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202300"/>
  <mc:AlternateContent xmlns:mc="http://schemas.openxmlformats.org/markup-compatibility/2006">
    <mc:Choice Requires="x15">
      <x15ac:absPath xmlns:x15ac="http://schemas.microsoft.com/office/spreadsheetml/2010/11/ac" url="\\wordandbrown.com\ca\CHOICE_BI_Team\Reports\Daily Reports\1279.CC.Census Enrollment Project - Change Request Worksheet\"/>
    </mc:Choice>
  </mc:AlternateContent>
  <bookViews>
    <workbookView xWindow="28680" yWindow="-120" windowWidth="25440" windowHeight="15270" xr2:uid="{0A13DDCE-A9CB-4E5D-B6CD-41CBD8216E80}"/>
  </bookViews>
  <sheets>
    <sheet name="1. Start Here" sheetId="14" r:id="rId1"/>
    <sheet name="2. Members Adding" sheetId="7" r:id="rId2"/>
    <sheet name="3. Members Changing" sheetId="15" r:id="rId3"/>
    <sheet name="4. Mbrs Resigning_Terminating" sheetId="16" r:id="rId4"/>
    <sheet name="5. Members Waiving" sheetId="11" r:id="rId5"/>
    <sheet name="Lists" sheetId="3" state="hidden" r:id="rId6"/>
    <sheet name="Version Control" sheetId="13" state="hidden" r:id="rId7"/>
    <sheet name="Medical Plans" sheetId="10" state="hidden" r:id="rId8"/>
  </sheets>
  <definedNames>
    <definedName name="_xlnm._FilterDatabase" localSheetId="5" hidden="1">Lists!$A$38:$B$61</definedName>
    <definedName name="Add_Cancel_Dental">Lists!$F$29:$F$32</definedName>
    <definedName name="Add_Cancel_Medical">Lists!$E$29:$E$32</definedName>
    <definedName name="Add_Cancel_Vol_Vision">Lists!$F$34:$F$37</definedName>
    <definedName name="Cancel_Coverages">Lists!$E$42:$E$44</definedName>
    <definedName name="Change_to_Addresses">Lists!$E$34:$E$37</definedName>
    <definedName name="COBRA_Qualifying_Events">Lists!$F$17:$F$22</definedName>
    <definedName name="COBRA_Type">Lists!$E$17:$E$18</definedName>
    <definedName name="Dental_Carrier_Plans">Lists!$C$27:$C$34</definedName>
    <definedName name="Dental_Enrolling">Lists!$G$8:$G$9</definedName>
    <definedName name="DoubleChoice_Bronze_Silver">'Medical Plans'!$E$3:$E$150</definedName>
    <definedName name="DoubleChoice_Gold_Platinum">'Medical Plans'!$G$3:$G$150</definedName>
    <definedName name="DoubleChoice_Silver_Gold">'Medical Plans'!$F$3:$F$150</definedName>
    <definedName name="Effective_Reason">Lists!$A$23:$A$26</definedName>
    <definedName name="Enrolling_Type">Lists!$A$17:$A$18</definedName>
    <definedName name="Gender">Lists!$G$4:$G$5</definedName>
    <definedName name="Languages">Lists!$D$17:$D$22</definedName>
    <definedName name="Life_BeneficiaryType">Lists!$H$27:$H$28</definedName>
    <definedName name="Life_RelationshipsBeneficiary">Lists!$G$27:$G$67</definedName>
    <definedName name="Make_A_Selection">'Medical Plans'!$L$4</definedName>
    <definedName name="Marital_Status">Lists!$B$17:$B$19</definedName>
    <definedName name="Med_Den_Enrolling">Lists!$F$8:$F$9</definedName>
    <definedName name="Offering_Chiro">Lists!$D$4:$D$7</definedName>
    <definedName name="Offering_Dental">Lists!$B$4:$B$7</definedName>
    <definedName name="Offering_Life">Lists!$E$4:$E$6</definedName>
    <definedName name="Offering_Vision">Lists!$C$4:$C$6</definedName>
    <definedName name="PCP_Selection_Dental">Lists!$H$17:$H$19</definedName>
    <definedName name="PCP_Selection_Medical">Lists!$G$17:$G$20</definedName>
    <definedName name="_xlnm.Print_Area" localSheetId="0">'1. Start Here'!$A$1:$C$23</definedName>
    <definedName name="Reasons_Cancellations">Lists!$A$30:$A$33</definedName>
    <definedName name="Relationship_Code">Lists!$C$17:$C$20</definedName>
    <definedName name="SingleChoice_Bronze">'Medical Plans'!$H$3:$H$150</definedName>
    <definedName name="SingleChoice_Gold">'Medical Plans'!$J$3:$J$150</definedName>
    <definedName name="SingleChoice_Platinum">'Medical Plans'!$K$3:$K$150</definedName>
    <definedName name="SingleChoice_Silver">'Medical Plans'!$I$3:$I$150</definedName>
    <definedName name="States">Lists!$J$4:$J$59</definedName>
    <definedName name="Tiered_CHOICE" localSheetId="0">'Medical Plans'!$B$2:$L$2</definedName>
    <definedName name="Tiered_CHOICE">'Medical Plans'!$B$2:$L$2</definedName>
    <definedName name="TotalChoice_Bronze_Silver_Gold_Platinum">'Medical Plans'!$B$3:$B$150</definedName>
    <definedName name="TripleChoice_Bronze_Silver_Gold">'Medical Plans'!$C$3:$C$150</definedName>
    <definedName name="TripleChoice_Silver_Gold_Platinum">'Medical Plans'!$D$3:$D$150</definedName>
    <definedName name="Vision">Lists!$D$27:$D$28</definedName>
    <definedName name="Waiver_Type">Lists!$H$4:$H$7</definedName>
    <definedName name="Waiving_Reasons">Lists!$I$4:$I$9</definedName>
    <definedName name="Yes_or_No">Lists!$F$4:$F$5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0" i="15" l="1"/>
  <c r="AZ11" i="15"/>
  <c r="AZ12" i="15"/>
  <c r="AZ13" i="15"/>
  <c r="AZ14" i="15"/>
  <c r="AZ15" i="15"/>
  <c r="AZ16" i="15"/>
  <c r="AZ17" i="15"/>
  <c r="AZ18" i="15"/>
  <c r="AZ19" i="15"/>
  <c r="AZ20" i="15"/>
  <c r="AZ21" i="15"/>
  <c r="AZ22" i="15"/>
  <c r="AZ23" i="15"/>
  <c r="AZ24" i="15"/>
  <c r="AZ25" i="15"/>
  <c r="AZ26" i="15"/>
  <c r="AZ27" i="15"/>
  <c r="AZ28" i="15"/>
  <c r="AZ29" i="15"/>
  <c r="AZ30" i="15"/>
  <c r="AZ31" i="15"/>
  <c r="AZ32" i="15"/>
  <c r="AZ33" i="15"/>
  <c r="AZ34" i="15"/>
  <c r="AZ35" i="15"/>
  <c r="AZ36" i="15"/>
  <c r="AZ37" i="15"/>
  <c r="AZ38" i="15"/>
  <c r="AZ39" i="15"/>
  <c r="AZ40" i="15"/>
  <c r="AZ41" i="15"/>
  <c r="AZ42" i="15"/>
  <c r="AZ43" i="15"/>
  <c r="AZ44" i="15"/>
  <c r="AZ45" i="15"/>
  <c r="AZ46" i="15"/>
  <c r="AZ47" i="15"/>
  <c r="AZ48" i="15"/>
  <c r="AZ49" i="15"/>
  <c r="AZ50" i="15"/>
  <c r="AZ51" i="15"/>
  <c r="AZ52" i="15"/>
  <c r="AZ53" i="15"/>
  <c r="AZ54" i="15"/>
  <c r="AZ55" i="15"/>
  <c r="AZ56" i="15"/>
  <c r="AZ57" i="15"/>
  <c r="AZ58" i="15"/>
  <c r="AZ59" i="15"/>
  <c r="AZ60" i="15"/>
  <c r="AZ61" i="15"/>
  <c r="AZ62" i="15"/>
  <c r="AZ63" i="15"/>
  <c r="AZ64" i="15"/>
  <c r="AZ65" i="15"/>
  <c r="AZ66" i="15"/>
  <c r="AZ67" i="15"/>
  <c r="AZ68" i="15"/>
  <c r="AZ69" i="15"/>
  <c r="AZ70" i="15"/>
  <c r="AZ71" i="15"/>
  <c r="AZ72" i="15"/>
  <c r="AZ73" i="15"/>
  <c r="AZ74" i="15"/>
  <c r="AZ75" i="15"/>
  <c r="AZ76" i="15"/>
  <c r="AZ77" i="15"/>
  <c r="AZ78" i="15"/>
  <c r="AZ79" i="15"/>
  <c r="AZ80" i="15"/>
  <c r="AZ81" i="15"/>
  <c r="AZ82" i="15"/>
  <c r="AZ83" i="15"/>
  <c r="AZ84" i="15"/>
  <c r="AZ85" i="15"/>
  <c r="AZ86" i="15"/>
  <c r="AZ87" i="15"/>
  <c r="AZ88" i="15"/>
  <c r="AZ89" i="15"/>
  <c r="AZ90" i="15"/>
  <c r="AZ91" i="15"/>
  <c r="AZ92" i="15"/>
  <c r="AZ93" i="15"/>
  <c r="AZ94" i="15"/>
  <c r="AZ95" i="15"/>
  <c r="AZ96" i="15"/>
  <c r="AZ97" i="15"/>
  <c r="AZ98" i="15"/>
  <c r="AZ99" i="15"/>
  <c r="AZ100" i="15"/>
  <c r="AZ101" i="15"/>
  <c r="AZ102" i="15"/>
  <c r="AZ103" i="15"/>
  <c r="AZ104" i="15"/>
  <c r="AZ105" i="15"/>
  <c r="AZ106" i="15"/>
  <c r="AZ107" i="15"/>
  <c r="AZ108" i="15"/>
  <c r="AZ109" i="15"/>
  <c r="AZ110" i="15"/>
  <c r="AZ111" i="15"/>
  <c r="AZ112" i="15"/>
  <c r="AZ113" i="15"/>
  <c r="AZ114" i="15"/>
  <c r="AZ115" i="15"/>
  <c r="AZ116" i="15"/>
  <c r="AZ117" i="15"/>
  <c r="AZ118" i="15"/>
  <c r="AZ119" i="15"/>
  <c r="AZ120" i="15"/>
  <c r="AZ121" i="15"/>
  <c r="AZ122" i="15"/>
  <c r="AZ123" i="15"/>
  <c r="AZ124" i="15"/>
  <c r="AZ125" i="15"/>
  <c r="AZ126" i="15"/>
  <c r="AZ127" i="15"/>
  <c r="AZ128" i="15"/>
  <c r="AZ129" i="15"/>
  <c r="AZ130" i="15"/>
  <c r="AZ131" i="15"/>
  <c r="AZ132" i="15"/>
  <c r="AZ133" i="15"/>
  <c r="AZ134" i="15"/>
  <c r="AZ135" i="15"/>
  <c r="AZ136" i="15"/>
  <c r="AZ137" i="15"/>
  <c r="AZ138" i="15"/>
  <c r="AZ139" i="15"/>
  <c r="AZ140" i="15"/>
  <c r="AZ141" i="15"/>
  <c r="AZ142" i="15"/>
  <c r="AZ143" i="15"/>
  <c r="AZ144" i="15"/>
  <c r="AZ145" i="15"/>
  <c r="AZ146" i="15"/>
  <c r="AZ147" i="15"/>
  <c r="AZ148" i="15"/>
  <c r="AZ149" i="15"/>
  <c r="AZ150" i="15"/>
  <c r="AZ151" i="15"/>
  <c r="AZ152" i="15"/>
  <c r="AZ153" i="15"/>
  <c r="AZ154" i="15"/>
  <c r="AZ155" i="15"/>
  <c r="AZ156" i="15"/>
  <c r="AZ157" i="15"/>
  <c r="AZ158" i="15"/>
  <c r="AZ159" i="15"/>
  <c r="AZ160" i="15"/>
  <c r="AZ161" i="15"/>
  <c r="AZ162" i="15"/>
  <c r="AZ163" i="15"/>
  <c r="AZ164" i="15"/>
  <c r="AZ165" i="15"/>
  <c r="AZ166" i="15"/>
  <c r="AZ167" i="15"/>
  <c r="AZ168" i="15"/>
  <c r="AZ169" i="15"/>
  <c r="AZ170" i="15"/>
  <c r="AZ171" i="15"/>
  <c r="AZ172" i="15"/>
  <c r="AZ173" i="15"/>
  <c r="AZ174" i="15"/>
  <c r="AZ175" i="15"/>
  <c r="AZ176" i="15"/>
  <c r="AZ177" i="15"/>
  <c r="AZ178" i="15"/>
  <c r="AZ179" i="15"/>
  <c r="AZ180" i="15"/>
  <c r="AZ181" i="15"/>
  <c r="AZ182" i="15"/>
  <c r="AZ183" i="15"/>
  <c r="AZ184" i="15"/>
  <c r="AZ185" i="15"/>
  <c r="AZ186" i="15"/>
  <c r="AZ187" i="15"/>
  <c r="AZ188" i="15"/>
  <c r="AZ189" i="15"/>
  <c r="AZ190" i="15"/>
  <c r="AZ191" i="15"/>
  <c r="AZ192" i="15"/>
  <c r="AZ193" i="15"/>
  <c r="AZ194" i="15"/>
  <c r="AZ195" i="15"/>
  <c r="AZ196" i="15"/>
  <c r="AZ197" i="15"/>
  <c r="AZ198" i="15"/>
  <c r="AZ199" i="15"/>
  <c r="AZ200" i="15"/>
  <c r="AZ201" i="15"/>
  <c r="AZ202" i="15"/>
  <c r="AZ203" i="15"/>
  <c r="AZ204" i="15"/>
  <c r="AZ205" i="15"/>
  <c r="AZ206" i="15"/>
  <c r="AZ207" i="15"/>
  <c r="AZ208" i="15"/>
  <c r="AZ209" i="15"/>
  <c r="AZ210" i="15"/>
  <c r="AZ211" i="15"/>
  <c r="AZ212" i="15"/>
  <c r="AZ213" i="15"/>
  <c r="AZ214" i="15"/>
  <c r="AZ215" i="15"/>
  <c r="AZ216" i="15"/>
  <c r="AZ217" i="15"/>
  <c r="AZ218" i="15"/>
  <c r="AZ219" i="15"/>
  <c r="AZ220" i="15"/>
  <c r="AZ221" i="15"/>
  <c r="AZ222" i="15"/>
  <c r="AZ223" i="15"/>
  <c r="AZ224" i="15"/>
  <c r="AZ225" i="15"/>
  <c r="AZ226" i="15"/>
  <c r="AZ227" i="15"/>
  <c r="AZ228" i="15"/>
  <c r="AZ229" i="15"/>
  <c r="AZ230" i="15"/>
  <c r="AZ231" i="15"/>
  <c r="AZ232" i="15"/>
  <c r="AZ233" i="15"/>
  <c r="AZ234" i="15"/>
  <c r="AZ235" i="15"/>
  <c r="AZ236" i="15"/>
  <c r="AZ237" i="15"/>
  <c r="AZ238" i="15"/>
  <c r="AZ239" i="15"/>
  <c r="AZ240" i="15"/>
  <c r="AZ241" i="15"/>
  <c r="AZ242" i="15"/>
  <c r="AZ243" i="15"/>
  <c r="AZ244" i="15"/>
  <c r="AZ245" i="15"/>
  <c r="AZ246" i="15"/>
  <c r="AZ247" i="15"/>
  <c r="AZ248" i="15"/>
  <c r="AZ249" i="15"/>
  <c r="AZ250" i="15"/>
  <c r="AZ251" i="15"/>
  <c r="AZ252" i="15"/>
  <c r="AZ253" i="15"/>
  <c r="AZ254" i="15"/>
  <c r="AZ255" i="15"/>
  <c r="AZ256" i="15"/>
  <c r="AZ257" i="15"/>
  <c r="AZ258" i="15"/>
  <c r="AZ259" i="15"/>
  <c r="AZ260" i="15"/>
  <c r="AZ261" i="15"/>
  <c r="AZ262" i="15"/>
  <c r="AZ263" i="15"/>
  <c r="AZ264" i="15"/>
  <c r="AZ265" i="15"/>
  <c r="AZ266" i="15"/>
  <c r="AZ267" i="15"/>
  <c r="AZ268" i="15"/>
  <c r="AZ269" i="15"/>
  <c r="AZ270" i="15"/>
  <c r="AZ271" i="15"/>
  <c r="AZ272" i="15"/>
  <c r="AZ273" i="15"/>
  <c r="AZ274" i="15"/>
  <c r="AZ275" i="15"/>
  <c r="AZ276" i="15"/>
  <c r="AZ277" i="15"/>
  <c r="AZ278" i="15"/>
  <c r="AZ279" i="15"/>
  <c r="AZ280" i="15"/>
  <c r="AZ281" i="15"/>
  <c r="AZ282" i="15"/>
  <c r="AZ283" i="15"/>
  <c r="AZ284" i="15"/>
  <c r="AZ285" i="15"/>
  <c r="AZ286" i="15"/>
  <c r="AZ287" i="15"/>
  <c r="AZ288" i="15"/>
  <c r="AZ289" i="15"/>
  <c r="AZ290" i="15"/>
  <c r="AZ291" i="15"/>
  <c r="AZ292" i="15"/>
  <c r="AZ293" i="15"/>
  <c r="AZ294" i="15"/>
  <c r="AZ295" i="15"/>
  <c r="AZ296" i="15"/>
  <c r="AZ297" i="15"/>
  <c r="AZ298" i="15"/>
  <c r="AZ299" i="15"/>
  <c r="AZ300" i="15"/>
  <c r="AZ301" i="15"/>
  <c r="AZ302" i="15"/>
  <c r="AZ303" i="15"/>
  <c r="AZ304" i="15"/>
  <c r="AZ305" i="15"/>
  <c r="AZ306" i="15"/>
  <c r="AZ307" i="15"/>
  <c r="AZ308" i="15"/>
  <c r="AZ309" i="15"/>
  <c r="AZ310" i="15"/>
  <c r="AZ311" i="15"/>
  <c r="AZ312" i="15"/>
  <c r="AZ313" i="15"/>
  <c r="AZ314" i="15"/>
  <c r="AZ315" i="15"/>
  <c r="AZ316" i="15"/>
  <c r="AZ317" i="15"/>
  <c r="AZ318" i="15"/>
  <c r="AZ319" i="15"/>
  <c r="AZ320" i="15"/>
  <c r="AZ321" i="15"/>
  <c r="AZ322" i="15"/>
  <c r="AZ323" i="15"/>
  <c r="AZ324" i="15"/>
  <c r="AZ325" i="15"/>
  <c r="AZ326" i="15"/>
  <c r="AZ327" i="15"/>
  <c r="AZ328" i="15"/>
  <c r="AZ329" i="15"/>
  <c r="AZ330" i="15"/>
  <c r="AZ331" i="15"/>
  <c r="AZ332" i="15"/>
  <c r="AZ333" i="15"/>
  <c r="AZ334" i="15"/>
  <c r="AZ335" i="15"/>
  <c r="AZ336" i="15"/>
  <c r="AZ337" i="15"/>
  <c r="AZ338" i="15"/>
  <c r="AZ339" i="15"/>
  <c r="AZ340" i="15"/>
  <c r="AZ341" i="15"/>
  <c r="AZ342" i="15"/>
  <c r="AZ343" i="15"/>
  <c r="AZ344" i="15"/>
  <c r="AZ345" i="15"/>
  <c r="AZ346" i="15"/>
  <c r="AZ347" i="15"/>
  <c r="AZ348" i="15"/>
  <c r="AZ349" i="15"/>
  <c r="AZ350" i="15"/>
  <c r="AZ351" i="15"/>
  <c r="AZ352" i="15"/>
  <c r="AZ353" i="15"/>
  <c r="AZ354" i="15"/>
  <c r="AZ355" i="15"/>
  <c r="AZ356" i="15"/>
  <c r="AZ357" i="15"/>
  <c r="AZ358" i="15"/>
  <c r="AZ359" i="15"/>
  <c r="AZ360" i="15"/>
  <c r="AZ361" i="15"/>
  <c r="AZ362" i="15"/>
  <c r="AZ363" i="15"/>
  <c r="AZ364" i="15"/>
  <c r="AZ365" i="15"/>
  <c r="AZ366" i="15"/>
  <c r="AZ367" i="15"/>
  <c r="AZ368" i="15"/>
  <c r="AZ369" i="15"/>
  <c r="AZ370" i="15"/>
  <c r="AZ371" i="15"/>
  <c r="AZ372" i="15"/>
  <c r="AZ373" i="15"/>
  <c r="AZ374" i="15"/>
  <c r="AZ375" i="15"/>
  <c r="AZ376" i="15"/>
  <c r="AZ377" i="15"/>
  <c r="AZ378" i="15"/>
  <c r="AZ379" i="15"/>
  <c r="AZ380" i="15"/>
  <c r="AZ381" i="15"/>
  <c r="AZ382" i="15"/>
  <c r="AZ383" i="15"/>
  <c r="AZ384" i="15"/>
  <c r="AZ385" i="15"/>
  <c r="AZ386" i="15"/>
  <c r="AZ387" i="15"/>
  <c r="AZ388" i="15"/>
  <c r="AZ389" i="15"/>
  <c r="AZ390" i="15"/>
  <c r="AZ391" i="15"/>
  <c r="AZ392" i="15"/>
  <c r="AZ393" i="15"/>
  <c r="AZ394" i="15"/>
  <c r="AZ395" i="15"/>
  <c r="AZ396" i="15"/>
  <c r="AZ397" i="15"/>
  <c r="AZ398" i="15"/>
  <c r="AZ399" i="15"/>
  <c r="AZ400" i="15"/>
  <c r="AZ401" i="15"/>
  <c r="AZ402" i="15"/>
  <c r="AZ403" i="15"/>
  <c r="AZ404" i="15"/>
  <c r="AZ405" i="15"/>
  <c r="AZ406" i="15"/>
  <c r="AZ407" i="15"/>
  <c r="AZ408" i="15"/>
  <c r="AZ409" i="15"/>
  <c r="AZ410" i="15"/>
  <c r="AZ411" i="15"/>
  <c r="AZ412" i="15"/>
  <c r="AZ413" i="15"/>
  <c r="AZ414" i="15"/>
  <c r="AZ415" i="15"/>
  <c r="AZ416" i="15"/>
  <c r="AZ417" i="15"/>
  <c r="AZ418" i="15"/>
  <c r="AZ419" i="15"/>
  <c r="AZ420" i="15"/>
  <c r="AZ421" i="15"/>
  <c r="AZ422" i="15"/>
  <c r="AZ423" i="15"/>
  <c r="AZ424" i="15"/>
  <c r="AZ425" i="15"/>
  <c r="AZ426" i="15"/>
  <c r="AZ427" i="15"/>
  <c r="AZ428" i="15"/>
  <c r="AZ429" i="15"/>
  <c r="AZ430" i="15"/>
  <c r="AZ431" i="15"/>
  <c r="AZ432" i="15"/>
  <c r="AZ433" i="15"/>
  <c r="AZ434" i="15"/>
  <c r="AZ435" i="15"/>
  <c r="AZ436" i="15"/>
  <c r="AZ437" i="15"/>
  <c r="AZ438" i="15"/>
  <c r="AZ439" i="15"/>
  <c r="AZ440" i="15"/>
  <c r="AZ441" i="15"/>
  <c r="AZ442" i="15"/>
  <c r="AZ443" i="15"/>
  <c r="AZ444" i="15"/>
  <c r="AZ445" i="15"/>
  <c r="AZ446" i="15"/>
  <c r="AZ447" i="15"/>
  <c r="AZ448" i="15"/>
  <c r="AZ449" i="15"/>
  <c r="AZ450" i="15"/>
  <c r="AZ451" i="15"/>
  <c r="AZ452" i="15"/>
  <c r="AZ453" i="15"/>
  <c r="AZ454" i="15"/>
  <c r="AZ455" i="15"/>
  <c r="AZ456" i="15"/>
  <c r="AZ457" i="15"/>
  <c r="AZ458" i="15"/>
  <c r="AZ459" i="15"/>
  <c r="AZ460" i="15"/>
  <c r="AZ461" i="15"/>
  <c r="AZ462" i="15"/>
  <c r="AZ463" i="15"/>
  <c r="AZ464" i="15"/>
  <c r="AZ465" i="15"/>
  <c r="AZ466" i="15"/>
  <c r="AZ467" i="15"/>
  <c r="AZ468" i="15"/>
  <c r="AZ469" i="15"/>
  <c r="AZ470" i="15"/>
  <c r="AZ471" i="15"/>
  <c r="AZ472" i="15"/>
  <c r="AZ473" i="15"/>
  <c r="AZ474" i="15"/>
  <c r="AZ475" i="15"/>
  <c r="AZ476" i="15"/>
  <c r="AZ477" i="15"/>
  <c r="AZ478" i="15"/>
  <c r="AZ479" i="15"/>
  <c r="AZ480" i="15"/>
  <c r="AZ481" i="15"/>
  <c r="AZ482" i="15"/>
  <c r="AZ483" i="15"/>
  <c r="AZ484" i="15"/>
  <c r="AZ485" i="15"/>
  <c r="AZ486" i="15"/>
  <c r="AZ487" i="15"/>
  <c r="AZ488" i="15"/>
  <c r="AZ489" i="15"/>
  <c r="AZ490" i="15"/>
  <c r="AZ491" i="15"/>
  <c r="AZ492" i="15"/>
  <c r="AZ493" i="15"/>
  <c r="AZ494" i="15"/>
  <c r="AZ495" i="15"/>
  <c r="AZ496" i="15"/>
  <c r="AZ497" i="15"/>
  <c r="AZ498" i="15"/>
  <c r="AF11" i="15" a="1"/>
  <c r="AF11" i="15" s="1"/>
  <c r="AF12" i="15" a="1"/>
  <c r="AF12" i="15" s="1"/>
  <c r="AF10" i="15" a="1"/>
  <c r="AF10" i="15" s="1"/>
  <c r="AT10" i="7"/>
  <c r="AT11" i="7"/>
  <c r="AT12" i="7"/>
  <c r="AT13" i="7"/>
  <c r="AT14" i="7"/>
  <c r="AT15" i="7"/>
  <c r="AT16" i="7"/>
  <c r="AT17" i="7"/>
  <c r="AT18" i="7"/>
  <c r="AT19" i="7"/>
  <c r="AT20" i="7"/>
  <c r="AT21" i="7"/>
  <c r="AT22" i="7"/>
  <c r="AT23" i="7"/>
  <c r="AT24" i="7"/>
  <c r="AT25" i="7"/>
  <c r="AT26" i="7"/>
  <c r="AT27" i="7"/>
  <c r="AT28" i="7"/>
  <c r="AT29" i="7"/>
  <c r="AT30" i="7"/>
  <c r="AT31" i="7"/>
  <c r="AT32" i="7"/>
  <c r="AT33" i="7"/>
  <c r="AT34" i="7"/>
  <c r="AT35" i="7"/>
  <c r="AT36" i="7"/>
  <c r="AT37" i="7"/>
  <c r="AT38" i="7"/>
  <c r="AT39" i="7"/>
  <c r="AT40" i="7"/>
  <c r="AT41" i="7"/>
  <c r="AT42" i="7"/>
  <c r="AT43" i="7"/>
  <c r="AT44" i="7"/>
  <c r="AT45" i="7"/>
  <c r="AT46" i="7"/>
  <c r="AT47" i="7"/>
  <c r="AT48" i="7"/>
  <c r="AT49" i="7"/>
  <c r="AT50" i="7"/>
  <c r="AT51" i="7"/>
  <c r="AT52" i="7"/>
  <c r="AT53" i="7"/>
  <c r="AT54" i="7"/>
  <c r="AT55" i="7"/>
  <c r="AT56" i="7"/>
  <c r="AT57" i="7"/>
  <c r="AT58" i="7"/>
  <c r="AT59" i="7"/>
  <c r="AT60" i="7"/>
  <c r="AT61" i="7"/>
  <c r="AT62" i="7"/>
  <c r="AT63" i="7"/>
  <c r="AT64" i="7"/>
  <c r="AT65" i="7"/>
  <c r="AT66" i="7"/>
  <c r="AT67" i="7"/>
  <c r="AT68" i="7"/>
  <c r="AT69" i="7"/>
  <c r="AT70" i="7"/>
  <c r="AT71" i="7"/>
  <c r="AT72" i="7"/>
  <c r="AT73" i="7"/>
  <c r="AT74" i="7"/>
  <c r="AT75" i="7"/>
  <c r="AT76" i="7"/>
  <c r="AT77" i="7"/>
  <c r="AT78" i="7"/>
  <c r="AT79" i="7"/>
  <c r="AT80" i="7"/>
  <c r="AT81" i="7"/>
  <c r="AT82" i="7"/>
  <c r="AT83" i="7"/>
  <c r="AT84" i="7"/>
  <c r="AT85" i="7"/>
  <c r="AT86" i="7"/>
  <c r="AT87" i="7"/>
  <c r="AT88" i="7"/>
  <c r="AT89" i="7"/>
  <c r="AT90" i="7"/>
  <c r="AT91" i="7"/>
  <c r="AT92" i="7"/>
  <c r="AT93" i="7"/>
  <c r="AT94" i="7"/>
  <c r="AT95" i="7"/>
  <c r="AT96" i="7"/>
  <c r="AT97" i="7"/>
  <c r="AT98" i="7"/>
  <c r="AT99" i="7"/>
  <c r="AT100" i="7"/>
  <c r="AT101" i="7"/>
  <c r="AT102" i="7"/>
  <c r="AT103" i="7"/>
  <c r="AT104" i="7"/>
  <c r="AT105" i="7"/>
  <c r="AT106" i="7"/>
  <c r="AT107" i="7"/>
  <c r="AT108" i="7"/>
  <c r="AT109" i="7"/>
  <c r="AT110" i="7"/>
  <c r="AT111" i="7"/>
  <c r="AT112" i="7"/>
  <c r="AT113" i="7"/>
  <c r="AT114" i="7"/>
  <c r="AT115" i="7"/>
  <c r="AT116" i="7"/>
  <c r="AT117" i="7"/>
  <c r="AT118" i="7"/>
  <c r="AT119" i="7"/>
  <c r="AT120" i="7"/>
  <c r="AT121" i="7"/>
  <c r="AT122" i="7"/>
  <c r="AT123" i="7"/>
  <c r="AT124" i="7"/>
  <c r="AT125" i="7"/>
  <c r="AT126" i="7"/>
  <c r="AT127" i="7"/>
  <c r="AT128" i="7"/>
  <c r="AT129" i="7"/>
  <c r="AT130" i="7"/>
  <c r="AT131" i="7"/>
  <c r="AT132" i="7"/>
  <c r="AT133" i="7"/>
  <c r="AT134" i="7"/>
  <c r="AT135" i="7"/>
  <c r="AT136" i="7"/>
  <c r="AT137" i="7"/>
  <c r="AT138" i="7"/>
  <c r="AT139" i="7"/>
  <c r="AT140" i="7"/>
  <c r="AT141" i="7"/>
  <c r="AT142" i="7"/>
  <c r="AT143" i="7"/>
  <c r="AT144" i="7"/>
  <c r="AT145" i="7"/>
  <c r="AT146" i="7"/>
  <c r="AT147" i="7"/>
  <c r="AT148" i="7"/>
  <c r="AT149" i="7"/>
  <c r="AT150" i="7"/>
  <c r="AT151" i="7"/>
  <c r="AT152" i="7"/>
  <c r="AT153" i="7"/>
  <c r="AT154" i="7"/>
  <c r="AT155" i="7"/>
  <c r="AT156" i="7"/>
  <c r="AT157" i="7"/>
  <c r="AT158" i="7"/>
  <c r="AT159" i="7"/>
  <c r="AT160" i="7"/>
  <c r="AT161" i="7"/>
  <c r="AT162" i="7"/>
  <c r="AT163" i="7"/>
  <c r="AT164" i="7"/>
  <c r="AT165" i="7"/>
  <c r="AT166" i="7"/>
  <c r="AT167" i="7"/>
  <c r="AT168" i="7"/>
  <c r="AT169" i="7"/>
  <c r="AT170" i="7"/>
  <c r="AT171" i="7"/>
  <c r="AT172" i="7"/>
  <c r="AT173" i="7"/>
  <c r="AT174" i="7"/>
  <c r="AT175" i="7"/>
  <c r="AT176" i="7"/>
  <c r="AT177" i="7"/>
  <c r="AT178" i="7"/>
  <c r="AT179" i="7"/>
  <c r="AT180" i="7"/>
  <c r="AT181" i="7"/>
  <c r="AT182" i="7"/>
  <c r="AT183" i="7"/>
  <c r="AT184" i="7"/>
  <c r="AT185" i="7"/>
  <c r="AT186" i="7"/>
  <c r="AT187" i="7"/>
  <c r="AT188" i="7"/>
  <c r="AT189" i="7"/>
  <c r="AT190" i="7"/>
  <c r="AT191" i="7"/>
  <c r="AT192" i="7"/>
  <c r="AT193" i="7"/>
  <c r="AT194" i="7"/>
  <c r="AT195" i="7"/>
  <c r="AT196" i="7"/>
  <c r="AT197" i="7"/>
  <c r="AT198" i="7"/>
  <c r="AT199" i="7"/>
  <c r="AT200" i="7"/>
  <c r="AT201" i="7"/>
  <c r="AT202" i="7"/>
  <c r="AT203" i="7"/>
  <c r="AT204" i="7"/>
  <c r="AT205" i="7"/>
  <c r="AT206" i="7"/>
  <c r="AT207" i="7"/>
  <c r="AT208" i="7"/>
  <c r="AT209" i="7"/>
  <c r="AT210" i="7"/>
  <c r="AT211" i="7"/>
  <c r="AT212" i="7"/>
  <c r="AT213" i="7"/>
  <c r="AT214" i="7"/>
  <c r="AT215" i="7"/>
  <c r="AT216" i="7"/>
  <c r="AT217" i="7"/>
  <c r="AT218" i="7"/>
  <c r="AT219" i="7"/>
  <c r="AT220" i="7"/>
  <c r="AT221" i="7"/>
  <c r="AT222" i="7"/>
  <c r="AT223" i="7"/>
  <c r="AT224" i="7"/>
  <c r="AT225" i="7"/>
  <c r="AT226" i="7"/>
  <c r="AT227" i="7"/>
  <c r="AT228" i="7"/>
  <c r="AT229" i="7"/>
  <c r="AT230" i="7"/>
  <c r="AT231" i="7"/>
  <c r="AT232" i="7"/>
  <c r="AT233" i="7"/>
  <c r="AT234" i="7"/>
  <c r="AT235" i="7"/>
  <c r="AT236" i="7"/>
  <c r="AT237" i="7"/>
  <c r="AT238" i="7"/>
  <c r="AT239" i="7"/>
  <c r="AT240" i="7"/>
  <c r="AT241" i="7"/>
  <c r="AT242" i="7"/>
  <c r="AT243" i="7"/>
  <c r="AT244" i="7"/>
  <c r="AT245" i="7"/>
  <c r="AT246" i="7"/>
  <c r="AT247" i="7"/>
  <c r="AT248" i="7"/>
  <c r="AT249" i="7"/>
  <c r="AT250" i="7"/>
  <c r="AT251" i="7"/>
  <c r="AT252" i="7"/>
  <c r="AT253" i="7"/>
  <c r="AT254" i="7"/>
  <c r="AT255" i="7"/>
  <c r="AT256" i="7"/>
  <c r="AT257" i="7"/>
  <c r="AT258" i="7"/>
  <c r="AT259" i="7"/>
  <c r="AT260" i="7"/>
  <c r="AT261" i="7"/>
  <c r="AT262" i="7"/>
  <c r="AT263" i="7"/>
  <c r="AT264" i="7"/>
  <c r="AT265" i="7"/>
  <c r="AT266" i="7"/>
  <c r="AT267" i="7"/>
  <c r="AT268" i="7"/>
  <c r="AT269" i="7"/>
  <c r="AT270" i="7"/>
  <c r="AT271" i="7"/>
  <c r="AT272" i="7"/>
  <c r="AT273" i="7"/>
  <c r="AT274" i="7"/>
  <c r="AT275" i="7"/>
  <c r="AT276" i="7"/>
  <c r="AT277" i="7"/>
  <c r="AT278" i="7"/>
  <c r="AT279" i="7"/>
  <c r="AT280" i="7"/>
  <c r="AT281" i="7"/>
  <c r="AT282" i="7"/>
  <c r="AT283" i="7"/>
  <c r="AT284" i="7"/>
  <c r="AT285" i="7"/>
  <c r="AT286" i="7"/>
  <c r="AT287" i="7"/>
  <c r="AT288" i="7"/>
  <c r="AT289" i="7"/>
  <c r="AT290" i="7"/>
  <c r="AT291" i="7"/>
  <c r="AT292" i="7"/>
  <c r="AT293" i="7"/>
  <c r="AT294" i="7"/>
  <c r="AT295" i="7"/>
  <c r="AT296" i="7"/>
  <c r="AT297" i="7"/>
  <c r="AT298" i="7"/>
  <c r="AT299" i="7"/>
  <c r="AT300" i="7"/>
  <c r="AT301" i="7"/>
  <c r="AT302" i="7"/>
  <c r="AT303" i="7"/>
  <c r="AT304" i="7"/>
  <c r="AT305" i="7"/>
  <c r="AT306" i="7"/>
  <c r="AT307" i="7"/>
  <c r="AT308" i="7"/>
  <c r="AT309" i="7"/>
  <c r="AT310" i="7"/>
  <c r="AT311" i="7"/>
  <c r="AT312" i="7"/>
  <c r="AT313" i="7"/>
  <c r="AT314" i="7"/>
  <c r="AT315" i="7"/>
  <c r="AT316" i="7"/>
  <c r="AT317" i="7"/>
  <c r="AT318" i="7"/>
  <c r="AT319" i="7"/>
  <c r="AT320" i="7"/>
  <c r="AT321" i="7"/>
  <c r="AT322" i="7"/>
  <c r="AT323" i="7"/>
  <c r="AT324" i="7"/>
  <c r="AT325" i="7"/>
  <c r="AT326" i="7"/>
  <c r="AT327" i="7"/>
  <c r="AT328" i="7"/>
  <c r="AT329" i="7"/>
  <c r="AT330" i="7"/>
  <c r="AT331" i="7"/>
  <c r="AT332" i="7"/>
  <c r="AT333" i="7"/>
  <c r="AT334" i="7"/>
  <c r="AT335" i="7"/>
  <c r="AT336" i="7"/>
  <c r="AT337" i="7"/>
  <c r="AT338" i="7"/>
  <c r="AT339" i="7"/>
  <c r="AT340" i="7"/>
  <c r="AT341" i="7"/>
  <c r="AT342" i="7"/>
  <c r="AT343" i="7"/>
  <c r="AT344" i="7"/>
  <c r="AT345" i="7"/>
  <c r="AT346" i="7"/>
  <c r="AT347" i="7"/>
  <c r="AT348" i="7"/>
  <c r="AT349" i="7"/>
  <c r="AT350" i="7"/>
  <c r="AT351" i="7"/>
  <c r="AT352" i="7"/>
  <c r="AT353" i="7"/>
  <c r="AT354" i="7"/>
  <c r="AT355" i="7"/>
  <c r="AT356" i="7"/>
  <c r="AT357" i="7"/>
  <c r="AT358" i="7"/>
  <c r="AT359" i="7"/>
  <c r="AT360" i="7"/>
  <c r="AT361" i="7"/>
  <c r="AT362" i="7"/>
  <c r="AT363" i="7"/>
  <c r="AT364" i="7"/>
  <c r="AT365" i="7"/>
  <c r="AT366" i="7"/>
  <c r="AT367" i="7"/>
  <c r="AT368" i="7"/>
  <c r="AT369" i="7"/>
  <c r="AT370" i="7"/>
  <c r="AT371" i="7"/>
  <c r="AT372" i="7"/>
  <c r="AT373" i="7"/>
  <c r="AT374" i="7"/>
  <c r="AT375" i="7"/>
  <c r="AT376" i="7"/>
  <c r="AT377" i="7"/>
  <c r="AT378" i="7"/>
  <c r="AT379" i="7"/>
  <c r="AT380" i="7"/>
  <c r="AT381" i="7"/>
  <c r="AT382" i="7"/>
  <c r="AT383" i="7"/>
  <c r="AT384" i="7"/>
  <c r="AT385" i="7"/>
  <c r="AT386" i="7"/>
  <c r="AT387" i="7"/>
  <c r="AT388" i="7"/>
  <c r="AT389" i="7"/>
  <c r="AT390" i="7"/>
  <c r="AT391" i="7"/>
  <c r="AT392" i="7"/>
  <c r="AT393" i="7"/>
  <c r="AT394" i="7"/>
  <c r="AT395" i="7"/>
  <c r="AT396" i="7"/>
  <c r="AT397" i="7"/>
  <c r="AT398" i="7"/>
  <c r="AT399" i="7"/>
  <c r="AT400" i="7"/>
  <c r="AT401" i="7"/>
  <c r="AT402" i="7"/>
  <c r="AT403" i="7"/>
  <c r="AT404" i="7"/>
  <c r="AT405" i="7"/>
  <c r="AT406" i="7"/>
  <c r="AT407" i="7"/>
  <c r="AT408" i="7"/>
  <c r="AT409" i="7"/>
  <c r="AT410" i="7"/>
  <c r="AT411" i="7"/>
  <c r="AT412" i="7"/>
  <c r="AT413" i="7"/>
  <c r="AT414" i="7"/>
  <c r="AT415" i="7"/>
  <c r="AT416" i="7"/>
  <c r="AT417" i="7"/>
  <c r="AT418" i="7"/>
  <c r="AT419" i="7"/>
  <c r="AT420" i="7"/>
  <c r="AT421" i="7"/>
  <c r="AT422" i="7"/>
  <c r="AT423" i="7"/>
  <c r="AT424" i="7"/>
  <c r="AT425" i="7"/>
  <c r="AT426" i="7"/>
  <c r="AT427" i="7"/>
  <c r="AT428" i="7"/>
  <c r="AT429" i="7"/>
  <c r="AT430" i="7"/>
  <c r="AT431" i="7"/>
  <c r="AT432" i="7"/>
  <c r="AT433" i="7"/>
  <c r="AT434" i="7"/>
  <c r="AT435" i="7"/>
  <c r="AT436" i="7"/>
  <c r="AT437" i="7"/>
  <c r="AT438" i="7"/>
  <c r="AT439" i="7"/>
  <c r="AT440" i="7"/>
  <c r="AT441" i="7"/>
  <c r="AT442" i="7"/>
  <c r="AT443" i="7"/>
  <c r="AT444" i="7"/>
  <c r="AT445" i="7"/>
  <c r="AT446" i="7"/>
  <c r="AT447" i="7"/>
  <c r="AT448" i="7"/>
  <c r="AT449" i="7"/>
  <c r="AT450" i="7"/>
  <c r="AT451" i="7"/>
  <c r="AT452" i="7"/>
  <c r="AT453" i="7"/>
  <c r="AT454" i="7"/>
  <c r="AT455" i="7"/>
  <c r="AT456" i="7"/>
  <c r="AT457" i="7"/>
  <c r="AT458" i="7"/>
  <c r="AT459" i="7"/>
  <c r="AT460" i="7"/>
  <c r="AT461" i="7"/>
  <c r="AT462" i="7"/>
  <c r="AT463" i="7"/>
  <c r="AT464" i="7"/>
  <c r="AT465" i="7"/>
  <c r="AT466" i="7"/>
  <c r="AT467" i="7"/>
  <c r="AT468" i="7"/>
  <c r="AT469" i="7"/>
  <c r="AT470" i="7"/>
  <c r="AT471" i="7"/>
  <c r="AT472" i="7"/>
  <c r="AT473" i="7"/>
  <c r="AT474" i="7"/>
  <c r="AT475" i="7"/>
  <c r="AT476" i="7"/>
  <c r="AT477" i="7"/>
  <c r="AT478" i="7"/>
  <c r="AT479" i="7"/>
  <c r="AT480" i="7"/>
  <c r="AT481" i="7"/>
  <c r="AT482" i="7"/>
  <c r="AT483" i="7"/>
  <c r="AT484" i="7"/>
  <c r="AT485" i="7"/>
  <c r="AT486" i="7"/>
  <c r="AT487" i="7"/>
  <c r="AT488" i="7"/>
  <c r="AT489" i="7"/>
  <c r="AT490" i="7"/>
  <c r="AT491" i="7"/>
  <c r="AT492" i="7"/>
  <c r="AT493" i="7"/>
  <c r="AT494" i="7"/>
  <c r="AT495" i="7"/>
  <c r="AT496" i="7"/>
  <c r="AT497" i="7"/>
  <c r="AT498" i="7"/>
  <c r="AV10" i="7"/>
  <c r="AV11" i="7"/>
  <c r="AV12" i="7"/>
  <c r="AV13" i="7"/>
  <c r="AV14" i="7"/>
  <c r="AV15" i="7"/>
  <c r="AV16" i="7"/>
  <c r="AV17" i="7"/>
  <c r="AV18" i="7"/>
  <c r="AV19" i="7"/>
  <c r="AV20" i="7"/>
  <c r="AV21" i="7"/>
  <c r="AV22" i="7"/>
  <c r="AV23" i="7"/>
  <c r="AV24" i="7"/>
  <c r="AV25" i="7"/>
  <c r="AV26" i="7"/>
  <c r="AV27" i="7"/>
  <c r="AV28" i="7"/>
  <c r="AV29" i="7"/>
  <c r="AV30" i="7"/>
  <c r="AV31" i="7"/>
  <c r="AV32" i="7"/>
  <c r="AV33" i="7"/>
  <c r="AV34" i="7"/>
  <c r="AV35" i="7"/>
  <c r="AV36" i="7"/>
  <c r="AV37" i="7"/>
  <c r="AV38" i="7"/>
  <c r="AV39" i="7"/>
  <c r="AV40" i="7"/>
  <c r="AV41" i="7"/>
  <c r="AV42" i="7"/>
  <c r="AV43" i="7"/>
  <c r="AV44" i="7"/>
  <c r="AV45" i="7"/>
  <c r="AV46" i="7"/>
  <c r="AV47" i="7"/>
  <c r="AV48" i="7"/>
  <c r="AV49" i="7"/>
  <c r="AV50" i="7"/>
  <c r="AV51" i="7"/>
  <c r="AV52" i="7"/>
  <c r="AV53" i="7"/>
  <c r="AV54" i="7"/>
  <c r="AV55" i="7"/>
  <c r="AV56" i="7"/>
  <c r="AV57" i="7"/>
  <c r="AV58" i="7"/>
  <c r="AV59" i="7"/>
  <c r="AV60" i="7"/>
  <c r="AV61" i="7"/>
  <c r="AV62" i="7"/>
  <c r="AV63" i="7"/>
  <c r="AV64" i="7"/>
  <c r="AV65" i="7"/>
  <c r="AV66" i="7"/>
  <c r="AV67" i="7"/>
  <c r="AV68" i="7"/>
  <c r="AV69" i="7"/>
  <c r="AV70" i="7"/>
  <c r="AV71" i="7"/>
  <c r="AV72" i="7"/>
  <c r="AV73" i="7"/>
  <c r="AV74" i="7"/>
  <c r="AV75" i="7"/>
  <c r="AV76" i="7"/>
  <c r="AV77" i="7"/>
  <c r="AV78" i="7"/>
  <c r="AV79" i="7"/>
  <c r="AV80" i="7"/>
  <c r="AV81" i="7"/>
  <c r="AV82" i="7"/>
  <c r="AV83" i="7"/>
  <c r="AV84" i="7"/>
  <c r="AV85" i="7"/>
  <c r="AV86" i="7"/>
  <c r="AV87" i="7"/>
  <c r="AV88" i="7"/>
  <c r="AV89" i="7"/>
  <c r="AV90" i="7"/>
  <c r="AV91" i="7"/>
  <c r="AV92" i="7"/>
  <c r="AV93" i="7"/>
  <c r="AV94" i="7"/>
  <c r="AV95" i="7"/>
  <c r="AV96" i="7"/>
  <c r="AV97" i="7"/>
  <c r="AV98" i="7"/>
  <c r="AV99" i="7"/>
  <c r="AV100" i="7"/>
  <c r="AV101" i="7"/>
  <c r="AV102" i="7"/>
  <c r="AV103" i="7"/>
  <c r="AV104" i="7"/>
  <c r="AV105" i="7"/>
  <c r="AV106" i="7"/>
  <c r="AV107" i="7"/>
  <c r="AV108" i="7"/>
  <c r="AV109" i="7"/>
  <c r="AV110" i="7"/>
  <c r="AV111" i="7"/>
  <c r="AV112" i="7"/>
  <c r="AV113" i="7"/>
  <c r="AV114" i="7"/>
  <c r="AV115" i="7"/>
  <c r="AV116" i="7"/>
  <c r="AV117" i="7"/>
  <c r="AV118" i="7"/>
  <c r="AV119" i="7"/>
  <c r="AV120" i="7"/>
  <c r="AV121" i="7"/>
  <c r="AV122" i="7"/>
  <c r="AV123" i="7"/>
  <c r="AV124" i="7"/>
  <c r="AV125" i="7"/>
  <c r="AV126" i="7"/>
  <c r="AV127" i="7"/>
  <c r="AV128" i="7"/>
  <c r="AV129" i="7"/>
  <c r="AV130" i="7"/>
  <c r="AV131" i="7"/>
  <c r="AV132" i="7"/>
  <c r="AV133" i="7"/>
  <c r="AV134" i="7"/>
  <c r="AV135" i="7"/>
  <c r="AV136" i="7"/>
  <c r="AV137" i="7"/>
  <c r="AV138" i="7"/>
  <c r="AV139" i="7"/>
  <c r="AV140" i="7"/>
  <c r="AV141" i="7"/>
  <c r="AV142" i="7"/>
  <c r="AV143" i="7"/>
  <c r="AV144" i="7"/>
  <c r="AV145" i="7"/>
  <c r="AV146" i="7"/>
  <c r="AV147" i="7"/>
  <c r="AV148" i="7"/>
  <c r="AV149" i="7"/>
  <c r="AV150" i="7"/>
  <c r="AV151" i="7"/>
  <c r="AV152" i="7"/>
  <c r="AV153" i="7"/>
  <c r="AV154" i="7"/>
  <c r="AV155" i="7"/>
  <c r="AV156" i="7"/>
  <c r="AV157" i="7"/>
  <c r="AV158" i="7"/>
  <c r="AV159" i="7"/>
  <c r="AV160" i="7"/>
  <c r="AV161" i="7"/>
  <c r="AV162" i="7"/>
  <c r="AV163" i="7"/>
  <c r="AV164" i="7"/>
  <c r="AV165" i="7"/>
  <c r="AV166" i="7"/>
  <c r="AV167" i="7"/>
  <c r="AV168" i="7"/>
  <c r="AV169" i="7"/>
  <c r="AV170" i="7"/>
  <c r="AV171" i="7"/>
  <c r="AV172" i="7"/>
  <c r="AV173" i="7"/>
  <c r="AV174" i="7"/>
  <c r="AV175" i="7"/>
  <c r="AV176" i="7"/>
  <c r="AV177" i="7"/>
  <c r="AV178" i="7"/>
  <c r="AV179" i="7"/>
  <c r="AV180" i="7"/>
  <c r="AV181" i="7"/>
  <c r="AV182" i="7"/>
  <c r="AV183" i="7"/>
  <c r="AV184" i="7"/>
  <c r="AV185" i="7"/>
  <c r="AV186" i="7"/>
  <c r="AV187" i="7"/>
  <c r="AV188" i="7"/>
  <c r="AV189" i="7"/>
  <c r="AV190" i="7"/>
  <c r="AV191" i="7"/>
  <c r="AV192" i="7"/>
  <c r="AV193" i="7"/>
  <c r="AV194" i="7"/>
  <c r="AV195" i="7"/>
  <c r="AV196" i="7"/>
  <c r="AV197" i="7"/>
  <c r="AV198" i="7"/>
  <c r="AV199" i="7"/>
  <c r="AV200" i="7"/>
  <c r="AV201" i="7"/>
  <c r="AV202" i="7"/>
  <c r="AV203" i="7"/>
  <c r="AV204" i="7"/>
  <c r="AV205" i="7"/>
  <c r="AV206" i="7"/>
  <c r="AV207" i="7"/>
  <c r="AV208" i="7"/>
  <c r="AV209" i="7"/>
  <c r="AV210" i="7"/>
  <c r="AV211" i="7"/>
  <c r="AV212" i="7"/>
  <c r="AV213" i="7"/>
  <c r="AV214" i="7"/>
  <c r="AV215" i="7"/>
  <c r="AV216" i="7"/>
  <c r="AV217" i="7"/>
  <c r="AV218" i="7"/>
  <c r="AV219" i="7"/>
  <c r="AV220" i="7"/>
  <c r="AV221" i="7"/>
  <c r="AV222" i="7"/>
  <c r="AV223" i="7"/>
  <c r="AV224" i="7"/>
  <c r="AV225" i="7"/>
  <c r="AV226" i="7"/>
  <c r="AV227" i="7"/>
  <c r="AV228" i="7"/>
  <c r="AV229" i="7"/>
  <c r="AV230" i="7"/>
  <c r="AV231" i="7"/>
  <c r="AV232" i="7"/>
  <c r="AV233" i="7"/>
  <c r="AV234" i="7"/>
  <c r="AV235" i="7"/>
  <c r="AV236" i="7"/>
  <c r="AV237" i="7"/>
  <c r="AV238" i="7"/>
  <c r="AV239" i="7"/>
  <c r="AV240" i="7"/>
  <c r="AV241" i="7"/>
  <c r="AV242" i="7"/>
  <c r="AV243" i="7"/>
  <c r="AV244" i="7"/>
  <c r="AV245" i="7"/>
  <c r="AV246" i="7"/>
  <c r="AV247" i="7"/>
  <c r="AV248" i="7"/>
  <c r="AV249" i="7"/>
  <c r="AV250" i="7"/>
  <c r="AV251" i="7"/>
  <c r="AV252" i="7"/>
  <c r="AV253" i="7"/>
  <c r="AV254" i="7"/>
  <c r="AV255" i="7"/>
  <c r="AV256" i="7"/>
  <c r="AV257" i="7"/>
  <c r="AV258" i="7"/>
  <c r="AV259" i="7"/>
  <c r="AV260" i="7"/>
  <c r="AV261" i="7"/>
  <c r="AV262" i="7"/>
  <c r="AV263" i="7"/>
  <c r="AV264" i="7"/>
  <c r="AV265" i="7"/>
  <c r="AV266" i="7"/>
  <c r="AV267" i="7"/>
  <c r="AV268" i="7"/>
  <c r="AV269" i="7"/>
  <c r="AV270" i="7"/>
  <c r="AV271" i="7"/>
  <c r="AV272" i="7"/>
  <c r="AV273" i="7"/>
  <c r="AV274" i="7"/>
  <c r="AV275" i="7"/>
  <c r="AV276" i="7"/>
  <c r="AV277" i="7"/>
  <c r="AV278" i="7"/>
  <c r="AV279" i="7"/>
  <c r="AV280" i="7"/>
  <c r="AV281" i="7"/>
  <c r="AV282" i="7"/>
  <c r="AV283" i="7"/>
  <c r="AV284" i="7"/>
  <c r="AV285" i="7"/>
  <c r="AV286" i="7"/>
  <c r="AV287" i="7"/>
  <c r="AV288" i="7"/>
  <c r="AV289" i="7"/>
  <c r="AV290" i="7"/>
  <c r="AV291" i="7"/>
  <c r="AV292" i="7"/>
  <c r="AV293" i="7"/>
  <c r="AV294" i="7"/>
  <c r="AV295" i="7"/>
  <c r="AV296" i="7"/>
  <c r="AV297" i="7"/>
  <c r="AV298" i="7"/>
  <c r="AV299" i="7"/>
  <c r="AV300" i="7"/>
  <c r="AV301" i="7"/>
  <c r="AV302" i="7"/>
  <c r="AV303" i="7"/>
  <c r="AV304" i="7"/>
  <c r="AV305" i="7"/>
  <c r="AV306" i="7"/>
  <c r="AV307" i="7"/>
  <c r="AV308" i="7"/>
  <c r="AV309" i="7"/>
  <c r="AV310" i="7"/>
  <c r="AV311" i="7"/>
  <c r="AV312" i="7"/>
  <c r="AV313" i="7"/>
  <c r="AV314" i="7"/>
  <c r="AV315" i="7"/>
  <c r="AV316" i="7"/>
  <c r="AV317" i="7"/>
  <c r="AV318" i="7"/>
  <c r="AV319" i="7"/>
  <c r="AV320" i="7"/>
  <c r="AV321" i="7"/>
  <c r="AV322" i="7"/>
  <c r="AV323" i="7"/>
  <c r="AV324" i="7"/>
  <c r="AV325" i="7"/>
  <c r="AV326" i="7"/>
  <c r="AV327" i="7"/>
  <c r="AV328" i="7"/>
  <c r="AV329" i="7"/>
  <c r="AV330" i="7"/>
  <c r="AV331" i="7"/>
  <c r="AV332" i="7"/>
  <c r="AV333" i="7"/>
  <c r="AV334" i="7"/>
  <c r="AV335" i="7"/>
  <c r="AV336" i="7"/>
  <c r="AV337" i="7"/>
  <c r="AV338" i="7"/>
  <c r="AV339" i="7"/>
  <c r="AV340" i="7"/>
  <c r="AV341" i="7"/>
  <c r="AV342" i="7"/>
  <c r="AV343" i="7"/>
  <c r="AV344" i="7"/>
  <c r="AV345" i="7"/>
  <c r="AV346" i="7"/>
  <c r="AV347" i="7"/>
  <c r="AV348" i="7"/>
  <c r="AV349" i="7"/>
  <c r="AV350" i="7"/>
  <c r="AV351" i="7"/>
  <c r="AV352" i="7"/>
  <c r="AV353" i="7"/>
  <c r="AV354" i="7"/>
  <c r="AV355" i="7"/>
  <c r="AV356" i="7"/>
  <c r="AV357" i="7"/>
  <c r="AV358" i="7"/>
  <c r="AV359" i="7"/>
  <c r="AV360" i="7"/>
  <c r="AV361" i="7"/>
  <c r="AV362" i="7"/>
  <c r="AV363" i="7"/>
  <c r="AV364" i="7"/>
  <c r="AV365" i="7"/>
  <c r="AV366" i="7"/>
  <c r="AV367" i="7"/>
  <c r="AV368" i="7"/>
  <c r="AV369" i="7"/>
  <c r="AV370" i="7"/>
  <c r="AV371" i="7"/>
  <c r="AV372" i="7"/>
  <c r="AV373" i="7"/>
  <c r="AV374" i="7"/>
  <c r="AV375" i="7"/>
  <c r="AV376" i="7"/>
  <c r="AV377" i="7"/>
  <c r="AV378" i="7"/>
  <c r="AV379" i="7"/>
  <c r="AV380" i="7"/>
  <c r="AV381" i="7"/>
  <c r="AV382" i="7"/>
  <c r="AV383" i="7"/>
  <c r="AV384" i="7"/>
  <c r="AV385" i="7"/>
  <c r="AV386" i="7"/>
  <c r="AV387" i="7"/>
  <c r="AV388" i="7"/>
  <c r="AV389" i="7"/>
  <c r="AV390" i="7"/>
  <c r="AV391" i="7"/>
  <c r="AV392" i="7"/>
  <c r="AV393" i="7"/>
  <c r="AV394" i="7"/>
  <c r="AV395" i="7"/>
  <c r="AV396" i="7"/>
  <c r="AV397" i="7"/>
  <c r="AV398" i="7"/>
  <c r="AV399" i="7"/>
  <c r="AV400" i="7"/>
  <c r="AV401" i="7"/>
  <c r="AV402" i="7"/>
  <c r="AV403" i="7"/>
  <c r="AV404" i="7"/>
  <c r="AV405" i="7"/>
  <c r="AV406" i="7"/>
  <c r="AV407" i="7"/>
  <c r="AV408" i="7"/>
  <c r="AV409" i="7"/>
  <c r="AV410" i="7"/>
  <c r="AV411" i="7"/>
  <c r="AV412" i="7"/>
  <c r="AV413" i="7"/>
  <c r="AV414" i="7"/>
  <c r="AV415" i="7"/>
  <c r="AV416" i="7"/>
  <c r="AV417" i="7"/>
  <c r="AV418" i="7"/>
  <c r="AV419" i="7"/>
  <c r="AV420" i="7"/>
  <c r="AV421" i="7"/>
  <c r="AV422" i="7"/>
  <c r="AV423" i="7"/>
  <c r="AV424" i="7"/>
  <c r="AV425" i="7"/>
  <c r="AV426" i="7"/>
  <c r="AV427" i="7"/>
  <c r="AV428" i="7"/>
  <c r="AV429" i="7"/>
  <c r="AV430" i="7"/>
  <c r="AV431" i="7"/>
  <c r="AV432" i="7"/>
  <c r="AV433" i="7"/>
  <c r="AV434" i="7"/>
  <c r="AV435" i="7"/>
  <c r="AV436" i="7"/>
  <c r="AV437" i="7"/>
  <c r="AV438" i="7"/>
  <c r="AV439" i="7"/>
  <c r="AV440" i="7"/>
  <c r="AV441" i="7"/>
  <c r="AV442" i="7"/>
  <c r="AV443" i="7"/>
  <c r="AV444" i="7"/>
  <c r="AV445" i="7"/>
  <c r="AV446" i="7"/>
  <c r="AV447" i="7"/>
  <c r="AV448" i="7"/>
  <c r="AV449" i="7"/>
  <c r="AV450" i="7"/>
  <c r="AV451" i="7"/>
  <c r="AV452" i="7"/>
  <c r="AV453" i="7"/>
  <c r="AV454" i="7"/>
  <c r="AV455" i="7"/>
  <c r="AV456" i="7"/>
  <c r="AV457" i="7"/>
  <c r="AV458" i="7"/>
  <c r="AV459" i="7"/>
  <c r="AV460" i="7"/>
  <c r="AV461" i="7"/>
  <c r="AV462" i="7"/>
  <c r="AV463" i="7"/>
  <c r="AV464" i="7"/>
  <c r="AV465" i="7"/>
  <c r="AV466" i="7"/>
  <c r="AV467" i="7"/>
  <c r="AV468" i="7"/>
  <c r="AV469" i="7"/>
  <c r="AV470" i="7"/>
  <c r="AV471" i="7"/>
  <c r="AV472" i="7"/>
  <c r="AV473" i="7"/>
  <c r="AV474" i="7"/>
  <c r="AV475" i="7"/>
  <c r="AV476" i="7"/>
  <c r="AV477" i="7"/>
  <c r="AV478" i="7"/>
  <c r="AV479" i="7"/>
  <c r="AV480" i="7"/>
  <c r="AV481" i="7"/>
  <c r="AV482" i="7"/>
  <c r="AV483" i="7"/>
  <c r="AV484" i="7"/>
  <c r="AV485" i="7"/>
  <c r="AV486" i="7"/>
  <c r="AV487" i="7"/>
  <c r="AV488" i="7"/>
  <c r="AV489" i="7"/>
  <c r="AV490" i="7"/>
  <c r="AV491" i="7"/>
  <c r="AV492" i="7"/>
  <c r="AV493" i="7"/>
  <c r="AV494" i="7"/>
  <c r="AV495" i="7"/>
  <c r="AV496" i="7"/>
  <c r="AV497" i="7"/>
  <c r="AV498"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123" i="7"/>
  <c r="C124" i="7"/>
  <c r="C125" i="7"/>
  <c r="C126" i="7"/>
  <c r="C127" i="7"/>
  <c r="C128" i="7"/>
  <c r="C129" i="7"/>
  <c r="C130" i="7"/>
  <c r="C131" i="7"/>
  <c r="C132" i="7"/>
  <c r="C133" i="7"/>
  <c r="C134" i="7"/>
  <c r="C135" i="7"/>
  <c r="C136" i="7"/>
  <c r="C137" i="7"/>
  <c r="C138" i="7"/>
  <c r="C139" i="7"/>
  <c r="C140" i="7"/>
  <c r="C141" i="7"/>
  <c r="C142" i="7"/>
  <c r="C143" i="7"/>
  <c r="C144" i="7"/>
  <c r="C145" i="7"/>
  <c r="C146" i="7"/>
  <c r="C147" i="7"/>
  <c r="C148" i="7"/>
  <c r="C149" i="7"/>
  <c r="C150" i="7"/>
  <c r="C151" i="7"/>
  <c r="C152" i="7"/>
  <c r="C153" i="7"/>
  <c r="C154" i="7"/>
  <c r="C155" i="7"/>
  <c r="C156" i="7"/>
  <c r="C157" i="7"/>
  <c r="C158" i="7"/>
  <c r="C159" i="7"/>
  <c r="C160" i="7"/>
  <c r="C161" i="7"/>
  <c r="C162" i="7"/>
  <c r="C163" i="7"/>
  <c r="C164" i="7"/>
  <c r="C165" i="7"/>
  <c r="C166" i="7"/>
  <c r="C167" i="7"/>
  <c r="C168" i="7"/>
  <c r="C169" i="7"/>
  <c r="C170" i="7"/>
  <c r="C171" i="7"/>
  <c r="C172" i="7"/>
  <c r="C173" i="7"/>
  <c r="C174" i="7"/>
  <c r="C175" i="7"/>
  <c r="C176" i="7"/>
  <c r="C177" i="7"/>
  <c r="C178" i="7"/>
  <c r="C179" i="7"/>
  <c r="C180" i="7"/>
  <c r="C181" i="7"/>
  <c r="C182" i="7"/>
  <c r="C183" i="7"/>
  <c r="C184" i="7"/>
  <c r="C185" i="7"/>
  <c r="C186" i="7"/>
  <c r="C187" i="7"/>
  <c r="C188" i="7"/>
  <c r="C189" i="7"/>
  <c r="C190" i="7"/>
  <c r="C191" i="7"/>
  <c r="C192" i="7"/>
  <c r="C193" i="7"/>
  <c r="C194" i="7"/>
  <c r="C195" i="7"/>
  <c r="C196" i="7"/>
  <c r="C197" i="7"/>
  <c r="C198" i="7"/>
  <c r="C199" i="7"/>
  <c r="C200" i="7"/>
  <c r="C201" i="7"/>
  <c r="C202" i="7"/>
  <c r="C203" i="7"/>
  <c r="C204" i="7"/>
  <c r="C205" i="7"/>
  <c r="C206" i="7"/>
  <c r="C207" i="7"/>
  <c r="C208" i="7"/>
  <c r="C209" i="7"/>
  <c r="C210" i="7"/>
  <c r="C211" i="7"/>
  <c r="C212" i="7"/>
  <c r="C213" i="7"/>
  <c r="C214" i="7"/>
  <c r="C215" i="7"/>
  <c r="C216" i="7"/>
  <c r="C217" i="7"/>
  <c r="C218" i="7"/>
  <c r="C219" i="7"/>
  <c r="C220" i="7"/>
  <c r="C221" i="7"/>
  <c r="C222" i="7"/>
  <c r="C223" i="7"/>
  <c r="C224" i="7"/>
  <c r="C225" i="7"/>
  <c r="C226" i="7"/>
  <c r="C227" i="7"/>
  <c r="C228" i="7"/>
  <c r="C229" i="7"/>
  <c r="C230" i="7"/>
  <c r="C231" i="7"/>
  <c r="C232" i="7"/>
  <c r="C233" i="7"/>
  <c r="C234" i="7"/>
  <c r="C235" i="7"/>
  <c r="C236" i="7"/>
  <c r="C237" i="7"/>
  <c r="C238" i="7"/>
  <c r="C239" i="7"/>
  <c r="C240" i="7"/>
  <c r="C241" i="7"/>
  <c r="C242" i="7"/>
  <c r="C243" i="7"/>
  <c r="C244" i="7"/>
  <c r="C245" i="7"/>
  <c r="C246" i="7"/>
  <c r="C247" i="7"/>
  <c r="C248" i="7"/>
  <c r="C249" i="7"/>
  <c r="C250" i="7"/>
  <c r="C251" i="7"/>
  <c r="C252" i="7"/>
  <c r="C253" i="7"/>
  <c r="C254" i="7"/>
  <c r="C255" i="7"/>
  <c r="C256" i="7"/>
  <c r="C257" i="7"/>
  <c r="C258" i="7"/>
  <c r="C259" i="7"/>
  <c r="C260" i="7"/>
  <c r="C261" i="7"/>
  <c r="C262" i="7"/>
  <c r="C263" i="7"/>
  <c r="C264" i="7"/>
  <c r="C265" i="7"/>
  <c r="C266" i="7"/>
  <c r="C267" i="7"/>
  <c r="C268" i="7"/>
  <c r="C269" i="7"/>
  <c r="C270" i="7"/>
  <c r="C271" i="7"/>
  <c r="C272" i="7"/>
  <c r="C273" i="7"/>
  <c r="C274" i="7"/>
  <c r="C275" i="7"/>
  <c r="C276" i="7"/>
  <c r="C277" i="7"/>
  <c r="C278" i="7"/>
  <c r="C279" i="7"/>
  <c r="C280" i="7"/>
  <c r="C281" i="7"/>
  <c r="C282" i="7"/>
  <c r="C283" i="7"/>
  <c r="C284" i="7"/>
  <c r="C285" i="7"/>
  <c r="C286" i="7"/>
  <c r="C287" i="7"/>
  <c r="C288" i="7"/>
  <c r="C289" i="7"/>
  <c r="C290" i="7"/>
  <c r="C291" i="7"/>
  <c r="C292" i="7"/>
  <c r="C293" i="7"/>
  <c r="C294" i="7"/>
  <c r="C295" i="7"/>
  <c r="C296" i="7"/>
  <c r="C297" i="7"/>
  <c r="C298" i="7"/>
  <c r="C299" i="7"/>
  <c r="C300" i="7"/>
  <c r="C301" i="7"/>
  <c r="C302" i="7"/>
  <c r="C303" i="7"/>
  <c r="C304" i="7"/>
  <c r="C305" i="7"/>
  <c r="C306" i="7"/>
  <c r="C307" i="7"/>
  <c r="C308" i="7"/>
  <c r="C309" i="7"/>
  <c r="C310" i="7"/>
  <c r="C311" i="7"/>
  <c r="C312" i="7"/>
  <c r="C313" i="7"/>
  <c r="C314" i="7"/>
  <c r="C315" i="7"/>
  <c r="C316" i="7"/>
  <c r="C317" i="7"/>
  <c r="C318" i="7"/>
  <c r="C319" i="7"/>
  <c r="C320" i="7"/>
  <c r="C321" i="7"/>
  <c r="C322" i="7"/>
  <c r="C323" i="7"/>
  <c r="C324" i="7"/>
  <c r="C325" i="7"/>
  <c r="C326" i="7"/>
  <c r="C327" i="7"/>
  <c r="C328" i="7"/>
  <c r="C329" i="7"/>
  <c r="C330" i="7"/>
  <c r="C331" i="7"/>
  <c r="C332" i="7"/>
  <c r="C333" i="7"/>
  <c r="C334" i="7"/>
  <c r="C335" i="7"/>
  <c r="C336" i="7"/>
  <c r="C337" i="7"/>
  <c r="C338" i="7"/>
  <c r="C339" i="7"/>
  <c r="C340" i="7"/>
  <c r="C341" i="7"/>
  <c r="C342" i="7"/>
  <c r="C343" i="7"/>
  <c r="C344" i="7"/>
  <c r="C345" i="7"/>
  <c r="C346" i="7"/>
  <c r="C347" i="7"/>
  <c r="C348" i="7"/>
  <c r="C349" i="7"/>
  <c r="C350" i="7"/>
  <c r="C351" i="7"/>
  <c r="C352" i="7"/>
  <c r="C353" i="7"/>
  <c r="C354" i="7"/>
  <c r="C355" i="7"/>
  <c r="C356" i="7"/>
  <c r="C357" i="7"/>
  <c r="C358" i="7"/>
  <c r="C359" i="7"/>
  <c r="C360" i="7"/>
  <c r="C361" i="7"/>
  <c r="C362" i="7"/>
  <c r="C363" i="7"/>
  <c r="C364" i="7"/>
  <c r="C365" i="7"/>
  <c r="C366" i="7"/>
  <c r="C367" i="7"/>
  <c r="C368" i="7"/>
  <c r="C369" i="7"/>
  <c r="C370" i="7"/>
  <c r="C371" i="7"/>
  <c r="C372" i="7"/>
  <c r="C373" i="7"/>
  <c r="C374" i="7"/>
  <c r="C375" i="7"/>
  <c r="C376" i="7"/>
  <c r="C377" i="7"/>
  <c r="C378" i="7"/>
  <c r="C379" i="7"/>
  <c r="C380" i="7"/>
  <c r="C381" i="7"/>
  <c r="C382" i="7"/>
  <c r="C383" i="7"/>
  <c r="C384" i="7"/>
  <c r="C385" i="7"/>
  <c r="C386" i="7"/>
  <c r="C387" i="7"/>
  <c r="C388" i="7"/>
  <c r="C389" i="7"/>
  <c r="C390" i="7"/>
  <c r="C391" i="7"/>
  <c r="C392" i="7"/>
  <c r="C393" i="7"/>
  <c r="C394" i="7"/>
  <c r="C395" i="7"/>
  <c r="C396" i="7"/>
  <c r="C397" i="7"/>
  <c r="C398" i="7"/>
  <c r="C399" i="7"/>
  <c r="C400" i="7"/>
  <c r="C401" i="7"/>
  <c r="C402" i="7"/>
  <c r="C403" i="7"/>
  <c r="C404" i="7"/>
  <c r="C405" i="7"/>
  <c r="C406" i="7"/>
  <c r="C407" i="7"/>
  <c r="C408" i="7"/>
  <c r="C409" i="7"/>
  <c r="C410" i="7"/>
  <c r="C411" i="7"/>
  <c r="C412" i="7"/>
  <c r="C413" i="7"/>
  <c r="C414" i="7"/>
  <c r="C415" i="7"/>
  <c r="C416" i="7"/>
  <c r="C417" i="7"/>
  <c r="C418" i="7"/>
  <c r="C419" i="7"/>
  <c r="C420" i="7"/>
  <c r="C421" i="7"/>
  <c r="C422" i="7"/>
  <c r="C423" i="7"/>
  <c r="C424" i="7"/>
  <c r="C425" i="7"/>
  <c r="C426" i="7"/>
  <c r="C427" i="7"/>
  <c r="C428" i="7"/>
  <c r="C429" i="7"/>
  <c r="C430" i="7"/>
  <c r="C431" i="7"/>
  <c r="C432" i="7"/>
  <c r="C433" i="7"/>
  <c r="C434" i="7"/>
  <c r="C435" i="7"/>
  <c r="C436" i="7"/>
  <c r="C437" i="7"/>
  <c r="C438" i="7"/>
  <c r="C439" i="7"/>
  <c r="C440" i="7"/>
  <c r="C441" i="7"/>
  <c r="C442" i="7"/>
  <c r="C443" i="7"/>
  <c r="C444" i="7"/>
  <c r="C445" i="7"/>
  <c r="C446" i="7"/>
  <c r="C447" i="7"/>
  <c r="C448" i="7"/>
  <c r="C449" i="7"/>
  <c r="C450" i="7"/>
  <c r="C451" i="7"/>
  <c r="C452" i="7"/>
  <c r="C453" i="7"/>
  <c r="C454" i="7"/>
  <c r="C455" i="7"/>
  <c r="C456" i="7"/>
  <c r="C457" i="7"/>
  <c r="C458" i="7"/>
  <c r="C459" i="7"/>
  <c r="C460" i="7"/>
  <c r="C461" i="7"/>
  <c r="C462" i="7"/>
  <c r="C463" i="7"/>
  <c r="C464" i="7"/>
  <c r="C465" i="7"/>
  <c r="C466" i="7"/>
  <c r="C467" i="7"/>
  <c r="C468" i="7"/>
  <c r="C469" i="7"/>
  <c r="C470" i="7"/>
  <c r="C471" i="7"/>
  <c r="C472" i="7"/>
  <c r="C473" i="7"/>
  <c r="C474" i="7"/>
  <c r="C475" i="7"/>
  <c r="C476" i="7"/>
  <c r="C477" i="7"/>
  <c r="C478" i="7"/>
  <c r="C479" i="7"/>
  <c r="C480" i="7"/>
  <c r="C481" i="7"/>
  <c r="C482" i="7"/>
  <c r="C483" i="7"/>
  <c r="C484" i="7"/>
  <c r="C485" i="7"/>
  <c r="C486" i="7"/>
  <c r="C487" i="7"/>
  <c r="C488" i="7"/>
  <c r="C489" i="7"/>
  <c r="C490" i="7"/>
  <c r="C491" i="7"/>
  <c r="C492" i="7"/>
  <c r="C493" i="7"/>
  <c r="C494" i="7"/>
  <c r="C495" i="7"/>
  <c r="C496" i="7"/>
  <c r="C497" i="7"/>
  <c r="C498" i="7"/>
  <c r="AX11" i="15" a="1"/>
  <c r="AX11" i="15" s="1"/>
  <c r="AX12" i="15" a="1"/>
  <c r="AX12" i="15" s="1"/>
  <c r="AX13" i="15" a="1"/>
  <c r="AX13" i="15" s="1"/>
  <c r="AX14" i="15" a="1"/>
  <c r="AX14" i="15" s="1"/>
  <c r="AX15" i="15" a="1"/>
  <c r="AX15" i="15" s="1"/>
  <c r="AX16" i="15" a="1"/>
  <c r="AX16" i="15" s="1"/>
  <c r="AX17" i="15" a="1"/>
  <c r="AX17" i="15" s="1"/>
  <c r="AX18" i="15" a="1"/>
  <c r="AX18" i="15" s="1"/>
  <c r="AX19" i="15" a="1"/>
  <c r="AX19" i="15" s="1"/>
  <c r="AX20" i="15" a="1"/>
  <c r="AX20" i="15" s="1"/>
  <c r="AX21" i="15" a="1"/>
  <c r="AX21" i="15" s="1"/>
  <c r="AX22" i="15" a="1"/>
  <c r="AX22" i="15" s="1"/>
  <c r="AX23" i="15" a="1"/>
  <c r="AX23" i="15" s="1"/>
  <c r="AX24" i="15" a="1"/>
  <c r="AX24" i="15" s="1"/>
  <c r="AX25" i="15" a="1"/>
  <c r="AX25" i="15" s="1"/>
  <c r="AX26" i="15" a="1"/>
  <c r="AX26" i="15" s="1"/>
  <c r="AX27" i="15" a="1"/>
  <c r="AX27" i="15" s="1"/>
  <c r="AX28" i="15" a="1"/>
  <c r="AX28" i="15" s="1"/>
  <c r="AX29" i="15" a="1"/>
  <c r="AX29" i="15" s="1"/>
  <c r="AX30" i="15" a="1"/>
  <c r="AX30" i="15" s="1"/>
  <c r="AX31" i="15" a="1"/>
  <c r="AX31" i="15" s="1"/>
  <c r="AX32" i="15" a="1"/>
  <c r="AX32" i="15" s="1"/>
  <c r="AX33" i="15" a="1"/>
  <c r="AX33" i="15" s="1"/>
  <c r="AX34" i="15" a="1"/>
  <c r="AX34" i="15" s="1"/>
  <c r="AX35" i="15" a="1"/>
  <c r="AX35" i="15" s="1"/>
  <c r="AX36" i="15" a="1"/>
  <c r="AX36" i="15" s="1"/>
  <c r="AX37" i="15" a="1"/>
  <c r="AX37" i="15" s="1"/>
  <c r="AX38" i="15" a="1"/>
  <c r="AX38" i="15" s="1"/>
  <c r="AX39" i="15" a="1"/>
  <c r="AX39" i="15" s="1"/>
  <c r="AX40" i="15" a="1"/>
  <c r="AX40" i="15" s="1"/>
  <c r="AX41" i="15" a="1"/>
  <c r="AX41" i="15" s="1"/>
  <c r="AX42" i="15" a="1"/>
  <c r="AX42" i="15" s="1"/>
  <c r="AX43" i="15" a="1"/>
  <c r="AX43" i="15" s="1"/>
  <c r="AX44" i="15" a="1"/>
  <c r="AX44" i="15" s="1"/>
  <c r="AX45" i="15" a="1"/>
  <c r="AX45" i="15" s="1"/>
  <c r="AX46" i="15" a="1"/>
  <c r="AX46" i="15" s="1"/>
  <c r="AX47" i="15" a="1"/>
  <c r="AX47" i="15" s="1"/>
  <c r="AX48" i="15" a="1"/>
  <c r="AX48" i="15" s="1"/>
  <c r="AX49" i="15" a="1"/>
  <c r="AX49" i="15" s="1"/>
  <c r="AX50" i="15" a="1"/>
  <c r="AX50" i="15" s="1"/>
  <c r="AX51" i="15" a="1"/>
  <c r="AX51" i="15" s="1"/>
  <c r="AX52" i="15" a="1"/>
  <c r="AX52" i="15" s="1"/>
  <c r="AX53" i="15" a="1"/>
  <c r="AX53" i="15" s="1"/>
  <c r="AX54" i="15" a="1"/>
  <c r="AX54" i="15" s="1"/>
  <c r="AX55" i="15" a="1"/>
  <c r="AX55" i="15" s="1"/>
  <c r="AX56" i="15" a="1"/>
  <c r="AX56" i="15" s="1"/>
  <c r="AX57" i="15" a="1"/>
  <c r="AX57" i="15" s="1"/>
  <c r="AX58" i="15" a="1"/>
  <c r="AX58" i="15" s="1"/>
  <c r="AX59" i="15" a="1"/>
  <c r="AX59" i="15" s="1"/>
  <c r="AX60" i="15" a="1"/>
  <c r="AX60" i="15" s="1"/>
  <c r="AX61" i="15" a="1"/>
  <c r="AX61" i="15" s="1"/>
  <c r="AX62" i="15" a="1"/>
  <c r="AX62" i="15" s="1"/>
  <c r="AX63" i="15" a="1"/>
  <c r="AX63" i="15" s="1"/>
  <c r="AX64" i="15" a="1"/>
  <c r="AX64" i="15" s="1"/>
  <c r="AX65" i="15" a="1"/>
  <c r="AX65" i="15" s="1"/>
  <c r="AX66" i="15" a="1"/>
  <c r="AX66" i="15" s="1"/>
  <c r="AX67" i="15" a="1"/>
  <c r="AX67" i="15" s="1"/>
  <c r="AX68" i="15" a="1"/>
  <c r="AX68" i="15" s="1"/>
  <c r="AX69" i="15" a="1"/>
  <c r="AX69" i="15" s="1"/>
  <c r="AX70" i="15" a="1"/>
  <c r="AX70" i="15" s="1"/>
  <c r="AX71" i="15" a="1"/>
  <c r="AX71" i="15" s="1"/>
  <c r="AX72" i="15" a="1"/>
  <c r="AX72" i="15" s="1"/>
  <c r="AX73" i="15" a="1"/>
  <c r="AX73" i="15" s="1"/>
  <c r="AX74" i="15" a="1"/>
  <c r="AX74" i="15" s="1"/>
  <c r="AX75" i="15" a="1"/>
  <c r="AX75" i="15" s="1"/>
  <c r="AX76" i="15" a="1"/>
  <c r="AX76" i="15" s="1"/>
  <c r="AX77" i="15" a="1"/>
  <c r="AX77" i="15" s="1"/>
  <c r="AX78" i="15" a="1"/>
  <c r="AX78" i="15" s="1"/>
  <c r="AX79" i="15" a="1"/>
  <c r="AX79" i="15" s="1"/>
  <c r="AX80" i="15" a="1"/>
  <c r="AX80" i="15" s="1"/>
  <c r="AX81" i="15" a="1"/>
  <c r="AX81" i="15" s="1"/>
  <c r="AX82" i="15" a="1"/>
  <c r="AX82" i="15" s="1"/>
  <c r="AX83" i="15" a="1"/>
  <c r="AX83" i="15" s="1"/>
  <c r="AX84" i="15" a="1"/>
  <c r="AX84" i="15" s="1"/>
  <c r="AX85" i="15" a="1"/>
  <c r="AX85" i="15" s="1"/>
  <c r="AX86" i="15" a="1"/>
  <c r="AX86" i="15" s="1"/>
  <c r="AX87" i="15" a="1"/>
  <c r="AX87" i="15" s="1"/>
  <c r="AX88" i="15" a="1"/>
  <c r="AX88" i="15" s="1"/>
  <c r="AX89" i="15" a="1"/>
  <c r="AX89" i="15" s="1"/>
  <c r="AX90" i="15" a="1"/>
  <c r="AX90" i="15" s="1"/>
  <c r="AX91" i="15" a="1"/>
  <c r="AX91" i="15" s="1"/>
  <c r="AX92" i="15" a="1"/>
  <c r="AX92" i="15" s="1"/>
  <c r="AX93" i="15" a="1"/>
  <c r="AX93" i="15" s="1"/>
  <c r="AX94" i="15" a="1"/>
  <c r="AX94" i="15" s="1"/>
  <c r="AX95" i="15" a="1"/>
  <c r="AX95" i="15" s="1"/>
  <c r="AX96" i="15" a="1"/>
  <c r="AX96" i="15" s="1"/>
  <c r="AX97" i="15" a="1"/>
  <c r="AX97" i="15" s="1"/>
  <c r="AX98" i="15" a="1"/>
  <c r="AX98" i="15" s="1"/>
  <c r="AX99" i="15" a="1"/>
  <c r="AX99" i="15" s="1"/>
  <c r="AX100" i="15" a="1"/>
  <c r="AX100" i="15" s="1"/>
  <c r="AX101" i="15" a="1"/>
  <c r="AX101" i="15" s="1"/>
  <c r="AX102" i="15" a="1"/>
  <c r="AX102" i="15" s="1"/>
  <c r="AX103" i="15" a="1"/>
  <c r="AX103" i="15" s="1"/>
  <c r="AX104" i="15" a="1"/>
  <c r="AX104" i="15" s="1"/>
  <c r="AX105" i="15" a="1"/>
  <c r="AX105" i="15" s="1"/>
  <c r="AX106" i="15" a="1"/>
  <c r="AX106" i="15" s="1"/>
  <c r="AX107" i="15" a="1"/>
  <c r="AX107" i="15" s="1"/>
  <c r="AX108" i="15" a="1"/>
  <c r="AX108" i="15" s="1"/>
  <c r="AX109" i="15" a="1"/>
  <c r="AX109" i="15" s="1"/>
  <c r="AX110" i="15" a="1"/>
  <c r="AX110" i="15" s="1"/>
  <c r="AX111" i="15" a="1"/>
  <c r="AX111" i="15" s="1"/>
  <c r="AX112" i="15" a="1"/>
  <c r="AX112" i="15" s="1"/>
  <c r="AX113" i="15" a="1"/>
  <c r="AX113" i="15" s="1"/>
  <c r="AX114" i="15" a="1"/>
  <c r="AX114" i="15" s="1"/>
  <c r="AX115" i="15" a="1"/>
  <c r="AX115" i="15" s="1"/>
  <c r="AX116" i="15" a="1"/>
  <c r="AX116" i="15" s="1"/>
  <c r="AX117" i="15" a="1"/>
  <c r="AX117" i="15" s="1"/>
  <c r="AX118" i="15" a="1"/>
  <c r="AX118" i="15" s="1"/>
  <c r="AX119" i="15" a="1"/>
  <c r="AX119" i="15" s="1"/>
  <c r="AX120" i="15" a="1"/>
  <c r="AX120" i="15" s="1"/>
  <c r="AX121" i="15" a="1"/>
  <c r="AX121" i="15" s="1"/>
  <c r="AX122" i="15" a="1"/>
  <c r="AX122" i="15" s="1"/>
  <c r="AX123" i="15" a="1"/>
  <c r="AX123" i="15" s="1"/>
  <c r="AX124" i="15" a="1"/>
  <c r="AX124" i="15" s="1"/>
  <c r="AX125" i="15" a="1"/>
  <c r="AX125" i="15" s="1"/>
  <c r="AX126" i="15" a="1"/>
  <c r="AX126" i="15" s="1"/>
  <c r="AX127" i="15" a="1"/>
  <c r="AX127" i="15" s="1"/>
  <c r="AX128" i="15" a="1"/>
  <c r="AX128" i="15" s="1"/>
  <c r="AX129" i="15" a="1"/>
  <c r="AX129" i="15" s="1"/>
  <c r="AX130" i="15" a="1"/>
  <c r="AX130" i="15" s="1"/>
  <c r="AX131" i="15" a="1"/>
  <c r="AX131" i="15" s="1"/>
  <c r="AX132" i="15" a="1"/>
  <c r="AX132" i="15" s="1"/>
  <c r="AX133" i="15" a="1"/>
  <c r="AX133" i="15" s="1"/>
  <c r="AX134" i="15" a="1"/>
  <c r="AX134" i="15" s="1"/>
  <c r="AX135" i="15" a="1"/>
  <c r="AX135" i="15" s="1"/>
  <c r="AX136" i="15" a="1"/>
  <c r="AX136" i="15" s="1"/>
  <c r="AX137" i="15" a="1"/>
  <c r="AX137" i="15" s="1"/>
  <c r="AX138" i="15" a="1"/>
  <c r="AX138" i="15" s="1"/>
  <c r="AX139" i="15" a="1"/>
  <c r="AX139" i="15" s="1"/>
  <c r="AX140" i="15" a="1"/>
  <c r="AX140" i="15" s="1"/>
  <c r="AX141" i="15" a="1"/>
  <c r="AX141" i="15" s="1"/>
  <c r="AX142" i="15" a="1"/>
  <c r="AX142" i="15" s="1"/>
  <c r="AX143" i="15" a="1"/>
  <c r="AX143" i="15" s="1"/>
  <c r="AX144" i="15" a="1"/>
  <c r="AX144" i="15" s="1"/>
  <c r="AX145" i="15" a="1"/>
  <c r="AX145" i="15" s="1"/>
  <c r="AX146" i="15" a="1"/>
  <c r="AX146" i="15" s="1"/>
  <c r="AX147" i="15" a="1"/>
  <c r="AX147" i="15" s="1"/>
  <c r="AX148" i="15" a="1"/>
  <c r="AX148" i="15" s="1"/>
  <c r="AX149" i="15" a="1"/>
  <c r="AX149" i="15" s="1"/>
  <c r="AX150" i="15" a="1"/>
  <c r="AX150" i="15" s="1"/>
  <c r="AX151" i="15" a="1"/>
  <c r="AX151" i="15" s="1"/>
  <c r="AX152" i="15" a="1"/>
  <c r="AX152" i="15" s="1"/>
  <c r="AX153" i="15" a="1"/>
  <c r="AX153" i="15" s="1"/>
  <c r="AX154" i="15" a="1"/>
  <c r="AX154" i="15" s="1"/>
  <c r="AX155" i="15" a="1"/>
  <c r="AX155" i="15" s="1"/>
  <c r="AX156" i="15" a="1"/>
  <c r="AX156" i="15" s="1"/>
  <c r="AX157" i="15" a="1"/>
  <c r="AX157" i="15" s="1"/>
  <c r="AX158" i="15" a="1"/>
  <c r="AX158" i="15" s="1"/>
  <c r="AX159" i="15" a="1"/>
  <c r="AX159" i="15" s="1"/>
  <c r="AX160" i="15" a="1"/>
  <c r="AX160" i="15" s="1"/>
  <c r="AX161" i="15" a="1"/>
  <c r="AX161" i="15" s="1"/>
  <c r="AX162" i="15" a="1"/>
  <c r="AX162" i="15" s="1"/>
  <c r="AX163" i="15" a="1"/>
  <c r="AX163" i="15" s="1"/>
  <c r="AX164" i="15" a="1"/>
  <c r="AX164" i="15" s="1"/>
  <c r="AX165" i="15" a="1"/>
  <c r="AX165" i="15" s="1"/>
  <c r="AX166" i="15" a="1"/>
  <c r="AX166" i="15" s="1"/>
  <c r="AX167" i="15" a="1"/>
  <c r="AX167" i="15" s="1"/>
  <c r="AX168" i="15" a="1"/>
  <c r="AX168" i="15" s="1"/>
  <c r="AX169" i="15" a="1"/>
  <c r="AX169" i="15" s="1"/>
  <c r="AX170" i="15" a="1"/>
  <c r="AX170" i="15" s="1"/>
  <c r="AX171" i="15" a="1"/>
  <c r="AX171" i="15" s="1"/>
  <c r="AX172" i="15" a="1"/>
  <c r="AX172" i="15" s="1"/>
  <c r="AX173" i="15" a="1"/>
  <c r="AX173" i="15" s="1"/>
  <c r="AX174" i="15" a="1"/>
  <c r="AX174" i="15" s="1"/>
  <c r="AX175" i="15" a="1"/>
  <c r="AX175" i="15" s="1"/>
  <c r="AX176" i="15" a="1"/>
  <c r="AX176" i="15" s="1"/>
  <c r="AX177" i="15" a="1"/>
  <c r="AX177" i="15" s="1"/>
  <c r="AX178" i="15" a="1"/>
  <c r="AX178" i="15" s="1"/>
  <c r="AX179" i="15" a="1"/>
  <c r="AX179" i="15" s="1"/>
  <c r="AX180" i="15" a="1"/>
  <c r="AX180" i="15" s="1"/>
  <c r="AX181" i="15" a="1"/>
  <c r="AX181" i="15" s="1"/>
  <c r="AX182" i="15" a="1"/>
  <c r="AX182" i="15" s="1"/>
  <c r="AX183" i="15" a="1"/>
  <c r="AX183" i="15" s="1"/>
  <c r="AX184" i="15" a="1"/>
  <c r="AX184" i="15" s="1"/>
  <c r="AX185" i="15" a="1"/>
  <c r="AX185" i="15" s="1"/>
  <c r="AX186" i="15" a="1"/>
  <c r="AX186" i="15" s="1"/>
  <c r="AX187" i="15" a="1"/>
  <c r="AX187" i="15" s="1"/>
  <c r="AX188" i="15" a="1"/>
  <c r="AX188" i="15" s="1"/>
  <c r="AX189" i="15" a="1"/>
  <c r="AX189" i="15" s="1"/>
  <c r="AX190" i="15" a="1"/>
  <c r="AX190" i="15" s="1"/>
  <c r="AX191" i="15" a="1"/>
  <c r="AX191" i="15" s="1"/>
  <c r="AX192" i="15" a="1"/>
  <c r="AX192" i="15" s="1"/>
  <c r="AX193" i="15" a="1"/>
  <c r="AX193" i="15" s="1"/>
  <c r="AX194" i="15" a="1"/>
  <c r="AX194" i="15" s="1"/>
  <c r="AX195" i="15" a="1"/>
  <c r="AX195" i="15" s="1"/>
  <c r="AX196" i="15" a="1"/>
  <c r="AX196" i="15" s="1"/>
  <c r="AX197" i="15" a="1"/>
  <c r="AX197" i="15" s="1"/>
  <c r="AX198" i="15" a="1"/>
  <c r="AX198" i="15" s="1"/>
  <c r="AX199" i="15" a="1"/>
  <c r="AX199" i="15" s="1"/>
  <c r="AX200" i="15" a="1"/>
  <c r="AX200" i="15" s="1"/>
  <c r="AX201" i="15" a="1"/>
  <c r="AX201" i="15" s="1"/>
  <c r="AX202" i="15" a="1"/>
  <c r="AX202" i="15" s="1"/>
  <c r="AX203" i="15" a="1"/>
  <c r="AX203" i="15" s="1"/>
  <c r="AX204" i="15" a="1"/>
  <c r="AX204" i="15" s="1"/>
  <c r="AX205" i="15" a="1"/>
  <c r="AX205" i="15" s="1"/>
  <c r="AX206" i="15" a="1"/>
  <c r="AX206" i="15" s="1"/>
  <c r="AX207" i="15" a="1"/>
  <c r="AX207" i="15" s="1"/>
  <c r="AX208" i="15" a="1"/>
  <c r="AX208" i="15" s="1"/>
  <c r="AX209" i="15" a="1"/>
  <c r="AX209" i="15" s="1"/>
  <c r="AX210" i="15" a="1"/>
  <c r="AX210" i="15" s="1"/>
  <c r="AX211" i="15" a="1"/>
  <c r="AX211" i="15" s="1"/>
  <c r="AX212" i="15" a="1"/>
  <c r="AX212" i="15" s="1"/>
  <c r="AX213" i="15" a="1"/>
  <c r="AX213" i="15" s="1"/>
  <c r="AX214" i="15" a="1"/>
  <c r="AX214" i="15" s="1"/>
  <c r="AX215" i="15" a="1"/>
  <c r="AX215" i="15" s="1"/>
  <c r="AX216" i="15" a="1"/>
  <c r="AX216" i="15" s="1"/>
  <c r="AX217" i="15" a="1"/>
  <c r="AX217" i="15" s="1"/>
  <c r="AX218" i="15" a="1"/>
  <c r="AX218" i="15" s="1"/>
  <c r="AX219" i="15" a="1"/>
  <c r="AX219" i="15" s="1"/>
  <c r="AX220" i="15" a="1"/>
  <c r="AX220" i="15" s="1"/>
  <c r="AX221" i="15" a="1"/>
  <c r="AX221" i="15" s="1"/>
  <c r="AX222" i="15" a="1"/>
  <c r="AX222" i="15" s="1"/>
  <c r="AX223" i="15" a="1"/>
  <c r="AX223" i="15" s="1"/>
  <c r="AX224" i="15" a="1"/>
  <c r="AX224" i="15" s="1"/>
  <c r="AX225" i="15" a="1"/>
  <c r="AX225" i="15" s="1"/>
  <c r="AX226" i="15" a="1"/>
  <c r="AX226" i="15" s="1"/>
  <c r="AX227" i="15" a="1"/>
  <c r="AX227" i="15" s="1"/>
  <c r="AX228" i="15" a="1"/>
  <c r="AX228" i="15" s="1"/>
  <c r="AX229" i="15" a="1"/>
  <c r="AX229" i="15" s="1"/>
  <c r="AX230" i="15" a="1"/>
  <c r="AX230" i="15" s="1"/>
  <c r="AX231" i="15" a="1"/>
  <c r="AX231" i="15" s="1"/>
  <c r="AX232" i="15" a="1"/>
  <c r="AX232" i="15" s="1"/>
  <c r="AX233" i="15" a="1"/>
  <c r="AX233" i="15" s="1"/>
  <c r="AX234" i="15" a="1"/>
  <c r="AX234" i="15" s="1"/>
  <c r="AX235" i="15" a="1"/>
  <c r="AX235" i="15" s="1"/>
  <c r="AX236" i="15" a="1"/>
  <c r="AX236" i="15" s="1"/>
  <c r="AX237" i="15" a="1"/>
  <c r="AX237" i="15" s="1"/>
  <c r="AX238" i="15" a="1"/>
  <c r="AX238" i="15" s="1"/>
  <c r="AX239" i="15" a="1"/>
  <c r="AX239" i="15" s="1"/>
  <c r="AX240" i="15" a="1"/>
  <c r="AX240" i="15" s="1"/>
  <c r="AX241" i="15" a="1"/>
  <c r="AX241" i="15" s="1"/>
  <c r="AX242" i="15" a="1"/>
  <c r="AX242" i="15" s="1"/>
  <c r="AX243" i="15" a="1"/>
  <c r="AX243" i="15" s="1"/>
  <c r="AX244" i="15" a="1"/>
  <c r="AX244" i="15" s="1"/>
  <c r="AX245" i="15" a="1"/>
  <c r="AX245" i="15" s="1"/>
  <c r="AX246" i="15" a="1"/>
  <c r="AX246" i="15" s="1"/>
  <c r="AX247" i="15" a="1"/>
  <c r="AX247" i="15" s="1"/>
  <c r="AX248" i="15" a="1"/>
  <c r="AX248" i="15" s="1"/>
  <c r="AX249" i="15" a="1"/>
  <c r="AX249" i="15" s="1"/>
  <c r="AX250" i="15" a="1"/>
  <c r="AX250" i="15" s="1"/>
  <c r="AX251" i="15" a="1"/>
  <c r="AX251" i="15" s="1"/>
  <c r="AX252" i="15" a="1"/>
  <c r="AX252" i="15" s="1"/>
  <c r="AX253" i="15" a="1"/>
  <c r="AX253" i="15" s="1"/>
  <c r="AX254" i="15" a="1"/>
  <c r="AX254" i="15" s="1"/>
  <c r="AX255" i="15" a="1"/>
  <c r="AX255" i="15" s="1"/>
  <c r="AX256" i="15" a="1"/>
  <c r="AX256" i="15" s="1"/>
  <c r="AX257" i="15" a="1"/>
  <c r="AX257" i="15" s="1"/>
  <c r="AX258" i="15" a="1"/>
  <c r="AX258" i="15" s="1"/>
  <c r="AX259" i="15" a="1"/>
  <c r="AX259" i="15" s="1"/>
  <c r="AX260" i="15" a="1"/>
  <c r="AX260" i="15" s="1"/>
  <c r="AX261" i="15" a="1"/>
  <c r="AX261" i="15" s="1"/>
  <c r="AX262" i="15" a="1"/>
  <c r="AX262" i="15" s="1"/>
  <c r="AX263" i="15" a="1"/>
  <c r="AX263" i="15" s="1"/>
  <c r="AX264" i="15" a="1"/>
  <c r="AX264" i="15" s="1"/>
  <c r="AX265" i="15" a="1"/>
  <c r="AX265" i="15" s="1"/>
  <c r="AX266" i="15" a="1"/>
  <c r="AX266" i="15" s="1"/>
  <c r="AX267" i="15" a="1"/>
  <c r="AX267" i="15" s="1"/>
  <c r="AX268" i="15" a="1"/>
  <c r="AX268" i="15" s="1"/>
  <c r="AX269" i="15" a="1"/>
  <c r="AX269" i="15" s="1"/>
  <c r="AX270" i="15" a="1"/>
  <c r="AX270" i="15" s="1"/>
  <c r="AX271" i="15" a="1"/>
  <c r="AX271" i="15" s="1"/>
  <c r="AX272" i="15" a="1"/>
  <c r="AX272" i="15" s="1"/>
  <c r="AX273" i="15" a="1"/>
  <c r="AX273" i="15" s="1"/>
  <c r="AX274" i="15" a="1"/>
  <c r="AX274" i="15" s="1"/>
  <c r="AX275" i="15" a="1"/>
  <c r="AX275" i="15" s="1"/>
  <c r="AX276" i="15" a="1"/>
  <c r="AX276" i="15" s="1"/>
  <c r="AX277" i="15" a="1"/>
  <c r="AX277" i="15" s="1"/>
  <c r="AX278" i="15" a="1"/>
  <c r="AX278" i="15" s="1"/>
  <c r="AX279" i="15" a="1"/>
  <c r="AX279" i="15" s="1"/>
  <c r="AX280" i="15" a="1"/>
  <c r="AX280" i="15" s="1"/>
  <c r="AX281" i="15" a="1"/>
  <c r="AX281" i="15" s="1"/>
  <c r="AX282" i="15" a="1"/>
  <c r="AX282" i="15" s="1"/>
  <c r="AX283" i="15" a="1"/>
  <c r="AX283" i="15" s="1"/>
  <c r="AX284" i="15" a="1"/>
  <c r="AX284" i="15" s="1"/>
  <c r="AX285" i="15" a="1"/>
  <c r="AX285" i="15" s="1"/>
  <c r="AX286" i="15" a="1"/>
  <c r="AX286" i="15" s="1"/>
  <c r="AX287" i="15" a="1"/>
  <c r="AX287" i="15" s="1"/>
  <c r="AX288" i="15" a="1"/>
  <c r="AX288" i="15" s="1"/>
  <c r="AX289" i="15" a="1"/>
  <c r="AX289" i="15" s="1"/>
  <c r="AX290" i="15" a="1"/>
  <c r="AX290" i="15" s="1"/>
  <c r="AX291" i="15" a="1"/>
  <c r="AX291" i="15" s="1"/>
  <c r="AX292" i="15" a="1"/>
  <c r="AX292" i="15" s="1"/>
  <c r="AX293" i="15" a="1"/>
  <c r="AX293" i="15" s="1"/>
  <c r="AX294" i="15" a="1"/>
  <c r="AX294" i="15" s="1"/>
  <c r="AX295" i="15" a="1"/>
  <c r="AX295" i="15" s="1"/>
  <c r="AX296" i="15" a="1"/>
  <c r="AX296" i="15" s="1"/>
  <c r="AX297" i="15" a="1"/>
  <c r="AX297" i="15" s="1"/>
  <c r="AX298" i="15" a="1"/>
  <c r="AX298" i="15" s="1"/>
  <c r="AX299" i="15" a="1"/>
  <c r="AX299" i="15" s="1"/>
  <c r="AX300" i="15" a="1"/>
  <c r="AX300" i="15" s="1"/>
  <c r="AX301" i="15" a="1"/>
  <c r="AX301" i="15" s="1"/>
  <c r="AX302" i="15" a="1"/>
  <c r="AX302" i="15" s="1"/>
  <c r="AX303" i="15" a="1"/>
  <c r="AX303" i="15" s="1"/>
  <c r="AX304" i="15" a="1"/>
  <c r="AX304" i="15" s="1"/>
  <c r="AX305" i="15" a="1"/>
  <c r="AX305" i="15" s="1"/>
  <c r="AX306" i="15" a="1"/>
  <c r="AX306" i="15" s="1"/>
  <c r="AX307" i="15" a="1"/>
  <c r="AX307" i="15" s="1"/>
  <c r="AX308" i="15" a="1"/>
  <c r="AX308" i="15" s="1"/>
  <c r="AX309" i="15" a="1"/>
  <c r="AX309" i="15" s="1"/>
  <c r="AX310" i="15" a="1"/>
  <c r="AX310" i="15" s="1"/>
  <c r="AX311" i="15" a="1"/>
  <c r="AX311" i="15" s="1"/>
  <c r="AX312" i="15" a="1"/>
  <c r="AX312" i="15" s="1"/>
  <c r="AX313" i="15" a="1"/>
  <c r="AX313" i="15" s="1"/>
  <c r="AX314" i="15" a="1"/>
  <c r="AX314" i="15" s="1"/>
  <c r="AX315" i="15" a="1"/>
  <c r="AX315" i="15" s="1"/>
  <c r="AX316" i="15" a="1"/>
  <c r="AX316" i="15" s="1"/>
  <c r="AX317" i="15" a="1"/>
  <c r="AX317" i="15" s="1"/>
  <c r="AX318" i="15" a="1"/>
  <c r="AX318" i="15" s="1"/>
  <c r="AX319" i="15" a="1"/>
  <c r="AX319" i="15" s="1"/>
  <c r="AX320" i="15" a="1"/>
  <c r="AX320" i="15" s="1"/>
  <c r="AX321" i="15" a="1"/>
  <c r="AX321" i="15" s="1"/>
  <c r="AX322" i="15" a="1"/>
  <c r="AX322" i="15" s="1"/>
  <c r="AX323" i="15" a="1"/>
  <c r="AX323" i="15" s="1"/>
  <c r="AX324" i="15" a="1"/>
  <c r="AX324" i="15" s="1"/>
  <c r="AX325" i="15" a="1"/>
  <c r="AX325" i="15" s="1"/>
  <c r="AX326" i="15" a="1"/>
  <c r="AX326" i="15" s="1"/>
  <c r="AX327" i="15" a="1"/>
  <c r="AX327" i="15" s="1"/>
  <c r="AX328" i="15" a="1"/>
  <c r="AX328" i="15" s="1"/>
  <c r="AX329" i="15" a="1"/>
  <c r="AX329" i="15" s="1"/>
  <c r="AX330" i="15" a="1"/>
  <c r="AX330" i="15" s="1"/>
  <c r="AX331" i="15" a="1"/>
  <c r="AX331" i="15" s="1"/>
  <c r="AX332" i="15" a="1"/>
  <c r="AX332" i="15" s="1"/>
  <c r="AX333" i="15" a="1"/>
  <c r="AX333" i="15" s="1"/>
  <c r="AX334" i="15" a="1"/>
  <c r="AX334" i="15" s="1"/>
  <c r="AX335" i="15" a="1"/>
  <c r="AX335" i="15" s="1"/>
  <c r="AX336" i="15" a="1"/>
  <c r="AX336" i="15" s="1"/>
  <c r="AX337" i="15" a="1"/>
  <c r="AX337" i="15" s="1"/>
  <c r="AX338" i="15" a="1"/>
  <c r="AX338" i="15" s="1"/>
  <c r="AX339" i="15" a="1"/>
  <c r="AX339" i="15" s="1"/>
  <c r="AX340" i="15" a="1"/>
  <c r="AX340" i="15" s="1"/>
  <c r="AX341" i="15" a="1"/>
  <c r="AX341" i="15" s="1"/>
  <c r="AX342" i="15" a="1"/>
  <c r="AX342" i="15" s="1"/>
  <c r="AX343" i="15" a="1"/>
  <c r="AX343" i="15" s="1"/>
  <c r="AX344" i="15" a="1"/>
  <c r="AX344" i="15" s="1"/>
  <c r="AX345" i="15" a="1"/>
  <c r="AX345" i="15" s="1"/>
  <c r="AX346" i="15" a="1"/>
  <c r="AX346" i="15" s="1"/>
  <c r="AX347" i="15" a="1"/>
  <c r="AX347" i="15" s="1"/>
  <c r="AX348" i="15" a="1"/>
  <c r="AX348" i="15" s="1"/>
  <c r="AX349" i="15" a="1"/>
  <c r="AX349" i="15" s="1"/>
  <c r="AX350" i="15" a="1"/>
  <c r="AX350" i="15" s="1"/>
  <c r="AX351" i="15" a="1"/>
  <c r="AX351" i="15" s="1"/>
  <c r="AX352" i="15" a="1"/>
  <c r="AX352" i="15" s="1"/>
  <c r="AX353" i="15" a="1"/>
  <c r="AX353" i="15" s="1"/>
  <c r="AX354" i="15" a="1"/>
  <c r="AX354" i="15" s="1"/>
  <c r="AX355" i="15" a="1"/>
  <c r="AX355" i="15" s="1"/>
  <c r="AX356" i="15" a="1"/>
  <c r="AX356" i="15" s="1"/>
  <c r="AX357" i="15" a="1"/>
  <c r="AX357" i="15" s="1"/>
  <c r="AX358" i="15" a="1"/>
  <c r="AX358" i="15" s="1"/>
  <c r="AX359" i="15" a="1"/>
  <c r="AX359" i="15" s="1"/>
  <c r="AX360" i="15" a="1"/>
  <c r="AX360" i="15" s="1"/>
  <c r="AX361" i="15" a="1"/>
  <c r="AX361" i="15" s="1"/>
  <c r="AX362" i="15" a="1"/>
  <c r="AX362" i="15" s="1"/>
  <c r="AX363" i="15" a="1"/>
  <c r="AX363" i="15" s="1"/>
  <c r="AX364" i="15" a="1"/>
  <c r="AX364" i="15" s="1"/>
  <c r="AX365" i="15" a="1"/>
  <c r="AX365" i="15" s="1"/>
  <c r="AX366" i="15" a="1"/>
  <c r="AX366" i="15" s="1"/>
  <c r="AX367" i="15" a="1"/>
  <c r="AX367" i="15" s="1"/>
  <c r="AX368" i="15" a="1"/>
  <c r="AX368" i="15" s="1"/>
  <c r="AX369" i="15" a="1"/>
  <c r="AX369" i="15" s="1"/>
  <c r="AX370" i="15" a="1"/>
  <c r="AX370" i="15" s="1"/>
  <c r="AX371" i="15" a="1"/>
  <c r="AX371" i="15" s="1"/>
  <c r="AX372" i="15" a="1"/>
  <c r="AX372" i="15" s="1"/>
  <c r="AX373" i="15" a="1"/>
  <c r="AX373" i="15" s="1"/>
  <c r="AX374" i="15" a="1"/>
  <c r="AX374" i="15" s="1"/>
  <c r="AX375" i="15" a="1"/>
  <c r="AX375" i="15" s="1"/>
  <c r="AX376" i="15" a="1"/>
  <c r="AX376" i="15" s="1"/>
  <c r="AX377" i="15" a="1"/>
  <c r="AX377" i="15" s="1"/>
  <c r="AX378" i="15" a="1"/>
  <c r="AX378" i="15" s="1"/>
  <c r="AX379" i="15" a="1"/>
  <c r="AX379" i="15" s="1"/>
  <c r="AX380" i="15" a="1"/>
  <c r="AX380" i="15" s="1"/>
  <c r="AX381" i="15" a="1"/>
  <c r="AX381" i="15" s="1"/>
  <c r="AX382" i="15" a="1"/>
  <c r="AX382" i="15" s="1"/>
  <c r="AX383" i="15" a="1"/>
  <c r="AX383" i="15" s="1"/>
  <c r="AX384" i="15" a="1"/>
  <c r="AX384" i="15" s="1"/>
  <c r="AX385" i="15" a="1"/>
  <c r="AX385" i="15" s="1"/>
  <c r="AX386" i="15" a="1"/>
  <c r="AX386" i="15" s="1"/>
  <c r="AX387" i="15" a="1"/>
  <c r="AX387" i="15" s="1"/>
  <c r="AX388" i="15" a="1"/>
  <c r="AX388" i="15" s="1"/>
  <c r="AX389" i="15" a="1"/>
  <c r="AX389" i="15" s="1"/>
  <c r="AX390" i="15" a="1"/>
  <c r="AX390" i="15" s="1"/>
  <c r="AX391" i="15" a="1"/>
  <c r="AX391" i="15" s="1"/>
  <c r="AX392" i="15" a="1"/>
  <c r="AX392" i="15" s="1"/>
  <c r="AX393" i="15" a="1"/>
  <c r="AX393" i="15" s="1"/>
  <c r="AX394" i="15" a="1"/>
  <c r="AX394" i="15" s="1"/>
  <c r="AX395" i="15" a="1"/>
  <c r="AX395" i="15" s="1"/>
  <c r="AX396" i="15" a="1"/>
  <c r="AX396" i="15" s="1"/>
  <c r="AX397" i="15" a="1"/>
  <c r="AX397" i="15" s="1"/>
  <c r="AX398" i="15" a="1"/>
  <c r="AX398" i="15" s="1"/>
  <c r="AX399" i="15" a="1"/>
  <c r="AX399" i="15" s="1"/>
  <c r="AX400" i="15" a="1"/>
  <c r="AX400" i="15" s="1"/>
  <c r="AX401" i="15" a="1"/>
  <c r="AX401" i="15" s="1"/>
  <c r="AX402" i="15" a="1"/>
  <c r="AX402" i="15" s="1"/>
  <c r="AX403" i="15" a="1"/>
  <c r="AX403" i="15" s="1"/>
  <c r="AX404" i="15" a="1"/>
  <c r="AX404" i="15" s="1"/>
  <c r="AX405" i="15" a="1"/>
  <c r="AX405" i="15" s="1"/>
  <c r="AX406" i="15" a="1"/>
  <c r="AX406" i="15" s="1"/>
  <c r="AX407" i="15" a="1"/>
  <c r="AX407" i="15" s="1"/>
  <c r="AX408" i="15" a="1"/>
  <c r="AX408" i="15" s="1"/>
  <c r="AX409" i="15" a="1"/>
  <c r="AX409" i="15" s="1"/>
  <c r="AX410" i="15" a="1"/>
  <c r="AX410" i="15" s="1"/>
  <c r="AX411" i="15" a="1"/>
  <c r="AX411" i="15" s="1"/>
  <c r="AX412" i="15" a="1"/>
  <c r="AX412" i="15" s="1"/>
  <c r="AX413" i="15" a="1"/>
  <c r="AX413" i="15" s="1"/>
  <c r="AX414" i="15" a="1"/>
  <c r="AX414" i="15" s="1"/>
  <c r="AX415" i="15" a="1"/>
  <c r="AX415" i="15" s="1"/>
  <c r="AX416" i="15" a="1"/>
  <c r="AX416" i="15" s="1"/>
  <c r="AX417" i="15" a="1"/>
  <c r="AX417" i="15" s="1"/>
  <c r="AX418" i="15" a="1"/>
  <c r="AX418" i="15" s="1"/>
  <c r="AX419" i="15" a="1"/>
  <c r="AX419" i="15" s="1"/>
  <c r="AX420" i="15" a="1"/>
  <c r="AX420" i="15" s="1"/>
  <c r="AX421" i="15" a="1"/>
  <c r="AX421" i="15" s="1"/>
  <c r="AX422" i="15" a="1"/>
  <c r="AX422" i="15" s="1"/>
  <c r="AX423" i="15" a="1"/>
  <c r="AX423" i="15" s="1"/>
  <c r="AX424" i="15" a="1"/>
  <c r="AX424" i="15" s="1"/>
  <c r="AX425" i="15" a="1"/>
  <c r="AX425" i="15" s="1"/>
  <c r="AX426" i="15" a="1"/>
  <c r="AX426" i="15" s="1"/>
  <c r="AX427" i="15" a="1"/>
  <c r="AX427" i="15" s="1"/>
  <c r="AX428" i="15" a="1"/>
  <c r="AX428" i="15" s="1"/>
  <c r="AX429" i="15" a="1"/>
  <c r="AX429" i="15" s="1"/>
  <c r="AX430" i="15" a="1"/>
  <c r="AX430" i="15" s="1"/>
  <c r="AX431" i="15" a="1"/>
  <c r="AX431" i="15" s="1"/>
  <c r="AX432" i="15" a="1"/>
  <c r="AX432" i="15" s="1"/>
  <c r="AX433" i="15" a="1"/>
  <c r="AX433" i="15" s="1"/>
  <c r="AX434" i="15" a="1"/>
  <c r="AX434" i="15" s="1"/>
  <c r="AX435" i="15" a="1"/>
  <c r="AX435" i="15" s="1"/>
  <c r="AX436" i="15" a="1"/>
  <c r="AX436" i="15" s="1"/>
  <c r="AX437" i="15" a="1"/>
  <c r="AX437" i="15" s="1"/>
  <c r="AX438" i="15" a="1"/>
  <c r="AX438" i="15" s="1"/>
  <c r="AX439" i="15" a="1"/>
  <c r="AX439" i="15" s="1"/>
  <c r="AX440" i="15" a="1"/>
  <c r="AX440" i="15" s="1"/>
  <c r="AX441" i="15" a="1"/>
  <c r="AX441" i="15" s="1"/>
  <c r="AX442" i="15" a="1"/>
  <c r="AX442" i="15" s="1"/>
  <c r="AX443" i="15" a="1"/>
  <c r="AX443" i="15" s="1"/>
  <c r="AX444" i="15" a="1"/>
  <c r="AX444" i="15" s="1"/>
  <c r="AX445" i="15" a="1"/>
  <c r="AX445" i="15" s="1"/>
  <c r="AX446" i="15" a="1"/>
  <c r="AX446" i="15" s="1"/>
  <c r="AX447" i="15" a="1"/>
  <c r="AX447" i="15" s="1"/>
  <c r="AX448" i="15" a="1"/>
  <c r="AX448" i="15" s="1"/>
  <c r="AX449" i="15" a="1"/>
  <c r="AX449" i="15" s="1"/>
  <c r="AX450" i="15" a="1"/>
  <c r="AX450" i="15" s="1"/>
  <c r="AX451" i="15" a="1"/>
  <c r="AX451" i="15" s="1"/>
  <c r="AX452" i="15" a="1"/>
  <c r="AX452" i="15" s="1"/>
  <c r="AX453" i="15" a="1"/>
  <c r="AX453" i="15" s="1"/>
  <c r="AX454" i="15" a="1"/>
  <c r="AX454" i="15" s="1"/>
  <c r="AX455" i="15" a="1"/>
  <c r="AX455" i="15" s="1"/>
  <c r="AX456" i="15" a="1"/>
  <c r="AX456" i="15" s="1"/>
  <c r="AX457" i="15" a="1"/>
  <c r="AX457" i="15" s="1"/>
  <c r="AX458" i="15" a="1"/>
  <c r="AX458" i="15" s="1"/>
  <c r="AX459" i="15" a="1"/>
  <c r="AX459" i="15" s="1"/>
  <c r="AX460" i="15" a="1"/>
  <c r="AX460" i="15" s="1"/>
  <c r="AX461" i="15" a="1"/>
  <c r="AX461" i="15" s="1"/>
  <c r="AX462" i="15" a="1"/>
  <c r="AX462" i="15" s="1"/>
  <c r="AX463" i="15" a="1"/>
  <c r="AX463" i="15" s="1"/>
  <c r="AX464" i="15" a="1"/>
  <c r="AX464" i="15" s="1"/>
  <c r="AX465" i="15" a="1"/>
  <c r="AX465" i="15" s="1"/>
  <c r="AX466" i="15" a="1"/>
  <c r="AX466" i="15" s="1"/>
  <c r="AX467" i="15" a="1"/>
  <c r="AX467" i="15" s="1"/>
  <c r="AX468" i="15" a="1"/>
  <c r="AX468" i="15" s="1"/>
  <c r="AX469" i="15" a="1"/>
  <c r="AX469" i="15" s="1"/>
  <c r="AX470" i="15" a="1"/>
  <c r="AX470" i="15" s="1"/>
  <c r="AX471" i="15" a="1"/>
  <c r="AX471" i="15" s="1"/>
  <c r="AX472" i="15" a="1"/>
  <c r="AX472" i="15" s="1"/>
  <c r="AX473" i="15" a="1"/>
  <c r="AX473" i="15" s="1"/>
  <c r="AX474" i="15" a="1"/>
  <c r="AX474" i="15" s="1"/>
  <c r="AX475" i="15" a="1"/>
  <c r="AX475" i="15" s="1"/>
  <c r="AX476" i="15" a="1"/>
  <c r="AX476" i="15" s="1"/>
  <c r="AX477" i="15" a="1"/>
  <c r="AX477" i="15" s="1"/>
  <c r="AX478" i="15" a="1"/>
  <c r="AX478" i="15" s="1"/>
  <c r="AX479" i="15" a="1"/>
  <c r="AX479" i="15" s="1"/>
  <c r="AX480" i="15" a="1"/>
  <c r="AX480" i="15" s="1"/>
  <c r="AX481" i="15" a="1"/>
  <c r="AX481" i="15" s="1"/>
  <c r="AX482" i="15" a="1"/>
  <c r="AX482" i="15" s="1"/>
  <c r="AX483" i="15" a="1"/>
  <c r="AX483" i="15" s="1"/>
  <c r="AX484" i="15" a="1"/>
  <c r="AX484" i="15" s="1"/>
  <c r="AX485" i="15" a="1"/>
  <c r="AX485" i="15" s="1"/>
  <c r="AX486" i="15" a="1"/>
  <c r="AX486" i="15" s="1"/>
  <c r="AX487" i="15" a="1"/>
  <c r="AX487" i="15" s="1"/>
  <c r="AX488" i="15" a="1"/>
  <c r="AX488" i="15" s="1"/>
  <c r="AX489" i="15" a="1"/>
  <c r="AX489" i="15" s="1"/>
  <c r="AX490" i="15" a="1"/>
  <c r="AX490" i="15" s="1"/>
  <c r="AX491" i="15" a="1"/>
  <c r="AX491" i="15" s="1"/>
  <c r="AX492" i="15" a="1"/>
  <c r="AX492" i="15" s="1"/>
  <c r="AX493" i="15" a="1"/>
  <c r="AX493" i="15" s="1"/>
  <c r="AX494" i="15" a="1"/>
  <c r="AX494" i="15" s="1"/>
  <c r="AX495" i="15" a="1"/>
  <c r="AX495" i="15" s="1"/>
  <c r="AX496" i="15" a="1"/>
  <c r="AX496" i="15" s="1"/>
  <c r="AX497" i="15" a="1"/>
  <c r="AX497" i="15" s="1"/>
  <c r="AX498" i="15" a="1"/>
  <c r="AX498" i="15" s="1"/>
  <c r="AX10" i="15" a="1"/>
  <c r="AX10" i="15" s="1"/>
  <c r="AO10" i="15" a="1"/>
  <c r="AO10" i="15" s="1"/>
  <c r="AO11" i="15" a="1"/>
  <c r="AO11" i="15" s="1"/>
  <c r="AO12" i="15" a="1"/>
  <c r="AO12" i="15" s="1"/>
  <c r="AO13" i="15" a="1"/>
  <c r="AO13" i="15" s="1"/>
  <c r="AO14" i="15" a="1"/>
  <c r="AO14" i="15" s="1"/>
  <c r="AO15" i="15" a="1"/>
  <c r="AO15" i="15" s="1"/>
  <c r="AO16" i="15" a="1"/>
  <c r="AO16" i="15" s="1"/>
  <c r="AO17" i="15" a="1"/>
  <c r="AO17" i="15" s="1"/>
  <c r="AO18" i="15" a="1"/>
  <c r="AO18" i="15" s="1"/>
  <c r="AO19" i="15" a="1"/>
  <c r="AO19" i="15" s="1"/>
  <c r="AO20" i="15" a="1"/>
  <c r="AO20" i="15" s="1"/>
  <c r="AO21" i="15" a="1"/>
  <c r="AO21" i="15" s="1"/>
  <c r="AO22" i="15" a="1"/>
  <c r="AO22" i="15" s="1"/>
  <c r="AO23" i="15" a="1"/>
  <c r="AO23" i="15" s="1"/>
  <c r="AO24" i="15" a="1"/>
  <c r="AO24" i="15" s="1"/>
  <c r="AO25" i="15" a="1"/>
  <c r="AO25" i="15" s="1"/>
  <c r="AO26" i="15" a="1"/>
  <c r="AO26" i="15" s="1"/>
  <c r="AO27" i="15" a="1"/>
  <c r="AO27" i="15" s="1"/>
  <c r="AO28" i="15" a="1"/>
  <c r="AO28" i="15" s="1"/>
  <c r="AO29" i="15" a="1"/>
  <c r="AO29" i="15" s="1"/>
  <c r="AO30" i="15" a="1"/>
  <c r="AO30" i="15" s="1"/>
  <c r="AO31" i="15" a="1"/>
  <c r="AO31" i="15" s="1"/>
  <c r="AO32" i="15" a="1"/>
  <c r="AO32" i="15" s="1"/>
  <c r="AO33" i="15" a="1"/>
  <c r="AO33" i="15" s="1"/>
  <c r="AO34" i="15" a="1"/>
  <c r="AO34" i="15" s="1"/>
  <c r="AO35" i="15" a="1"/>
  <c r="AO35" i="15" s="1"/>
  <c r="AO36" i="15" a="1"/>
  <c r="AO36" i="15" s="1"/>
  <c r="AO37" i="15" a="1"/>
  <c r="AO37" i="15" s="1"/>
  <c r="AO38" i="15" a="1"/>
  <c r="AO38" i="15" s="1"/>
  <c r="AO39" i="15" a="1"/>
  <c r="AO39" i="15" s="1"/>
  <c r="AO40" i="15" a="1"/>
  <c r="AO40" i="15" s="1"/>
  <c r="AO41" i="15" a="1"/>
  <c r="AO41" i="15" s="1"/>
  <c r="AO42" i="15" a="1"/>
  <c r="AO42" i="15" s="1"/>
  <c r="AO43" i="15" a="1"/>
  <c r="AO43" i="15" s="1"/>
  <c r="AO44" i="15" a="1"/>
  <c r="AO44" i="15" s="1"/>
  <c r="AO45" i="15" a="1"/>
  <c r="AO45" i="15" s="1"/>
  <c r="AO46" i="15" a="1"/>
  <c r="AO46" i="15" s="1"/>
  <c r="AO47" i="15" a="1"/>
  <c r="AO47" i="15" s="1"/>
  <c r="AO48" i="15" a="1"/>
  <c r="AO48" i="15" s="1"/>
  <c r="AO49" i="15" a="1"/>
  <c r="AO49" i="15" s="1"/>
  <c r="AO50" i="15" a="1"/>
  <c r="AO50" i="15" s="1"/>
  <c r="AO51" i="15" a="1"/>
  <c r="AO51" i="15" s="1"/>
  <c r="AO52" i="15" a="1"/>
  <c r="AO52" i="15" s="1"/>
  <c r="AO53" i="15" a="1"/>
  <c r="AO53" i="15" s="1"/>
  <c r="AO54" i="15" a="1"/>
  <c r="AO54" i="15" s="1"/>
  <c r="AO55" i="15" a="1"/>
  <c r="AO55" i="15" s="1"/>
  <c r="AO56" i="15" a="1"/>
  <c r="AO56" i="15" s="1"/>
  <c r="AO57" i="15" a="1"/>
  <c r="AO57" i="15" s="1"/>
  <c r="AO58" i="15" a="1"/>
  <c r="AO58" i="15" s="1"/>
  <c r="AO59" i="15" a="1"/>
  <c r="AO59" i="15" s="1"/>
  <c r="AO60" i="15" a="1"/>
  <c r="AO60" i="15" s="1"/>
  <c r="AO61" i="15" a="1"/>
  <c r="AO61" i="15" s="1"/>
  <c r="AO62" i="15" a="1"/>
  <c r="AO62" i="15" s="1"/>
  <c r="AO63" i="15" a="1"/>
  <c r="AO63" i="15" s="1"/>
  <c r="AO64" i="15" a="1"/>
  <c r="AO64" i="15" s="1"/>
  <c r="AO65" i="15" a="1"/>
  <c r="AO65" i="15" s="1"/>
  <c r="AO66" i="15" a="1"/>
  <c r="AO66" i="15" s="1"/>
  <c r="AO67" i="15" a="1"/>
  <c r="AO67" i="15" s="1"/>
  <c r="AO68" i="15" a="1"/>
  <c r="AO68" i="15" s="1"/>
  <c r="AO69" i="15" a="1"/>
  <c r="AO69" i="15" s="1"/>
  <c r="AO70" i="15" a="1"/>
  <c r="AO70" i="15" s="1"/>
  <c r="AO71" i="15" a="1"/>
  <c r="AO71" i="15" s="1"/>
  <c r="AO72" i="15" a="1"/>
  <c r="AO72" i="15" s="1"/>
  <c r="AO73" i="15" a="1"/>
  <c r="AO73" i="15" s="1"/>
  <c r="AO74" i="15" a="1"/>
  <c r="AO74" i="15" s="1"/>
  <c r="AO75" i="15" a="1"/>
  <c r="AO75" i="15" s="1"/>
  <c r="AO76" i="15" a="1"/>
  <c r="AO76" i="15" s="1"/>
  <c r="AO77" i="15" a="1"/>
  <c r="AO77" i="15" s="1"/>
  <c r="AO78" i="15" a="1"/>
  <c r="AO78" i="15" s="1"/>
  <c r="AO79" i="15" a="1"/>
  <c r="AO79" i="15" s="1"/>
  <c r="AO80" i="15" a="1"/>
  <c r="AO80" i="15" s="1"/>
  <c r="AO81" i="15" a="1"/>
  <c r="AO81" i="15" s="1"/>
  <c r="AO82" i="15" a="1"/>
  <c r="AO82" i="15" s="1"/>
  <c r="AO83" i="15" a="1"/>
  <c r="AO83" i="15" s="1"/>
  <c r="AO84" i="15" a="1"/>
  <c r="AO84" i="15" s="1"/>
  <c r="AO85" i="15" a="1"/>
  <c r="AO85" i="15" s="1"/>
  <c r="AO86" i="15" a="1"/>
  <c r="AO86" i="15" s="1"/>
  <c r="AO87" i="15" a="1"/>
  <c r="AO87" i="15" s="1"/>
  <c r="AO88" i="15" a="1"/>
  <c r="AO88" i="15" s="1"/>
  <c r="AO89" i="15" a="1"/>
  <c r="AO89" i="15" s="1"/>
  <c r="AO90" i="15" a="1"/>
  <c r="AO90" i="15" s="1"/>
  <c r="AO91" i="15" a="1"/>
  <c r="AO91" i="15" s="1"/>
  <c r="AO92" i="15" a="1"/>
  <c r="AO92" i="15" s="1"/>
  <c r="AO93" i="15" a="1"/>
  <c r="AO93" i="15" s="1"/>
  <c r="AO94" i="15" a="1"/>
  <c r="AO94" i="15" s="1"/>
  <c r="AO95" i="15" a="1"/>
  <c r="AO95" i="15" s="1"/>
  <c r="AO96" i="15" a="1"/>
  <c r="AO96" i="15" s="1"/>
  <c r="AO97" i="15" a="1"/>
  <c r="AO97" i="15" s="1"/>
  <c r="AO98" i="15" a="1"/>
  <c r="AO98" i="15" s="1"/>
  <c r="AO99" i="15" a="1"/>
  <c r="AO99" i="15" s="1"/>
  <c r="AO100" i="15" a="1"/>
  <c r="AO100" i="15" s="1"/>
  <c r="AO101" i="15" a="1"/>
  <c r="AO101" i="15" s="1"/>
  <c r="AO102" i="15" a="1"/>
  <c r="AO102" i="15" s="1"/>
  <c r="AO103" i="15" a="1"/>
  <c r="AO103" i="15" s="1"/>
  <c r="AO104" i="15" a="1"/>
  <c r="AO104" i="15" s="1"/>
  <c r="AO105" i="15" a="1"/>
  <c r="AO105" i="15" s="1"/>
  <c r="AO106" i="15" a="1"/>
  <c r="AO106" i="15" s="1"/>
  <c r="AO107" i="15" a="1"/>
  <c r="AO107" i="15" s="1"/>
  <c r="AO108" i="15" a="1"/>
  <c r="AO108" i="15" s="1"/>
  <c r="AO109" i="15" a="1"/>
  <c r="AO109" i="15" s="1"/>
  <c r="AO110" i="15" a="1"/>
  <c r="AO110" i="15" s="1"/>
  <c r="AO111" i="15" a="1"/>
  <c r="AO111" i="15" s="1"/>
  <c r="AO112" i="15" a="1"/>
  <c r="AO112" i="15" s="1"/>
  <c r="AO113" i="15" a="1"/>
  <c r="AO113" i="15" s="1"/>
  <c r="AO114" i="15" a="1"/>
  <c r="AO114" i="15" s="1"/>
  <c r="AO115" i="15" a="1"/>
  <c r="AO115" i="15" s="1"/>
  <c r="AO116" i="15" a="1"/>
  <c r="AO116" i="15" s="1"/>
  <c r="AO117" i="15" a="1"/>
  <c r="AO117" i="15" s="1"/>
  <c r="AO118" i="15" a="1"/>
  <c r="AO118" i="15" s="1"/>
  <c r="AO119" i="15" a="1"/>
  <c r="AO119" i="15" s="1"/>
  <c r="AO120" i="15" a="1"/>
  <c r="AO120" i="15" s="1"/>
  <c r="AO121" i="15" a="1"/>
  <c r="AO121" i="15" s="1"/>
  <c r="AO122" i="15" a="1"/>
  <c r="AO122" i="15" s="1"/>
  <c r="AO123" i="15" a="1"/>
  <c r="AO123" i="15" s="1"/>
  <c r="AO124" i="15" a="1"/>
  <c r="AO124" i="15" s="1"/>
  <c r="AO125" i="15" a="1"/>
  <c r="AO125" i="15" s="1"/>
  <c r="AO126" i="15" a="1"/>
  <c r="AO126" i="15" s="1"/>
  <c r="AO127" i="15" a="1"/>
  <c r="AO127" i="15" s="1"/>
  <c r="AO128" i="15" a="1"/>
  <c r="AO128" i="15" s="1"/>
  <c r="AO129" i="15" a="1"/>
  <c r="AO129" i="15" s="1"/>
  <c r="AO130" i="15" a="1"/>
  <c r="AO130" i="15" s="1"/>
  <c r="AO131" i="15" a="1"/>
  <c r="AO131" i="15" s="1"/>
  <c r="AO132" i="15" a="1"/>
  <c r="AO132" i="15" s="1"/>
  <c r="AO133" i="15" a="1"/>
  <c r="AO133" i="15" s="1"/>
  <c r="AO134" i="15" a="1"/>
  <c r="AO134" i="15" s="1"/>
  <c r="AO135" i="15" a="1"/>
  <c r="AO135" i="15" s="1"/>
  <c r="AO136" i="15" a="1"/>
  <c r="AO136" i="15" s="1"/>
  <c r="AO137" i="15" a="1"/>
  <c r="AO137" i="15" s="1"/>
  <c r="AO138" i="15" a="1"/>
  <c r="AO138" i="15" s="1"/>
  <c r="AO139" i="15" a="1"/>
  <c r="AO139" i="15" s="1"/>
  <c r="AO140" i="15" a="1"/>
  <c r="AO140" i="15" s="1"/>
  <c r="AO141" i="15" a="1"/>
  <c r="AO141" i="15" s="1"/>
  <c r="AO142" i="15" a="1"/>
  <c r="AO142" i="15" s="1"/>
  <c r="AO143" i="15" a="1"/>
  <c r="AO143" i="15" s="1"/>
  <c r="AO144" i="15" a="1"/>
  <c r="AO144" i="15" s="1"/>
  <c r="AO145" i="15" a="1"/>
  <c r="AO145" i="15" s="1"/>
  <c r="AO146" i="15" a="1"/>
  <c r="AO146" i="15" s="1"/>
  <c r="AO147" i="15" a="1"/>
  <c r="AO147" i="15" s="1"/>
  <c r="AO148" i="15" a="1"/>
  <c r="AO148" i="15" s="1"/>
  <c r="AO149" i="15" a="1"/>
  <c r="AO149" i="15" s="1"/>
  <c r="AO150" i="15" a="1"/>
  <c r="AO150" i="15" s="1"/>
  <c r="AO151" i="15" a="1"/>
  <c r="AO151" i="15" s="1"/>
  <c r="AO152" i="15" a="1"/>
  <c r="AO152" i="15" s="1"/>
  <c r="AO153" i="15" a="1"/>
  <c r="AO153" i="15" s="1"/>
  <c r="AO154" i="15" a="1"/>
  <c r="AO154" i="15" s="1"/>
  <c r="AO155" i="15" a="1"/>
  <c r="AO155" i="15" s="1"/>
  <c r="AO156" i="15" a="1"/>
  <c r="AO156" i="15" s="1"/>
  <c r="AO157" i="15" a="1"/>
  <c r="AO157" i="15" s="1"/>
  <c r="AO158" i="15" a="1"/>
  <c r="AO158" i="15" s="1"/>
  <c r="AO159" i="15" a="1"/>
  <c r="AO159" i="15" s="1"/>
  <c r="AO160" i="15" a="1"/>
  <c r="AO160" i="15" s="1"/>
  <c r="AO161" i="15" a="1"/>
  <c r="AO161" i="15" s="1"/>
  <c r="AO162" i="15" a="1"/>
  <c r="AO162" i="15" s="1"/>
  <c r="AO163" i="15" a="1"/>
  <c r="AO163" i="15" s="1"/>
  <c r="AO164" i="15" a="1"/>
  <c r="AO164" i="15" s="1"/>
  <c r="AO165" i="15" a="1"/>
  <c r="AO165" i="15" s="1"/>
  <c r="AO166" i="15" a="1"/>
  <c r="AO166" i="15" s="1"/>
  <c r="AO167" i="15" a="1"/>
  <c r="AO167" i="15" s="1"/>
  <c r="AO168" i="15" a="1"/>
  <c r="AO168" i="15" s="1"/>
  <c r="AO169" i="15" a="1"/>
  <c r="AO169" i="15" s="1"/>
  <c r="AO170" i="15" a="1"/>
  <c r="AO170" i="15" s="1"/>
  <c r="AO171" i="15" a="1"/>
  <c r="AO171" i="15" s="1"/>
  <c r="AO172" i="15" a="1"/>
  <c r="AO172" i="15" s="1"/>
  <c r="AO173" i="15" a="1"/>
  <c r="AO173" i="15" s="1"/>
  <c r="AO174" i="15" a="1"/>
  <c r="AO174" i="15" s="1"/>
  <c r="AO175" i="15" a="1"/>
  <c r="AO175" i="15" s="1"/>
  <c r="AO176" i="15" a="1"/>
  <c r="AO176" i="15" s="1"/>
  <c r="AO177" i="15" a="1"/>
  <c r="AO177" i="15" s="1"/>
  <c r="AO178" i="15" a="1"/>
  <c r="AO178" i="15" s="1"/>
  <c r="AO179" i="15" a="1"/>
  <c r="AO179" i="15" s="1"/>
  <c r="AO180" i="15" a="1"/>
  <c r="AO180" i="15" s="1"/>
  <c r="AO181" i="15" a="1"/>
  <c r="AO181" i="15" s="1"/>
  <c r="AO182" i="15" a="1"/>
  <c r="AO182" i="15" s="1"/>
  <c r="AO183" i="15" a="1"/>
  <c r="AO183" i="15" s="1"/>
  <c r="AO184" i="15" a="1"/>
  <c r="AO184" i="15" s="1"/>
  <c r="AO185" i="15" a="1"/>
  <c r="AO185" i="15" s="1"/>
  <c r="AO186" i="15" a="1"/>
  <c r="AO186" i="15" s="1"/>
  <c r="AO187" i="15" a="1"/>
  <c r="AO187" i="15" s="1"/>
  <c r="AO188" i="15" a="1"/>
  <c r="AO188" i="15" s="1"/>
  <c r="AO189" i="15" a="1"/>
  <c r="AO189" i="15" s="1"/>
  <c r="AO190" i="15" a="1"/>
  <c r="AO190" i="15" s="1"/>
  <c r="AO191" i="15" a="1"/>
  <c r="AO191" i="15" s="1"/>
  <c r="AO192" i="15" a="1"/>
  <c r="AO192" i="15" s="1"/>
  <c r="AO193" i="15" a="1"/>
  <c r="AO193" i="15" s="1"/>
  <c r="AO194" i="15" a="1"/>
  <c r="AO194" i="15" s="1"/>
  <c r="AO195" i="15" a="1"/>
  <c r="AO195" i="15" s="1"/>
  <c r="AO196" i="15" a="1"/>
  <c r="AO196" i="15" s="1"/>
  <c r="AO197" i="15" a="1"/>
  <c r="AO197" i="15" s="1"/>
  <c r="AO198" i="15" a="1"/>
  <c r="AO198" i="15" s="1"/>
  <c r="AO199" i="15" a="1"/>
  <c r="AO199" i="15" s="1"/>
  <c r="AO200" i="15" a="1"/>
  <c r="AO200" i="15" s="1"/>
  <c r="AO201" i="15" a="1"/>
  <c r="AO201" i="15" s="1"/>
  <c r="AO202" i="15" a="1"/>
  <c r="AO202" i="15" s="1"/>
  <c r="AO203" i="15" a="1"/>
  <c r="AO203" i="15" s="1"/>
  <c r="AO204" i="15" a="1"/>
  <c r="AO204" i="15" s="1"/>
  <c r="AO205" i="15" a="1"/>
  <c r="AO205" i="15" s="1"/>
  <c r="AO206" i="15" a="1"/>
  <c r="AO206" i="15" s="1"/>
  <c r="AO207" i="15" a="1"/>
  <c r="AO207" i="15" s="1"/>
  <c r="AO208" i="15" a="1"/>
  <c r="AO208" i="15" s="1"/>
  <c r="AO209" i="15" a="1"/>
  <c r="AO209" i="15" s="1"/>
  <c r="AO210" i="15" a="1"/>
  <c r="AO210" i="15" s="1"/>
  <c r="AO211" i="15" a="1"/>
  <c r="AO211" i="15" s="1"/>
  <c r="AO212" i="15" a="1"/>
  <c r="AO212" i="15" s="1"/>
  <c r="AO213" i="15" a="1"/>
  <c r="AO213" i="15" s="1"/>
  <c r="AO214" i="15" a="1"/>
  <c r="AO214" i="15" s="1"/>
  <c r="AO215" i="15" a="1"/>
  <c r="AO215" i="15" s="1"/>
  <c r="AO216" i="15" a="1"/>
  <c r="AO216" i="15" s="1"/>
  <c r="AO217" i="15" a="1"/>
  <c r="AO217" i="15" s="1"/>
  <c r="AO218" i="15" a="1"/>
  <c r="AO218" i="15" s="1"/>
  <c r="AO219" i="15" a="1"/>
  <c r="AO219" i="15" s="1"/>
  <c r="AO220" i="15" a="1"/>
  <c r="AO220" i="15" s="1"/>
  <c r="AO221" i="15" a="1"/>
  <c r="AO221" i="15" s="1"/>
  <c r="AO222" i="15" a="1"/>
  <c r="AO222" i="15" s="1"/>
  <c r="AO223" i="15" a="1"/>
  <c r="AO223" i="15" s="1"/>
  <c r="AO224" i="15" a="1"/>
  <c r="AO224" i="15" s="1"/>
  <c r="AO225" i="15" a="1"/>
  <c r="AO225" i="15" s="1"/>
  <c r="AO226" i="15" a="1"/>
  <c r="AO226" i="15" s="1"/>
  <c r="AO227" i="15" a="1"/>
  <c r="AO227" i="15" s="1"/>
  <c r="AO228" i="15" a="1"/>
  <c r="AO228" i="15" s="1"/>
  <c r="AO229" i="15" a="1"/>
  <c r="AO229" i="15" s="1"/>
  <c r="AO230" i="15" a="1"/>
  <c r="AO230" i="15" s="1"/>
  <c r="AO231" i="15" a="1"/>
  <c r="AO231" i="15" s="1"/>
  <c r="AO232" i="15" a="1"/>
  <c r="AO232" i="15" s="1"/>
  <c r="AO233" i="15" a="1"/>
  <c r="AO233" i="15" s="1"/>
  <c r="AO234" i="15" a="1"/>
  <c r="AO234" i="15" s="1"/>
  <c r="AO235" i="15" a="1"/>
  <c r="AO235" i="15" s="1"/>
  <c r="AO236" i="15" a="1"/>
  <c r="AO236" i="15" s="1"/>
  <c r="AO237" i="15" a="1"/>
  <c r="AO237" i="15" s="1"/>
  <c r="AO238" i="15" a="1"/>
  <c r="AO238" i="15" s="1"/>
  <c r="AO239" i="15" a="1"/>
  <c r="AO239" i="15" s="1"/>
  <c r="AO240" i="15" a="1"/>
  <c r="AO240" i="15" s="1"/>
  <c r="AO241" i="15" a="1"/>
  <c r="AO241" i="15" s="1"/>
  <c r="AO242" i="15" a="1"/>
  <c r="AO242" i="15" s="1"/>
  <c r="AO243" i="15" a="1"/>
  <c r="AO243" i="15" s="1"/>
  <c r="AO244" i="15" a="1"/>
  <c r="AO244" i="15" s="1"/>
  <c r="AO245" i="15" a="1"/>
  <c r="AO245" i="15" s="1"/>
  <c r="AO246" i="15" a="1"/>
  <c r="AO246" i="15" s="1"/>
  <c r="AO247" i="15" a="1"/>
  <c r="AO247" i="15" s="1"/>
  <c r="AO248" i="15" a="1"/>
  <c r="AO248" i="15" s="1"/>
  <c r="AO249" i="15" a="1"/>
  <c r="AO249" i="15" s="1"/>
  <c r="AO250" i="15" a="1"/>
  <c r="AO250" i="15" s="1"/>
  <c r="AO251" i="15" a="1"/>
  <c r="AO251" i="15" s="1"/>
  <c r="AO252" i="15" a="1"/>
  <c r="AO252" i="15" s="1"/>
  <c r="AO253" i="15" a="1"/>
  <c r="AO253" i="15" s="1"/>
  <c r="AO254" i="15" a="1"/>
  <c r="AO254" i="15" s="1"/>
  <c r="AO255" i="15" a="1"/>
  <c r="AO255" i="15" s="1"/>
  <c r="AO256" i="15" a="1"/>
  <c r="AO256" i="15" s="1"/>
  <c r="AO257" i="15" a="1"/>
  <c r="AO257" i="15" s="1"/>
  <c r="AO258" i="15" a="1"/>
  <c r="AO258" i="15" s="1"/>
  <c r="AO259" i="15" a="1"/>
  <c r="AO259" i="15" s="1"/>
  <c r="AO260" i="15" a="1"/>
  <c r="AO260" i="15" s="1"/>
  <c r="AO261" i="15" a="1"/>
  <c r="AO261" i="15" s="1"/>
  <c r="AO262" i="15" a="1"/>
  <c r="AO262" i="15" s="1"/>
  <c r="AO263" i="15" a="1"/>
  <c r="AO263" i="15" s="1"/>
  <c r="AO264" i="15" a="1"/>
  <c r="AO264" i="15" s="1"/>
  <c r="AO265" i="15" a="1"/>
  <c r="AO265" i="15" s="1"/>
  <c r="AO266" i="15" a="1"/>
  <c r="AO266" i="15" s="1"/>
  <c r="AO267" i="15" a="1"/>
  <c r="AO267" i="15" s="1"/>
  <c r="AO268" i="15" a="1"/>
  <c r="AO268" i="15" s="1"/>
  <c r="AO269" i="15" a="1"/>
  <c r="AO269" i="15" s="1"/>
  <c r="AO270" i="15" a="1"/>
  <c r="AO270" i="15" s="1"/>
  <c r="AO271" i="15" a="1"/>
  <c r="AO271" i="15" s="1"/>
  <c r="AO272" i="15" a="1"/>
  <c r="AO272" i="15" s="1"/>
  <c r="AO273" i="15" a="1"/>
  <c r="AO273" i="15" s="1"/>
  <c r="AO274" i="15" a="1"/>
  <c r="AO274" i="15" s="1"/>
  <c r="AO275" i="15" a="1"/>
  <c r="AO275" i="15" s="1"/>
  <c r="AO276" i="15" a="1"/>
  <c r="AO276" i="15" s="1"/>
  <c r="AO277" i="15" a="1"/>
  <c r="AO277" i="15" s="1"/>
  <c r="AO278" i="15" a="1"/>
  <c r="AO278" i="15" s="1"/>
  <c r="AO279" i="15" a="1"/>
  <c r="AO279" i="15" s="1"/>
  <c r="AO280" i="15" a="1"/>
  <c r="AO280" i="15" s="1"/>
  <c r="AO281" i="15" a="1"/>
  <c r="AO281" i="15" s="1"/>
  <c r="AO282" i="15" a="1"/>
  <c r="AO282" i="15" s="1"/>
  <c r="AO283" i="15" a="1"/>
  <c r="AO283" i="15" s="1"/>
  <c r="AO284" i="15" a="1"/>
  <c r="AO284" i="15" s="1"/>
  <c r="AO285" i="15" a="1"/>
  <c r="AO285" i="15" s="1"/>
  <c r="AO286" i="15" a="1"/>
  <c r="AO286" i="15" s="1"/>
  <c r="AO287" i="15" a="1"/>
  <c r="AO287" i="15" s="1"/>
  <c r="AO288" i="15" a="1"/>
  <c r="AO288" i="15" s="1"/>
  <c r="AO289" i="15" a="1"/>
  <c r="AO289" i="15" s="1"/>
  <c r="AO290" i="15" a="1"/>
  <c r="AO290" i="15" s="1"/>
  <c r="AO291" i="15" a="1"/>
  <c r="AO291" i="15" s="1"/>
  <c r="AO292" i="15" a="1"/>
  <c r="AO292" i="15" s="1"/>
  <c r="AO293" i="15" a="1"/>
  <c r="AO293" i="15" s="1"/>
  <c r="AO294" i="15" a="1"/>
  <c r="AO294" i="15" s="1"/>
  <c r="AO295" i="15" a="1"/>
  <c r="AO295" i="15" s="1"/>
  <c r="AO296" i="15" a="1"/>
  <c r="AO296" i="15" s="1"/>
  <c r="AO297" i="15" a="1"/>
  <c r="AO297" i="15" s="1"/>
  <c r="AO298" i="15" a="1"/>
  <c r="AO298" i="15" s="1"/>
  <c r="AO299" i="15" a="1"/>
  <c r="AO299" i="15" s="1"/>
  <c r="AO300" i="15" a="1"/>
  <c r="AO300" i="15" s="1"/>
  <c r="AO301" i="15" a="1"/>
  <c r="AO301" i="15" s="1"/>
  <c r="AO302" i="15" a="1"/>
  <c r="AO302" i="15" s="1"/>
  <c r="AO303" i="15" a="1"/>
  <c r="AO303" i="15" s="1"/>
  <c r="AO304" i="15" a="1"/>
  <c r="AO304" i="15" s="1"/>
  <c r="AO305" i="15" a="1"/>
  <c r="AO305" i="15" s="1"/>
  <c r="AO306" i="15" a="1"/>
  <c r="AO306" i="15" s="1"/>
  <c r="AO307" i="15" a="1"/>
  <c r="AO307" i="15" s="1"/>
  <c r="AO308" i="15" a="1"/>
  <c r="AO308" i="15" s="1"/>
  <c r="AO309" i="15" a="1"/>
  <c r="AO309" i="15" s="1"/>
  <c r="AO310" i="15" a="1"/>
  <c r="AO310" i="15" s="1"/>
  <c r="AO311" i="15" a="1"/>
  <c r="AO311" i="15" s="1"/>
  <c r="AO312" i="15" a="1"/>
  <c r="AO312" i="15" s="1"/>
  <c r="AO313" i="15" a="1"/>
  <c r="AO313" i="15" s="1"/>
  <c r="AO314" i="15" a="1"/>
  <c r="AO314" i="15" s="1"/>
  <c r="AO315" i="15" a="1"/>
  <c r="AO315" i="15" s="1"/>
  <c r="AO316" i="15" a="1"/>
  <c r="AO316" i="15" s="1"/>
  <c r="AO317" i="15" a="1"/>
  <c r="AO317" i="15" s="1"/>
  <c r="AO318" i="15" a="1"/>
  <c r="AO318" i="15" s="1"/>
  <c r="AO319" i="15" a="1"/>
  <c r="AO319" i="15" s="1"/>
  <c r="AO320" i="15" a="1"/>
  <c r="AO320" i="15" s="1"/>
  <c r="AO321" i="15" a="1"/>
  <c r="AO321" i="15" s="1"/>
  <c r="AO322" i="15" a="1"/>
  <c r="AO322" i="15" s="1"/>
  <c r="AO323" i="15" a="1"/>
  <c r="AO323" i="15" s="1"/>
  <c r="AO324" i="15" a="1"/>
  <c r="AO324" i="15" s="1"/>
  <c r="AO325" i="15" a="1"/>
  <c r="AO325" i="15" s="1"/>
  <c r="AO326" i="15" a="1"/>
  <c r="AO326" i="15" s="1"/>
  <c r="AO327" i="15" a="1"/>
  <c r="AO327" i="15" s="1"/>
  <c r="AO328" i="15" a="1"/>
  <c r="AO328" i="15" s="1"/>
  <c r="AO329" i="15" a="1"/>
  <c r="AO329" i="15" s="1"/>
  <c r="AO330" i="15" a="1"/>
  <c r="AO330" i="15" s="1"/>
  <c r="AO331" i="15" a="1"/>
  <c r="AO331" i="15" s="1"/>
  <c r="AO332" i="15" a="1"/>
  <c r="AO332" i="15" s="1"/>
  <c r="AO333" i="15" a="1"/>
  <c r="AO333" i="15" s="1"/>
  <c r="AO334" i="15" a="1"/>
  <c r="AO334" i="15" s="1"/>
  <c r="AO335" i="15" a="1"/>
  <c r="AO335" i="15" s="1"/>
  <c r="AO336" i="15" a="1"/>
  <c r="AO336" i="15" s="1"/>
  <c r="AO337" i="15" a="1"/>
  <c r="AO337" i="15" s="1"/>
  <c r="AO338" i="15" a="1"/>
  <c r="AO338" i="15" s="1"/>
  <c r="AO339" i="15" a="1"/>
  <c r="AO339" i="15" s="1"/>
  <c r="AO340" i="15" a="1"/>
  <c r="AO340" i="15" s="1"/>
  <c r="AO341" i="15" a="1"/>
  <c r="AO341" i="15" s="1"/>
  <c r="AO342" i="15" a="1"/>
  <c r="AO342" i="15" s="1"/>
  <c r="AO343" i="15" a="1"/>
  <c r="AO343" i="15" s="1"/>
  <c r="AO344" i="15" a="1"/>
  <c r="AO344" i="15" s="1"/>
  <c r="AO345" i="15" a="1"/>
  <c r="AO345" i="15" s="1"/>
  <c r="AO346" i="15" a="1"/>
  <c r="AO346" i="15" s="1"/>
  <c r="AO347" i="15" a="1"/>
  <c r="AO347" i="15" s="1"/>
  <c r="AO348" i="15" a="1"/>
  <c r="AO348" i="15" s="1"/>
  <c r="AO349" i="15" a="1"/>
  <c r="AO349" i="15" s="1"/>
  <c r="AO350" i="15" a="1"/>
  <c r="AO350" i="15" s="1"/>
  <c r="AO351" i="15" a="1"/>
  <c r="AO351" i="15" s="1"/>
  <c r="AO352" i="15" a="1"/>
  <c r="AO352" i="15" s="1"/>
  <c r="AO353" i="15" a="1"/>
  <c r="AO353" i="15" s="1"/>
  <c r="AO354" i="15" a="1"/>
  <c r="AO354" i="15" s="1"/>
  <c r="AO355" i="15" a="1"/>
  <c r="AO355" i="15" s="1"/>
  <c r="AO356" i="15" a="1"/>
  <c r="AO356" i="15" s="1"/>
  <c r="AO357" i="15" a="1"/>
  <c r="AO357" i="15" s="1"/>
  <c r="AO358" i="15" a="1"/>
  <c r="AO358" i="15" s="1"/>
  <c r="AO359" i="15" a="1"/>
  <c r="AO359" i="15" s="1"/>
  <c r="AO360" i="15" a="1"/>
  <c r="AO360" i="15" s="1"/>
  <c r="AO361" i="15" a="1"/>
  <c r="AO361" i="15" s="1"/>
  <c r="AO362" i="15" a="1"/>
  <c r="AO362" i="15" s="1"/>
  <c r="AO363" i="15" a="1"/>
  <c r="AO363" i="15" s="1"/>
  <c r="AO364" i="15" a="1"/>
  <c r="AO364" i="15" s="1"/>
  <c r="AO365" i="15" a="1"/>
  <c r="AO365" i="15" s="1"/>
  <c r="AO366" i="15" a="1"/>
  <c r="AO366" i="15" s="1"/>
  <c r="AO367" i="15" a="1"/>
  <c r="AO367" i="15" s="1"/>
  <c r="AO368" i="15" a="1"/>
  <c r="AO368" i="15" s="1"/>
  <c r="AO369" i="15" a="1"/>
  <c r="AO369" i="15" s="1"/>
  <c r="AO370" i="15" a="1"/>
  <c r="AO370" i="15" s="1"/>
  <c r="AO371" i="15" a="1"/>
  <c r="AO371" i="15" s="1"/>
  <c r="AO372" i="15" a="1"/>
  <c r="AO372" i="15" s="1"/>
  <c r="AO373" i="15" a="1"/>
  <c r="AO373" i="15" s="1"/>
  <c r="AO374" i="15" a="1"/>
  <c r="AO374" i="15" s="1"/>
  <c r="AO375" i="15" a="1"/>
  <c r="AO375" i="15" s="1"/>
  <c r="AO376" i="15" a="1"/>
  <c r="AO376" i="15" s="1"/>
  <c r="AO377" i="15" a="1"/>
  <c r="AO377" i="15" s="1"/>
  <c r="AO378" i="15" a="1"/>
  <c r="AO378" i="15" s="1"/>
  <c r="AO379" i="15" a="1"/>
  <c r="AO379" i="15" s="1"/>
  <c r="AO380" i="15" a="1"/>
  <c r="AO380" i="15" s="1"/>
  <c r="AO381" i="15" a="1"/>
  <c r="AO381" i="15" s="1"/>
  <c r="AO382" i="15" a="1"/>
  <c r="AO382" i="15" s="1"/>
  <c r="AO383" i="15" a="1"/>
  <c r="AO383" i="15" s="1"/>
  <c r="AO384" i="15" a="1"/>
  <c r="AO384" i="15" s="1"/>
  <c r="AO385" i="15" a="1"/>
  <c r="AO385" i="15" s="1"/>
  <c r="AO386" i="15" a="1"/>
  <c r="AO386" i="15" s="1"/>
  <c r="AO387" i="15" a="1"/>
  <c r="AO387" i="15" s="1"/>
  <c r="AO388" i="15" a="1"/>
  <c r="AO388" i="15" s="1"/>
  <c r="AO389" i="15" a="1"/>
  <c r="AO389" i="15" s="1"/>
  <c r="AO390" i="15" a="1"/>
  <c r="AO390" i="15" s="1"/>
  <c r="AO391" i="15" a="1"/>
  <c r="AO391" i="15" s="1"/>
  <c r="AO392" i="15" a="1"/>
  <c r="AO392" i="15" s="1"/>
  <c r="AO393" i="15" a="1"/>
  <c r="AO393" i="15" s="1"/>
  <c r="AO394" i="15" a="1"/>
  <c r="AO394" i="15" s="1"/>
  <c r="AO395" i="15" a="1"/>
  <c r="AO395" i="15" s="1"/>
  <c r="AO396" i="15" a="1"/>
  <c r="AO396" i="15" s="1"/>
  <c r="AO397" i="15" a="1"/>
  <c r="AO397" i="15" s="1"/>
  <c r="AO398" i="15" a="1"/>
  <c r="AO398" i="15" s="1"/>
  <c r="AO399" i="15" a="1"/>
  <c r="AO399" i="15" s="1"/>
  <c r="AO400" i="15" a="1"/>
  <c r="AO400" i="15" s="1"/>
  <c r="AO401" i="15" a="1"/>
  <c r="AO401" i="15" s="1"/>
  <c r="AO402" i="15" a="1"/>
  <c r="AO402" i="15" s="1"/>
  <c r="AO403" i="15" a="1"/>
  <c r="AO403" i="15" s="1"/>
  <c r="AO404" i="15" a="1"/>
  <c r="AO404" i="15" s="1"/>
  <c r="AO405" i="15" a="1"/>
  <c r="AO405" i="15" s="1"/>
  <c r="AO406" i="15" a="1"/>
  <c r="AO406" i="15" s="1"/>
  <c r="AO407" i="15" a="1"/>
  <c r="AO407" i="15" s="1"/>
  <c r="AO408" i="15" a="1"/>
  <c r="AO408" i="15" s="1"/>
  <c r="AO409" i="15" a="1"/>
  <c r="AO409" i="15" s="1"/>
  <c r="AO410" i="15" a="1"/>
  <c r="AO410" i="15" s="1"/>
  <c r="AO411" i="15" a="1"/>
  <c r="AO411" i="15" s="1"/>
  <c r="AO412" i="15" a="1"/>
  <c r="AO412" i="15" s="1"/>
  <c r="AO413" i="15" a="1"/>
  <c r="AO413" i="15" s="1"/>
  <c r="AO414" i="15" a="1"/>
  <c r="AO414" i="15" s="1"/>
  <c r="AO415" i="15" a="1"/>
  <c r="AO415" i="15" s="1"/>
  <c r="AO416" i="15" a="1"/>
  <c r="AO416" i="15" s="1"/>
  <c r="AO417" i="15" a="1"/>
  <c r="AO417" i="15" s="1"/>
  <c r="AO418" i="15" a="1"/>
  <c r="AO418" i="15" s="1"/>
  <c r="AO419" i="15" a="1"/>
  <c r="AO419" i="15" s="1"/>
  <c r="AO420" i="15" a="1"/>
  <c r="AO420" i="15" s="1"/>
  <c r="AO421" i="15" a="1"/>
  <c r="AO421" i="15" s="1"/>
  <c r="AO422" i="15" a="1"/>
  <c r="AO422" i="15" s="1"/>
  <c r="AO423" i="15" a="1"/>
  <c r="AO423" i="15" s="1"/>
  <c r="AO424" i="15" a="1"/>
  <c r="AO424" i="15" s="1"/>
  <c r="AO425" i="15" a="1"/>
  <c r="AO425" i="15" s="1"/>
  <c r="AO426" i="15" a="1"/>
  <c r="AO426" i="15" s="1"/>
  <c r="AO427" i="15" a="1"/>
  <c r="AO427" i="15" s="1"/>
  <c r="AO428" i="15" a="1"/>
  <c r="AO428" i="15" s="1"/>
  <c r="AO429" i="15" a="1"/>
  <c r="AO429" i="15" s="1"/>
  <c r="AO430" i="15" a="1"/>
  <c r="AO430" i="15" s="1"/>
  <c r="AO431" i="15" a="1"/>
  <c r="AO431" i="15" s="1"/>
  <c r="AO432" i="15" a="1"/>
  <c r="AO432" i="15" s="1"/>
  <c r="AO433" i="15" a="1"/>
  <c r="AO433" i="15" s="1"/>
  <c r="AO434" i="15" a="1"/>
  <c r="AO434" i="15" s="1"/>
  <c r="AO435" i="15" a="1"/>
  <c r="AO435" i="15" s="1"/>
  <c r="AO436" i="15" a="1"/>
  <c r="AO436" i="15" s="1"/>
  <c r="AO437" i="15" a="1"/>
  <c r="AO437" i="15" s="1"/>
  <c r="AO438" i="15" a="1"/>
  <c r="AO438" i="15" s="1"/>
  <c r="AO439" i="15" a="1"/>
  <c r="AO439" i="15" s="1"/>
  <c r="AO440" i="15" a="1"/>
  <c r="AO440" i="15" s="1"/>
  <c r="AO441" i="15" a="1"/>
  <c r="AO441" i="15" s="1"/>
  <c r="AO442" i="15" a="1"/>
  <c r="AO442" i="15" s="1"/>
  <c r="AO443" i="15" a="1"/>
  <c r="AO443" i="15" s="1"/>
  <c r="AO444" i="15" a="1"/>
  <c r="AO444" i="15" s="1"/>
  <c r="AO445" i="15" a="1"/>
  <c r="AO445" i="15" s="1"/>
  <c r="AO446" i="15" a="1"/>
  <c r="AO446" i="15" s="1"/>
  <c r="AO447" i="15" a="1"/>
  <c r="AO447" i="15" s="1"/>
  <c r="AO448" i="15" a="1"/>
  <c r="AO448" i="15" s="1"/>
  <c r="AO449" i="15" a="1"/>
  <c r="AO449" i="15" s="1"/>
  <c r="AO450" i="15" a="1"/>
  <c r="AO450" i="15" s="1"/>
  <c r="AO451" i="15" a="1"/>
  <c r="AO451" i="15" s="1"/>
  <c r="AO452" i="15" a="1"/>
  <c r="AO452" i="15" s="1"/>
  <c r="AO453" i="15" a="1"/>
  <c r="AO453" i="15" s="1"/>
  <c r="AO454" i="15" a="1"/>
  <c r="AO454" i="15" s="1"/>
  <c r="AO455" i="15" a="1"/>
  <c r="AO455" i="15" s="1"/>
  <c r="AO456" i="15" a="1"/>
  <c r="AO456" i="15" s="1"/>
  <c r="AO457" i="15" a="1"/>
  <c r="AO457" i="15" s="1"/>
  <c r="AO458" i="15" a="1"/>
  <c r="AO458" i="15" s="1"/>
  <c r="AO459" i="15" a="1"/>
  <c r="AO459" i="15" s="1"/>
  <c r="AO460" i="15" a="1"/>
  <c r="AO460" i="15" s="1"/>
  <c r="AO461" i="15" a="1"/>
  <c r="AO461" i="15" s="1"/>
  <c r="AO462" i="15" a="1"/>
  <c r="AO462" i="15" s="1"/>
  <c r="AO463" i="15" a="1"/>
  <c r="AO463" i="15" s="1"/>
  <c r="AO464" i="15" a="1"/>
  <c r="AO464" i="15" s="1"/>
  <c r="AO465" i="15" a="1"/>
  <c r="AO465" i="15" s="1"/>
  <c r="AO466" i="15" a="1"/>
  <c r="AO466" i="15" s="1"/>
  <c r="AO467" i="15" a="1"/>
  <c r="AO467" i="15" s="1"/>
  <c r="AO468" i="15" a="1"/>
  <c r="AO468" i="15" s="1"/>
  <c r="AO469" i="15" a="1"/>
  <c r="AO469" i="15" s="1"/>
  <c r="AO470" i="15" a="1"/>
  <c r="AO470" i="15" s="1"/>
  <c r="AO471" i="15" a="1"/>
  <c r="AO471" i="15" s="1"/>
  <c r="AO472" i="15" a="1"/>
  <c r="AO472" i="15" s="1"/>
  <c r="AO473" i="15" a="1"/>
  <c r="AO473" i="15" s="1"/>
  <c r="AO474" i="15" a="1"/>
  <c r="AO474" i="15" s="1"/>
  <c r="AO475" i="15" a="1"/>
  <c r="AO475" i="15" s="1"/>
  <c r="AO476" i="15" a="1"/>
  <c r="AO476" i="15" s="1"/>
  <c r="AO477" i="15" a="1"/>
  <c r="AO477" i="15" s="1"/>
  <c r="AO478" i="15" a="1"/>
  <c r="AO478" i="15" s="1"/>
  <c r="AO479" i="15" a="1"/>
  <c r="AO479" i="15" s="1"/>
  <c r="AO480" i="15" a="1"/>
  <c r="AO480" i="15" s="1"/>
  <c r="AO481" i="15" a="1"/>
  <c r="AO481" i="15" s="1"/>
  <c r="AO482" i="15" a="1"/>
  <c r="AO482" i="15" s="1"/>
  <c r="AO483" i="15" a="1"/>
  <c r="AO483" i="15" s="1"/>
  <c r="AO484" i="15" a="1"/>
  <c r="AO484" i="15" s="1"/>
  <c r="AO485" i="15" a="1"/>
  <c r="AO485" i="15" s="1"/>
  <c r="AO486" i="15" a="1"/>
  <c r="AO486" i="15" s="1"/>
  <c r="AO487" i="15" a="1"/>
  <c r="AO487" i="15" s="1"/>
  <c r="AO488" i="15" a="1"/>
  <c r="AO488" i="15" s="1"/>
  <c r="AO489" i="15" a="1"/>
  <c r="AO489" i="15" s="1"/>
  <c r="AO490" i="15" a="1"/>
  <c r="AO490" i="15" s="1"/>
  <c r="AO491" i="15" a="1"/>
  <c r="AO491" i="15" s="1"/>
  <c r="AO492" i="15" a="1"/>
  <c r="AO492" i="15" s="1"/>
  <c r="AO493" i="15" a="1"/>
  <c r="AO493" i="15" s="1"/>
  <c r="AO494" i="15" a="1"/>
  <c r="AO494" i="15" s="1"/>
  <c r="AO495" i="15" a="1"/>
  <c r="AO495" i="15" s="1"/>
  <c r="AO496" i="15" a="1"/>
  <c r="AO496" i="15" s="1"/>
  <c r="AO497" i="15" a="1"/>
  <c r="AO497" i="15" s="1"/>
  <c r="AO498" i="15" a="1"/>
  <c r="AO498" i="15" s="1"/>
  <c r="AF13" i="15" a="1"/>
  <c r="AF13" i="15" s="1"/>
  <c r="AF14" i="15" a="1"/>
  <c r="AF14" i="15" s="1"/>
  <c r="AF15" i="15" a="1"/>
  <c r="AF15" i="15" s="1"/>
  <c r="AF16" i="15" a="1"/>
  <c r="AF16" i="15" s="1"/>
  <c r="AF17" i="15" a="1"/>
  <c r="AF17" i="15" s="1"/>
  <c r="AF18" i="15" a="1"/>
  <c r="AF18" i="15" s="1"/>
  <c r="AF19" i="15" a="1"/>
  <c r="AF19" i="15" s="1"/>
  <c r="AF20" i="15" a="1"/>
  <c r="AF20" i="15" s="1"/>
  <c r="AF21" i="15" a="1"/>
  <c r="AF21" i="15" s="1"/>
  <c r="AF22" i="15" a="1"/>
  <c r="AF22" i="15" s="1"/>
  <c r="AF23" i="15" a="1"/>
  <c r="AF23" i="15" s="1"/>
  <c r="AF24" i="15" a="1"/>
  <c r="AF24" i="15" s="1"/>
  <c r="AF25" i="15" a="1"/>
  <c r="AF25" i="15" s="1"/>
  <c r="AF26" i="15" a="1"/>
  <c r="AF26" i="15" s="1"/>
  <c r="AF27" i="15" a="1"/>
  <c r="AF27" i="15" s="1"/>
  <c r="AF28" i="15" a="1"/>
  <c r="AF28" i="15" s="1"/>
  <c r="AF29" i="15" a="1"/>
  <c r="AF29" i="15" s="1"/>
  <c r="AF30" i="15" a="1"/>
  <c r="AF30" i="15" s="1"/>
  <c r="AF31" i="15" a="1"/>
  <c r="AF31" i="15" s="1"/>
  <c r="AF32" i="15" a="1"/>
  <c r="AF32" i="15" s="1"/>
  <c r="AF33" i="15" a="1"/>
  <c r="AF33" i="15" s="1"/>
  <c r="AF34" i="15" a="1"/>
  <c r="AF34" i="15" s="1"/>
  <c r="AF35" i="15" a="1"/>
  <c r="AF35" i="15" s="1"/>
  <c r="AF36" i="15" a="1"/>
  <c r="AF36" i="15" s="1"/>
  <c r="AF37" i="15" a="1"/>
  <c r="AF37" i="15" s="1"/>
  <c r="AF38" i="15" a="1"/>
  <c r="AF38" i="15" s="1"/>
  <c r="AF39" i="15" a="1"/>
  <c r="AF39" i="15" s="1"/>
  <c r="AF40" i="15" a="1"/>
  <c r="AF40" i="15" s="1"/>
  <c r="AF41" i="15" a="1"/>
  <c r="AF41" i="15" s="1"/>
  <c r="AF42" i="15" a="1"/>
  <c r="AF42" i="15" s="1"/>
  <c r="AF43" i="15" a="1"/>
  <c r="AF43" i="15" s="1"/>
  <c r="AF44" i="15" a="1"/>
  <c r="AF44" i="15" s="1"/>
  <c r="AF45" i="15" a="1"/>
  <c r="AF45" i="15" s="1"/>
  <c r="AF46" i="15" a="1"/>
  <c r="AF46" i="15" s="1"/>
  <c r="AF47" i="15" a="1"/>
  <c r="AF47" i="15" s="1"/>
  <c r="AF48" i="15" a="1"/>
  <c r="AF48" i="15" s="1"/>
  <c r="AF49" i="15" a="1"/>
  <c r="AF49" i="15" s="1"/>
  <c r="AF50" i="15" a="1"/>
  <c r="AF50" i="15" s="1"/>
  <c r="AF51" i="15" a="1"/>
  <c r="AF51" i="15" s="1"/>
  <c r="AF52" i="15" a="1"/>
  <c r="AF52" i="15" s="1"/>
  <c r="AF53" i="15" a="1"/>
  <c r="AF53" i="15" s="1"/>
  <c r="AF54" i="15" a="1"/>
  <c r="AF54" i="15" s="1"/>
  <c r="AF55" i="15" a="1"/>
  <c r="AF55" i="15" s="1"/>
  <c r="AF56" i="15" a="1"/>
  <c r="AF56" i="15" s="1"/>
  <c r="AF57" i="15" a="1"/>
  <c r="AF57" i="15" s="1"/>
  <c r="AF58" i="15" a="1"/>
  <c r="AF58" i="15" s="1"/>
  <c r="AF59" i="15" a="1"/>
  <c r="AF59" i="15" s="1"/>
  <c r="AF60" i="15" a="1"/>
  <c r="AF60" i="15" s="1"/>
  <c r="AF61" i="15" a="1"/>
  <c r="AF61" i="15" s="1"/>
  <c r="AF62" i="15" a="1"/>
  <c r="AF62" i="15" s="1"/>
  <c r="AF63" i="15" a="1"/>
  <c r="AF63" i="15" s="1"/>
  <c r="AF64" i="15" a="1"/>
  <c r="AF64" i="15" s="1"/>
  <c r="AF65" i="15" a="1"/>
  <c r="AF65" i="15" s="1"/>
  <c r="AF66" i="15" a="1"/>
  <c r="AF66" i="15" s="1"/>
  <c r="AF67" i="15" a="1"/>
  <c r="AF67" i="15" s="1"/>
  <c r="AF68" i="15" a="1"/>
  <c r="AF68" i="15" s="1"/>
  <c r="AF69" i="15" a="1"/>
  <c r="AF69" i="15" s="1"/>
  <c r="AF70" i="15" a="1"/>
  <c r="AF70" i="15" s="1"/>
  <c r="AF71" i="15" a="1"/>
  <c r="AF71" i="15" s="1"/>
  <c r="AF72" i="15" a="1"/>
  <c r="AF72" i="15" s="1"/>
  <c r="AF73" i="15" a="1"/>
  <c r="AF73" i="15" s="1"/>
  <c r="AF74" i="15" a="1"/>
  <c r="AF74" i="15" s="1"/>
  <c r="AF75" i="15" a="1"/>
  <c r="AF75" i="15" s="1"/>
  <c r="AF76" i="15" a="1"/>
  <c r="AF76" i="15" s="1"/>
  <c r="AF77" i="15" a="1"/>
  <c r="AF77" i="15" s="1"/>
  <c r="AF78" i="15" a="1"/>
  <c r="AF78" i="15" s="1"/>
  <c r="AF79" i="15" a="1"/>
  <c r="AF79" i="15" s="1"/>
  <c r="AF80" i="15" a="1"/>
  <c r="AF80" i="15" s="1"/>
  <c r="AF81" i="15" a="1"/>
  <c r="AF81" i="15" s="1"/>
  <c r="AF82" i="15" a="1"/>
  <c r="AF82" i="15" s="1"/>
  <c r="AF83" i="15" a="1"/>
  <c r="AF83" i="15" s="1"/>
  <c r="AF84" i="15" a="1"/>
  <c r="AF84" i="15" s="1"/>
  <c r="AF85" i="15" a="1"/>
  <c r="AF85" i="15" s="1"/>
  <c r="AF86" i="15" a="1"/>
  <c r="AF86" i="15" s="1"/>
  <c r="AF87" i="15" a="1"/>
  <c r="AF87" i="15" s="1"/>
  <c r="AF88" i="15" a="1"/>
  <c r="AF88" i="15" s="1"/>
  <c r="AF89" i="15" a="1"/>
  <c r="AF89" i="15" s="1"/>
  <c r="AF90" i="15" a="1"/>
  <c r="AF90" i="15" s="1"/>
  <c r="AF91" i="15" a="1"/>
  <c r="AF91" i="15" s="1"/>
  <c r="AF92" i="15" a="1"/>
  <c r="AF92" i="15" s="1"/>
  <c r="AF93" i="15" a="1"/>
  <c r="AF93" i="15" s="1"/>
  <c r="AF94" i="15" a="1"/>
  <c r="AF94" i="15" s="1"/>
  <c r="AF95" i="15" a="1"/>
  <c r="AF95" i="15" s="1"/>
  <c r="AF96" i="15" a="1"/>
  <c r="AF96" i="15" s="1"/>
  <c r="AF97" i="15" a="1"/>
  <c r="AF97" i="15" s="1"/>
  <c r="AF98" i="15" a="1"/>
  <c r="AF98" i="15" s="1"/>
  <c r="AF99" i="15" a="1"/>
  <c r="AF99" i="15" s="1"/>
  <c r="AF100" i="15" a="1"/>
  <c r="AF100" i="15" s="1"/>
  <c r="AF101" i="15" a="1"/>
  <c r="AF101" i="15" s="1"/>
  <c r="AF102" i="15" a="1"/>
  <c r="AF102" i="15" s="1"/>
  <c r="AF103" i="15" a="1"/>
  <c r="AF103" i="15" s="1"/>
  <c r="AF104" i="15" a="1"/>
  <c r="AF104" i="15" s="1"/>
  <c r="AF105" i="15" a="1"/>
  <c r="AF105" i="15" s="1"/>
  <c r="AF106" i="15" a="1"/>
  <c r="AF106" i="15" s="1"/>
  <c r="AF107" i="15" a="1"/>
  <c r="AF107" i="15" s="1"/>
  <c r="AF108" i="15" a="1"/>
  <c r="AF108" i="15" s="1"/>
  <c r="AF109" i="15" a="1"/>
  <c r="AF109" i="15" s="1"/>
  <c r="AF110" i="15" a="1"/>
  <c r="AF110" i="15" s="1"/>
  <c r="AF111" i="15" a="1"/>
  <c r="AF111" i="15" s="1"/>
  <c r="AF112" i="15" a="1"/>
  <c r="AF112" i="15" s="1"/>
  <c r="AF113" i="15" a="1"/>
  <c r="AF113" i="15" s="1"/>
  <c r="AF114" i="15" a="1"/>
  <c r="AF114" i="15" s="1"/>
  <c r="AF115" i="15" a="1"/>
  <c r="AF115" i="15" s="1"/>
  <c r="AF116" i="15" a="1"/>
  <c r="AF116" i="15" s="1"/>
  <c r="AF117" i="15" a="1"/>
  <c r="AF117" i="15" s="1"/>
  <c r="AF118" i="15" a="1"/>
  <c r="AF118" i="15" s="1"/>
  <c r="AF119" i="15" a="1"/>
  <c r="AF119" i="15" s="1"/>
  <c r="AF120" i="15" a="1"/>
  <c r="AF120" i="15" s="1"/>
  <c r="AF121" i="15" a="1"/>
  <c r="AF121" i="15" s="1"/>
  <c r="AF122" i="15" a="1"/>
  <c r="AF122" i="15" s="1"/>
  <c r="AF123" i="15" a="1"/>
  <c r="AF123" i="15" s="1"/>
  <c r="AF124" i="15" a="1"/>
  <c r="AF124" i="15" s="1"/>
  <c r="AF125" i="15" a="1"/>
  <c r="AF125" i="15" s="1"/>
  <c r="AF126" i="15" a="1"/>
  <c r="AF126" i="15" s="1"/>
  <c r="AF127" i="15" a="1"/>
  <c r="AF127" i="15" s="1"/>
  <c r="AF128" i="15" a="1"/>
  <c r="AF128" i="15" s="1"/>
  <c r="AF129" i="15" a="1"/>
  <c r="AF129" i="15" s="1"/>
  <c r="AF130" i="15" a="1"/>
  <c r="AF130" i="15" s="1"/>
  <c r="AF131" i="15" a="1"/>
  <c r="AF131" i="15" s="1"/>
  <c r="AF132" i="15" a="1"/>
  <c r="AF132" i="15" s="1"/>
  <c r="AF133" i="15" a="1"/>
  <c r="AF133" i="15" s="1"/>
  <c r="AF134" i="15" a="1"/>
  <c r="AF134" i="15" s="1"/>
  <c r="AF135" i="15" a="1"/>
  <c r="AF135" i="15" s="1"/>
  <c r="AF136" i="15" a="1"/>
  <c r="AF136" i="15" s="1"/>
  <c r="AF137" i="15" a="1"/>
  <c r="AF137" i="15" s="1"/>
  <c r="AF138" i="15" a="1"/>
  <c r="AF138" i="15" s="1"/>
  <c r="AF139" i="15" a="1"/>
  <c r="AF139" i="15" s="1"/>
  <c r="AF140" i="15" a="1"/>
  <c r="AF140" i="15" s="1"/>
  <c r="AF141" i="15" a="1"/>
  <c r="AF141" i="15" s="1"/>
  <c r="AF142" i="15" a="1"/>
  <c r="AF142" i="15" s="1"/>
  <c r="AF143" i="15" a="1"/>
  <c r="AF143" i="15" s="1"/>
  <c r="AF144" i="15" a="1"/>
  <c r="AF144" i="15" s="1"/>
  <c r="AF145" i="15" a="1"/>
  <c r="AF145" i="15" s="1"/>
  <c r="AF146" i="15" a="1"/>
  <c r="AF146" i="15" s="1"/>
  <c r="AF147" i="15" a="1"/>
  <c r="AF147" i="15" s="1"/>
  <c r="AF148" i="15" a="1"/>
  <c r="AF148" i="15" s="1"/>
  <c r="AF149" i="15" a="1"/>
  <c r="AF149" i="15" s="1"/>
  <c r="AF150" i="15" a="1"/>
  <c r="AF150" i="15" s="1"/>
  <c r="AF151" i="15" a="1"/>
  <c r="AF151" i="15" s="1"/>
  <c r="AF152" i="15" a="1"/>
  <c r="AF152" i="15" s="1"/>
  <c r="AF153" i="15" a="1"/>
  <c r="AF153" i="15" s="1"/>
  <c r="AF154" i="15" a="1"/>
  <c r="AF154" i="15" s="1"/>
  <c r="AF155" i="15" a="1"/>
  <c r="AF155" i="15" s="1"/>
  <c r="AF156" i="15" a="1"/>
  <c r="AF156" i="15" s="1"/>
  <c r="AF157" i="15" a="1"/>
  <c r="AF157" i="15" s="1"/>
  <c r="AF158" i="15" a="1"/>
  <c r="AF158" i="15" s="1"/>
  <c r="AF159" i="15" a="1"/>
  <c r="AF159" i="15" s="1"/>
  <c r="AF160" i="15" a="1"/>
  <c r="AF160" i="15" s="1"/>
  <c r="AF161" i="15" a="1"/>
  <c r="AF161" i="15" s="1"/>
  <c r="AF162" i="15" a="1"/>
  <c r="AF162" i="15" s="1"/>
  <c r="AF163" i="15" a="1"/>
  <c r="AF163" i="15" s="1"/>
  <c r="AF164" i="15" a="1"/>
  <c r="AF164" i="15" s="1"/>
  <c r="AF165" i="15" a="1"/>
  <c r="AF165" i="15" s="1"/>
  <c r="AF166" i="15" a="1"/>
  <c r="AF166" i="15" s="1"/>
  <c r="AF167" i="15" a="1"/>
  <c r="AF167" i="15" s="1"/>
  <c r="AF168" i="15" a="1"/>
  <c r="AF168" i="15" s="1"/>
  <c r="AF169" i="15" a="1"/>
  <c r="AF169" i="15" s="1"/>
  <c r="AF170" i="15" a="1"/>
  <c r="AF170" i="15" s="1"/>
  <c r="AF171" i="15" a="1"/>
  <c r="AF171" i="15" s="1"/>
  <c r="AF172" i="15" a="1"/>
  <c r="AF172" i="15" s="1"/>
  <c r="AF173" i="15" a="1"/>
  <c r="AF173" i="15" s="1"/>
  <c r="AF174" i="15" a="1"/>
  <c r="AF174" i="15" s="1"/>
  <c r="AF175" i="15" a="1"/>
  <c r="AF175" i="15" s="1"/>
  <c r="AF176" i="15" a="1"/>
  <c r="AF176" i="15" s="1"/>
  <c r="AF177" i="15" a="1"/>
  <c r="AF177" i="15" s="1"/>
  <c r="AF178" i="15" a="1"/>
  <c r="AF178" i="15" s="1"/>
  <c r="AF179" i="15" a="1"/>
  <c r="AF179" i="15" s="1"/>
  <c r="AF180" i="15" a="1"/>
  <c r="AF180" i="15" s="1"/>
  <c r="AF181" i="15" a="1"/>
  <c r="AF181" i="15" s="1"/>
  <c r="AF182" i="15" a="1"/>
  <c r="AF182" i="15" s="1"/>
  <c r="AF183" i="15" a="1"/>
  <c r="AF183" i="15" s="1"/>
  <c r="AF184" i="15" a="1"/>
  <c r="AF184" i="15" s="1"/>
  <c r="AF185" i="15" a="1"/>
  <c r="AF185" i="15" s="1"/>
  <c r="AF186" i="15" a="1"/>
  <c r="AF186" i="15" s="1"/>
  <c r="AF187" i="15" a="1"/>
  <c r="AF187" i="15" s="1"/>
  <c r="AF188" i="15" a="1"/>
  <c r="AF188" i="15" s="1"/>
  <c r="AF189" i="15" a="1"/>
  <c r="AF189" i="15" s="1"/>
  <c r="AF190" i="15" a="1"/>
  <c r="AF190" i="15" s="1"/>
  <c r="AF191" i="15" a="1"/>
  <c r="AF191" i="15" s="1"/>
  <c r="AF192" i="15" a="1"/>
  <c r="AF192" i="15" s="1"/>
  <c r="AF193" i="15" a="1"/>
  <c r="AF193" i="15" s="1"/>
  <c r="AF194" i="15" a="1"/>
  <c r="AF194" i="15" s="1"/>
  <c r="AF195" i="15" a="1"/>
  <c r="AF195" i="15" s="1"/>
  <c r="AF196" i="15" a="1"/>
  <c r="AF196" i="15" s="1"/>
  <c r="AF197" i="15" a="1"/>
  <c r="AF197" i="15" s="1"/>
  <c r="AF198" i="15" a="1"/>
  <c r="AF198" i="15" s="1"/>
  <c r="AF199" i="15" a="1"/>
  <c r="AF199" i="15" s="1"/>
  <c r="AF200" i="15" a="1"/>
  <c r="AF200" i="15" s="1"/>
  <c r="AF201" i="15" a="1"/>
  <c r="AF201" i="15" s="1"/>
  <c r="AF202" i="15" a="1"/>
  <c r="AF202" i="15" s="1"/>
  <c r="AF203" i="15" a="1"/>
  <c r="AF203" i="15" s="1"/>
  <c r="AF204" i="15" a="1"/>
  <c r="AF204" i="15" s="1"/>
  <c r="AF205" i="15" a="1"/>
  <c r="AF205" i="15" s="1"/>
  <c r="AF206" i="15" a="1"/>
  <c r="AF206" i="15" s="1"/>
  <c r="AF207" i="15" a="1"/>
  <c r="AF207" i="15" s="1"/>
  <c r="AF208" i="15" a="1"/>
  <c r="AF208" i="15" s="1"/>
  <c r="AF209" i="15" a="1"/>
  <c r="AF209" i="15" s="1"/>
  <c r="AF210" i="15" a="1"/>
  <c r="AF210" i="15" s="1"/>
  <c r="AF211" i="15" a="1"/>
  <c r="AF211" i="15" s="1"/>
  <c r="AF212" i="15" a="1"/>
  <c r="AF212" i="15" s="1"/>
  <c r="AF213" i="15" a="1"/>
  <c r="AF213" i="15" s="1"/>
  <c r="AF214" i="15" a="1"/>
  <c r="AF214" i="15" s="1"/>
  <c r="AF215" i="15" a="1"/>
  <c r="AF215" i="15" s="1"/>
  <c r="AF216" i="15" a="1"/>
  <c r="AF216" i="15" s="1"/>
  <c r="AF217" i="15" a="1"/>
  <c r="AF217" i="15" s="1"/>
  <c r="AF218" i="15" a="1"/>
  <c r="AF218" i="15" s="1"/>
  <c r="AF219" i="15" a="1"/>
  <c r="AF219" i="15" s="1"/>
  <c r="AF220" i="15" a="1"/>
  <c r="AF220" i="15" s="1"/>
  <c r="AF221" i="15" a="1"/>
  <c r="AF221" i="15" s="1"/>
  <c r="AF222" i="15" a="1"/>
  <c r="AF222" i="15" s="1"/>
  <c r="AF223" i="15" a="1"/>
  <c r="AF223" i="15" s="1"/>
  <c r="AF224" i="15" a="1"/>
  <c r="AF224" i="15" s="1"/>
  <c r="AF225" i="15" a="1"/>
  <c r="AF225" i="15" s="1"/>
  <c r="AF226" i="15" a="1"/>
  <c r="AF226" i="15" s="1"/>
  <c r="AF227" i="15" a="1"/>
  <c r="AF227" i="15" s="1"/>
  <c r="AF228" i="15" a="1"/>
  <c r="AF228" i="15" s="1"/>
  <c r="AF229" i="15" a="1"/>
  <c r="AF229" i="15" s="1"/>
  <c r="AF230" i="15" a="1"/>
  <c r="AF230" i="15" s="1"/>
  <c r="AF231" i="15" a="1"/>
  <c r="AF231" i="15" s="1"/>
  <c r="AF232" i="15" a="1"/>
  <c r="AF232" i="15" s="1"/>
  <c r="AF233" i="15" a="1"/>
  <c r="AF233" i="15" s="1"/>
  <c r="AF234" i="15" a="1"/>
  <c r="AF234" i="15" s="1"/>
  <c r="AF235" i="15" a="1"/>
  <c r="AF235" i="15" s="1"/>
  <c r="AF236" i="15" a="1"/>
  <c r="AF236" i="15" s="1"/>
  <c r="AF237" i="15" a="1"/>
  <c r="AF237" i="15" s="1"/>
  <c r="AF238" i="15" a="1"/>
  <c r="AF238" i="15" s="1"/>
  <c r="AF239" i="15" a="1"/>
  <c r="AF239" i="15" s="1"/>
  <c r="AF240" i="15" a="1"/>
  <c r="AF240" i="15" s="1"/>
  <c r="AF241" i="15" a="1"/>
  <c r="AF241" i="15" s="1"/>
  <c r="AF242" i="15" a="1"/>
  <c r="AF242" i="15" s="1"/>
  <c r="AF243" i="15" a="1"/>
  <c r="AF243" i="15" s="1"/>
  <c r="AF244" i="15" a="1"/>
  <c r="AF244" i="15" s="1"/>
  <c r="AF245" i="15" a="1"/>
  <c r="AF245" i="15" s="1"/>
  <c r="AF246" i="15" a="1"/>
  <c r="AF246" i="15" s="1"/>
  <c r="AF247" i="15" a="1"/>
  <c r="AF247" i="15" s="1"/>
  <c r="AF248" i="15" a="1"/>
  <c r="AF248" i="15" s="1"/>
  <c r="AF249" i="15" a="1"/>
  <c r="AF249" i="15" s="1"/>
  <c r="AF250" i="15" a="1"/>
  <c r="AF250" i="15" s="1"/>
  <c r="AF251" i="15" a="1"/>
  <c r="AF251" i="15" s="1"/>
  <c r="AF252" i="15" a="1"/>
  <c r="AF252" i="15" s="1"/>
  <c r="AF253" i="15" a="1"/>
  <c r="AF253" i="15" s="1"/>
  <c r="AF254" i="15" a="1"/>
  <c r="AF254" i="15" s="1"/>
  <c r="AF255" i="15" a="1"/>
  <c r="AF255" i="15" s="1"/>
  <c r="AF256" i="15" a="1"/>
  <c r="AF256" i="15" s="1"/>
  <c r="AF257" i="15" a="1"/>
  <c r="AF257" i="15" s="1"/>
  <c r="AF258" i="15" a="1"/>
  <c r="AF258" i="15" s="1"/>
  <c r="AF259" i="15" a="1"/>
  <c r="AF259" i="15" s="1"/>
  <c r="AF260" i="15" a="1"/>
  <c r="AF260" i="15" s="1"/>
  <c r="AF261" i="15" a="1"/>
  <c r="AF261" i="15" s="1"/>
  <c r="AF262" i="15" a="1"/>
  <c r="AF262" i="15" s="1"/>
  <c r="AF263" i="15" a="1"/>
  <c r="AF263" i="15" s="1"/>
  <c r="AF264" i="15" a="1"/>
  <c r="AF264" i="15" s="1"/>
  <c r="AF265" i="15" a="1"/>
  <c r="AF265" i="15" s="1"/>
  <c r="AF266" i="15" a="1"/>
  <c r="AF266" i="15" s="1"/>
  <c r="AF267" i="15" a="1"/>
  <c r="AF267" i="15" s="1"/>
  <c r="AF268" i="15" a="1"/>
  <c r="AF268" i="15" s="1"/>
  <c r="AF269" i="15" a="1"/>
  <c r="AF269" i="15" s="1"/>
  <c r="AF270" i="15" a="1"/>
  <c r="AF270" i="15" s="1"/>
  <c r="AF271" i="15" a="1"/>
  <c r="AF271" i="15" s="1"/>
  <c r="AF272" i="15" a="1"/>
  <c r="AF272" i="15" s="1"/>
  <c r="AF273" i="15" a="1"/>
  <c r="AF273" i="15" s="1"/>
  <c r="AF274" i="15" a="1"/>
  <c r="AF274" i="15" s="1"/>
  <c r="AF275" i="15" a="1"/>
  <c r="AF275" i="15" s="1"/>
  <c r="AF276" i="15" a="1"/>
  <c r="AF276" i="15" s="1"/>
  <c r="AF277" i="15" a="1"/>
  <c r="AF277" i="15" s="1"/>
  <c r="AF278" i="15" a="1"/>
  <c r="AF278" i="15" s="1"/>
  <c r="AF279" i="15" a="1"/>
  <c r="AF279" i="15" s="1"/>
  <c r="AF280" i="15" a="1"/>
  <c r="AF280" i="15" s="1"/>
  <c r="AF281" i="15" a="1"/>
  <c r="AF281" i="15" s="1"/>
  <c r="AF282" i="15" a="1"/>
  <c r="AF282" i="15" s="1"/>
  <c r="AF283" i="15" a="1"/>
  <c r="AF283" i="15" s="1"/>
  <c r="AF284" i="15" a="1"/>
  <c r="AF284" i="15" s="1"/>
  <c r="AF285" i="15" a="1"/>
  <c r="AF285" i="15" s="1"/>
  <c r="AF286" i="15" a="1"/>
  <c r="AF286" i="15" s="1"/>
  <c r="AF287" i="15" a="1"/>
  <c r="AF287" i="15" s="1"/>
  <c r="AF288" i="15" a="1"/>
  <c r="AF288" i="15" s="1"/>
  <c r="AF289" i="15" a="1"/>
  <c r="AF289" i="15" s="1"/>
  <c r="AF290" i="15" a="1"/>
  <c r="AF290" i="15" s="1"/>
  <c r="AF291" i="15" a="1"/>
  <c r="AF291" i="15" s="1"/>
  <c r="AF292" i="15" a="1"/>
  <c r="AF292" i="15" s="1"/>
  <c r="AF293" i="15" a="1"/>
  <c r="AF293" i="15" s="1"/>
  <c r="AF294" i="15" a="1"/>
  <c r="AF294" i="15" s="1"/>
  <c r="AF295" i="15" a="1"/>
  <c r="AF295" i="15" s="1"/>
  <c r="AF296" i="15" a="1"/>
  <c r="AF296" i="15" s="1"/>
  <c r="AF297" i="15" a="1"/>
  <c r="AF297" i="15" s="1"/>
  <c r="AF298" i="15" a="1"/>
  <c r="AF298" i="15" s="1"/>
  <c r="AF299" i="15" a="1"/>
  <c r="AF299" i="15" s="1"/>
  <c r="AF300" i="15" a="1"/>
  <c r="AF300" i="15" s="1"/>
  <c r="AF301" i="15" a="1"/>
  <c r="AF301" i="15" s="1"/>
  <c r="AF302" i="15" a="1"/>
  <c r="AF302" i="15" s="1"/>
  <c r="AF303" i="15" a="1"/>
  <c r="AF303" i="15" s="1"/>
  <c r="AF304" i="15" a="1"/>
  <c r="AF304" i="15" s="1"/>
  <c r="AF305" i="15" a="1"/>
  <c r="AF305" i="15" s="1"/>
  <c r="AF306" i="15" a="1"/>
  <c r="AF306" i="15" s="1"/>
  <c r="AF307" i="15" a="1"/>
  <c r="AF307" i="15" s="1"/>
  <c r="AF308" i="15" a="1"/>
  <c r="AF308" i="15" s="1"/>
  <c r="AF309" i="15" a="1"/>
  <c r="AF309" i="15" s="1"/>
  <c r="AF310" i="15" a="1"/>
  <c r="AF310" i="15" s="1"/>
  <c r="AF311" i="15" a="1"/>
  <c r="AF311" i="15" s="1"/>
  <c r="AF312" i="15" a="1"/>
  <c r="AF312" i="15" s="1"/>
  <c r="AF313" i="15" a="1"/>
  <c r="AF313" i="15" s="1"/>
  <c r="AF314" i="15" a="1"/>
  <c r="AF314" i="15" s="1"/>
  <c r="AF315" i="15" a="1"/>
  <c r="AF315" i="15" s="1"/>
  <c r="AF316" i="15" a="1"/>
  <c r="AF316" i="15" s="1"/>
  <c r="AF317" i="15" a="1"/>
  <c r="AF317" i="15" s="1"/>
  <c r="AF318" i="15" a="1"/>
  <c r="AF318" i="15" s="1"/>
  <c r="AF319" i="15" a="1"/>
  <c r="AF319" i="15" s="1"/>
  <c r="AF320" i="15" a="1"/>
  <c r="AF320" i="15" s="1"/>
  <c r="AF321" i="15" a="1"/>
  <c r="AF321" i="15" s="1"/>
  <c r="AF322" i="15" a="1"/>
  <c r="AF322" i="15" s="1"/>
  <c r="AF323" i="15" a="1"/>
  <c r="AF323" i="15" s="1"/>
  <c r="AF324" i="15" a="1"/>
  <c r="AF324" i="15" s="1"/>
  <c r="AF325" i="15" a="1"/>
  <c r="AF325" i="15" s="1"/>
  <c r="AF326" i="15" a="1"/>
  <c r="AF326" i="15" s="1"/>
  <c r="AF327" i="15" a="1"/>
  <c r="AF327" i="15" s="1"/>
  <c r="AF328" i="15" a="1"/>
  <c r="AF328" i="15" s="1"/>
  <c r="AF329" i="15" a="1"/>
  <c r="AF329" i="15" s="1"/>
  <c r="AF330" i="15" a="1"/>
  <c r="AF330" i="15" s="1"/>
  <c r="AF331" i="15" a="1"/>
  <c r="AF331" i="15" s="1"/>
  <c r="AF332" i="15" a="1"/>
  <c r="AF332" i="15" s="1"/>
  <c r="AF333" i="15" a="1"/>
  <c r="AF333" i="15" s="1"/>
  <c r="AF334" i="15" a="1"/>
  <c r="AF334" i="15" s="1"/>
  <c r="AF335" i="15" a="1"/>
  <c r="AF335" i="15" s="1"/>
  <c r="AF336" i="15" a="1"/>
  <c r="AF336" i="15" s="1"/>
  <c r="AF337" i="15" a="1"/>
  <c r="AF337" i="15" s="1"/>
  <c r="AF338" i="15" a="1"/>
  <c r="AF338" i="15" s="1"/>
  <c r="AF339" i="15" a="1"/>
  <c r="AF339" i="15" s="1"/>
  <c r="AF340" i="15" a="1"/>
  <c r="AF340" i="15" s="1"/>
  <c r="AF341" i="15" a="1"/>
  <c r="AF341" i="15" s="1"/>
  <c r="AF342" i="15" a="1"/>
  <c r="AF342" i="15" s="1"/>
  <c r="AF343" i="15" a="1"/>
  <c r="AF343" i="15" s="1"/>
  <c r="AF344" i="15" a="1"/>
  <c r="AF344" i="15" s="1"/>
  <c r="AF345" i="15" a="1"/>
  <c r="AF345" i="15" s="1"/>
  <c r="AF346" i="15" a="1"/>
  <c r="AF346" i="15" s="1"/>
  <c r="AF347" i="15" a="1"/>
  <c r="AF347" i="15" s="1"/>
  <c r="AF348" i="15" a="1"/>
  <c r="AF348" i="15" s="1"/>
  <c r="AF349" i="15" a="1"/>
  <c r="AF349" i="15" s="1"/>
  <c r="AF350" i="15" a="1"/>
  <c r="AF350" i="15" s="1"/>
  <c r="AF351" i="15" a="1"/>
  <c r="AF351" i="15" s="1"/>
  <c r="AF352" i="15" a="1"/>
  <c r="AF352" i="15" s="1"/>
  <c r="AF353" i="15" a="1"/>
  <c r="AF353" i="15" s="1"/>
  <c r="AF354" i="15" a="1"/>
  <c r="AF354" i="15" s="1"/>
  <c r="AF355" i="15" a="1"/>
  <c r="AF355" i="15" s="1"/>
  <c r="AF356" i="15" a="1"/>
  <c r="AF356" i="15" s="1"/>
  <c r="AF357" i="15" a="1"/>
  <c r="AF357" i="15" s="1"/>
  <c r="AF358" i="15" a="1"/>
  <c r="AF358" i="15" s="1"/>
  <c r="AF359" i="15" a="1"/>
  <c r="AF359" i="15" s="1"/>
  <c r="AF360" i="15" a="1"/>
  <c r="AF360" i="15" s="1"/>
  <c r="AF361" i="15" a="1"/>
  <c r="AF361" i="15" s="1"/>
  <c r="AF362" i="15" a="1"/>
  <c r="AF362" i="15" s="1"/>
  <c r="AF363" i="15" a="1"/>
  <c r="AF363" i="15" s="1"/>
  <c r="AF364" i="15" a="1"/>
  <c r="AF364" i="15" s="1"/>
  <c r="AF365" i="15" a="1"/>
  <c r="AF365" i="15" s="1"/>
  <c r="AF366" i="15" a="1"/>
  <c r="AF366" i="15" s="1"/>
  <c r="AF367" i="15" a="1"/>
  <c r="AF367" i="15" s="1"/>
  <c r="AF368" i="15" a="1"/>
  <c r="AF368" i="15" s="1"/>
  <c r="AF369" i="15" a="1"/>
  <c r="AF369" i="15" s="1"/>
  <c r="AF370" i="15" a="1"/>
  <c r="AF370" i="15" s="1"/>
  <c r="AF371" i="15" a="1"/>
  <c r="AF371" i="15" s="1"/>
  <c r="AF372" i="15" a="1"/>
  <c r="AF372" i="15" s="1"/>
  <c r="AF373" i="15" a="1"/>
  <c r="AF373" i="15" s="1"/>
  <c r="AF374" i="15" a="1"/>
  <c r="AF374" i="15" s="1"/>
  <c r="AF375" i="15" a="1"/>
  <c r="AF375" i="15" s="1"/>
  <c r="AF376" i="15" a="1"/>
  <c r="AF376" i="15" s="1"/>
  <c r="AF377" i="15" a="1"/>
  <c r="AF377" i="15" s="1"/>
  <c r="AF378" i="15" a="1"/>
  <c r="AF378" i="15" s="1"/>
  <c r="AF379" i="15" a="1"/>
  <c r="AF379" i="15" s="1"/>
  <c r="AF380" i="15" a="1"/>
  <c r="AF380" i="15" s="1"/>
  <c r="AF381" i="15" a="1"/>
  <c r="AF381" i="15" s="1"/>
  <c r="AF382" i="15" a="1"/>
  <c r="AF382" i="15" s="1"/>
  <c r="AF383" i="15" a="1"/>
  <c r="AF383" i="15" s="1"/>
  <c r="AF384" i="15" a="1"/>
  <c r="AF384" i="15" s="1"/>
  <c r="AF385" i="15" a="1"/>
  <c r="AF385" i="15" s="1"/>
  <c r="AF386" i="15" a="1"/>
  <c r="AF386" i="15" s="1"/>
  <c r="AF387" i="15" a="1"/>
  <c r="AF387" i="15" s="1"/>
  <c r="AF388" i="15" a="1"/>
  <c r="AF388" i="15" s="1"/>
  <c r="AF389" i="15" a="1"/>
  <c r="AF389" i="15" s="1"/>
  <c r="AF390" i="15" a="1"/>
  <c r="AF390" i="15" s="1"/>
  <c r="AF391" i="15" a="1"/>
  <c r="AF391" i="15" s="1"/>
  <c r="AF392" i="15" a="1"/>
  <c r="AF392" i="15" s="1"/>
  <c r="AF393" i="15" a="1"/>
  <c r="AF393" i="15" s="1"/>
  <c r="AF394" i="15" a="1"/>
  <c r="AF394" i="15" s="1"/>
  <c r="AF395" i="15" a="1"/>
  <c r="AF395" i="15" s="1"/>
  <c r="AF396" i="15" a="1"/>
  <c r="AF396" i="15" s="1"/>
  <c r="AF397" i="15" a="1"/>
  <c r="AF397" i="15" s="1"/>
  <c r="AF398" i="15" a="1"/>
  <c r="AF398" i="15" s="1"/>
  <c r="AF399" i="15" a="1"/>
  <c r="AF399" i="15" s="1"/>
  <c r="AF400" i="15" a="1"/>
  <c r="AF400" i="15" s="1"/>
  <c r="AF401" i="15" a="1"/>
  <c r="AF401" i="15" s="1"/>
  <c r="AF402" i="15" a="1"/>
  <c r="AF402" i="15" s="1"/>
  <c r="AF403" i="15" a="1"/>
  <c r="AF403" i="15" s="1"/>
  <c r="AF404" i="15" a="1"/>
  <c r="AF404" i="15" s="1"/>
  <c r="AF405" i="15" a="1"/>
  <c r="AF405" i="15" s="1"/>
  <c r="AF406" i="15" a="1"/>
  <c r="AF406" i="15" s="1"/>
  <c r="AF407" i="15" a="1"/>
  <c r="AF407" i="15" s="1"/>
  <c r="AF408" i="15" a="1"/>
  <c r="AF408" i="15" s="1"/>
  <c r="AF409" i="15" a="1"/>
  <c r="AF409" i="15" s="1"/>
  <c r="AF410" i="15" a="1"/>
  <c r="AF410" i="15" s="1"/>
  <c r="AF411" i="15" a="1"/>
  <c r="AF411" i="15" s="1"/>
  <c r="AF412" i="15" a="1"/>
  <c r="AF412" i="15" s="1"/>
  <c r="AF413" i="15" a="1"/>
  <c r="AF413" i="15" s="1"/>
  <c r="AF414" i="15" a="1"/>
  <c r="AF414" i="15" s="1"/>
  <c r="AF415" i="15" a="1"/>
  <c r="AF415" i="15" s="1"/>
  <c r="AF416" i="15" a="1"/>
  <c r="AF416" i="15" s="1"/>
  <c r="AF417" i="15" a="1"/>
  <c r="AF417" i="15" s="1"/>
  <c r="AF418" i="15" a="1"/>
  <c r="AF418" i="15" s="1"/>
  <c r="AF419" i="15" a="1"/>
  <c r="AF419" i="15" s="1"/>
  <c r="AF420" i="15" a="1"/>
  <c r="AF420" i="15" s="1"/>
  <c r="AF421" i="15" a="1"/>
  <c r="AF421" i="15" s="1"/>
  <c r="AF422" i="15" a="1"/>
  <c r="AF422" i="15" s="1"/>
  <c r="AF423" i="15" a="1"/>
  <c r="AF423" i="15" s="1"/>
  <c r="AF424" i="15" a="1"/>
  <c r="AF424" i="15" s="1"/>
  <c r="AF425" i="15" a="1"/>
  <c r="AF425" i="15" s="1"/>
  <c r="AF426" i="15" a="1"/>
  <c r="AF426" i="15" s="1"/>
  <c r="AF427" i="15" a="1"/>
  <c r="AF427" i="15" s="1"/>
  <c r="AF428" i="15" a="1"/>
  <c r="AF428" i="15" s="1"/>
  <c r="AF429" i="15" a="1"/>
  <c r="AF429" i="15" s="1"/>
  <c r="AF430" i="15" a="1"/>
  <c r="AF430" i="15" s="1"/>
  <c r="AF431" i="15" a="1"/>
  <c r="AF431" i="15" s="1"/>
  <c r="AF432" i="15" a="1"/>
  <c r="AF432" i="15" s="1"/>
  <c r="AF433" i="15" a="1"/>
  <c r="AF433" i="15" s="1"/>
  <c r="AF434" i="15" a="1"/>
  <c r="AF434" i="15" s="1"/>
  <c r="AF435" i="15" a="1"/>
  <c r="AF435" i="15" s="1"/>
  <c r="AF436" i="15" a="1"/>
  <c r="AF436" i="15" s="1"/>
  <c r="AF437" i="15" a="1"/>
  <c r="AF437" i="15" s="1"/>
  <c r="AF438" i="15" a="1"/>
  <c r="AF438" i="15" s="1"/>
  <c r="AF439" i="15" a="1"/>
  <c r="AF439" i="15" s="1"/>
  <c r="AF440" i="15" a="1"/>
  <c r="AF440" i="15" s="1"/>
  <c r="AF441" i="15" a="1"/>
  <c r="AF441" i="15" s="1"/>
  <c r="AF442" i="15" a="1"/>
  <c r="AF442" i="15" s="1"/>
  <c r="AF443" i="15" a="1"/>
  <c r="AF443" i="15" s="1"/>
  <c r="AF444" i="15" a="1"/>
  <c r="AF444" i="15" s="1"/>
  <c r="AF445" i="15" a="1"/>
  <c r="AF445" i="15" s="1"/>
  <c r="AF446" i="15" a="1"/>
  <c r="AF446" i="15" s="1"/>
  <c r="AF447" i="15" a="1"/>
  <c r="AF447" i="15" s="1"/>
  <c r="AF448" i="15" a="1"/>
  <c r="AF448" i="15" s="1"/>
  <c r="AF449" i="15" a="1"/>
  <c r="AF449" i="15" s="1"/>
  <c r="AF450" i="15" a="1"/>
  <c r="AF450" i="15" s="1"/>
  <c r="AF451" i="15" a="1"/>
  <c r="AF451" i="15" s="1"/>
  <c r="AF452" i="15" a="1"/>
  <c r="AF452" i="15" s="1"/>
  <c r="AF453" i="15" a="1"/>
  <c r="AF453" i="15" s="1"/>
  <c r="AF454" i="15" a="1"/>
  <c r="AF454" i="15" s="1"/>
  <c r="AF455" i="15" a="1"/>
  <c r="AF455" i="15" s="1"/>
  <c r="AF456" i="15" a="1"/>
  <c r="AF456" i="15" s="1"/>
  <c r="AF457" i="15" a="1"/>
  <c r="AF457" i="15" s="1"/>
  <c r="AF458" i="15" a="1"/>
  <c r="AF458" i="15" s="1"/>
  <c r="AF459" i="15" a="1"/>
  <c r="AF459" i="15" s="1"/>
  <c r="AF460" i="15" a="1"/>
  <c r="AF460" i="15" s="1"/>
  <c r="AF461" i="15" a="1"/>
  <c r="AF461" i="15" s="1"/>
  <c r="AF462" i="15" a="1"/>
  <c r="AF462" i="15" s="1"/>
  <c r="AF463" i="15" a="1"/>
  <c r="AF463" i="15" s="1"/>
  <c r="AF464" i="15" a="1"/>
  <c r="AF464" i="15" s="1"/>
  <c r="AF465" i="15" a="1"/>
  <c r="AF465" i="15" s="1"/>
  <c r="AF466" i="15" a="1"/>
  <c r="AF466" i="15" s="1"/>
  <c r="AF467" i="15" a="1"/>
  <c r="AF467" i="15" s="1"/>
  <c r="AF468" i="15" a="1"/>
  <c r="AF468" i="15" s="1"/>
  <c r="AF469" i="15" a="1"/>
  <c r="AF469" i="15" s="1"/>
  <c r="AF470" i="15" a="1"/>
  <c r="AF470" i="15" s="1"/>
  <c r="AF471" i="15" a="1"/>
  <c r="AF471" i="15" s="1"/>
  <c r="AF472" i="15" a="1"/>
  <c r="AF472" i="15" s="1"/>
  <c r="AF473" i="15" a="1"/>
  <c r="AF473" i="15" s="1"/>
  <c r="AF474" i="15" a="1"/>
  <c r="AF474" i="15" s="1"/>
  <c r="AF475" i="15" a="1"/>
  <c r="AF475" i="15" s="1"/>
  <c r="AF476" i="15" a="1"/>
  <c r="AF476" i="15" s="1"/>
  <c r="AF477" i="15" a="1"/>
  <c r="AF477" i="15" s="1"/>
  <c r="AF478" i="15" a="1"/>
  <c r="AF478" i="15" s="1"/>
  <c r="AF479" i="15" a="1"/>
  <c r="AF479" i="15" s="1"/>
  <c r="AF480" i="15" a="1"/>
  <c r="AF480" i="15" s="1"/>
  <c r="AF481" i="15" a="1"/>
  <c r="AF481" i="15" s="1"/>
  <c r="AF482" i="15" a="1"/>
  <c r="AF482" i="15" s="1"/>
  <c r="AF483" i="15" a="1"/>
  <c r="AF483" i="15" s="1"/>
  <c r="AF484" i="15" a="1"/>
  <c r="AF484" i="15" s="1"/>
  <c r="AF485" i="15" a="1"/>
  <c r="AF485" i="15" s="1"/>
  <c r="AF486" i="15" a="1"/>
  <c r="AF486" i="15" s="1"/>
  <c r="AF487" i="15" a="1"/>
  <c r="AF487" i="15" s="1"/>
  <c r="AF488" i="15" a="1"/>
  <c r="AF488" i="15" s="1"/>
  <c r="AF489" i="15" a="1"/>
  <c r="AF489" i="15" s="1"/>
  <c r="AF490" i="15" a="1"/>
  <c r="AF490" i="15" s="1"/>
  <c r="AF491" i="15" a="1"/>
  <c r="AF491" i="15" s="1"/>
  <c r="AF492" i="15" a="1"/>
  <c r="AF492" i="15" s="1"/>
  <c r="AF493" i="15" a="1"/>
  <c r="AF493" i="15" s="1"/>
  <c r="AF494" i="15" a="1"/>
  <c r="AF494" i="15" s="1"/>
  <c r="AF495" i="15" a="1"/>
  <c r="AF495" i="15" s="1"/>
  <c r="AF496" i="15" a="1"/>
  <c r="AF496" i="15" s="1"/>
  <c r="AF497" i="15" a="1"/>
  <c r="AF497" i="15" s="1"/>
  <c r="AF498" i="15" a="1"/>
  <c r="AF498" i="15" s="1"/>
  <c r="C10" i="7"/>
  <c r="BB11" i="15"/>
  <c r="BB12" i="15"/>
  <c r="BB13" i="15"/>
  <c r="BB14" i="15"/>
  <c r="BB15" i="15"/>
  <c r="BB16" i="15"/>
  <c r="BB17" i="15"/>
  <c r="BB18" i="15"/>
  <c r="BB19" i="15"/>
  <c r="BB20" i="15"/>
  <c r="BB21" i="15"/>
  <c r="BB22" i="15"/>
  <c r="BB23" i="15"/>
  <c r="BB24" i="15"/>
  <c r="BB25" i="15"/>
  <c r="BB26" i="15"/>
  <c r="BB27" i="15"/>
  <c r="BB28" i="15"/>
  <c r="BB29" i="15"/>
  <c r="BB30" i="15"/>
  <c r="BB31" i="15"/>
  <c r="BB32" i="15"/>
  <c r="BB33" i="15"/>
  <c r="BB34" i="15"/>
  <c r="BB35" i="15"/>
  <c r="BB36" i="15"/>
  <c r="BB37" i="15"/>
  <c r="BB38" i="15"/>
  <c r="BB39" i="15"/>
  <c r="BB40" i="15"/>
  <c r="BB41" i="15"/>
  <c r="BB42" i="15"/>
  <c r="BB43" i="15"/>
  <c r="BB44" i="15"/>
  <c r="BB45" i="15"/>
  <c r="BB46" i="15"/>
  <c r="BB47" i="15"/>
  <c r="BB48" i="15"/>
  <c r="BB49" i="15"/>
  <c r="BB50" i="15"/>
  <c r="BB51" i="15"/>
  <c r="BB52" i="15"/>
  <c r="BB53" i="15"/>
  <c r="BB54" i="15"/>
  <c r="BB55" i="15"/>
  <c r="BB56" i="15"/>
  <c r="BB57" i="15"/>
  <c r="BB58" i="15"/>
  <c r="BB59" i="15"/>
  <c r="BB60" i="15"/>
  <c r="BB61" i="15"/>
  <c r="BB62" i="15"/>
  <c r="BB63" i="15"/>
  <c r="BB64" i="15"/>
  <c r="BB65" i="15"/>
  <c r="BB66" i="15"/>
  <c r="BB67" i="15"/>
  <c r="BB68" i="15"/>
  <c r="BB69" i="15"/>
  <c r="BB70" i="15"/>
  <c r="BB71" i="15"/>
  <c r="BB72" i="15"/>
  <c r="BB73" i="15"/>
  <c r="BB74" i="15"/>
  <c r="BB75" i="15"/>
  <c r="BB76" i="15"/>
  <c r="BB77" i="15"/>
  <c r="BB78" i="15"/>
  <c r="BB79" i="15"/>
  <c r="BB80" i="15"/>
  <c r="BB81" i="15"/>
  <c r="BB82" i="15"/>
  <c r="BB83" i="15"/>
  <c r="BB84" i="15"/>
  <c r="BB85" i="15"/>
  <c r="BB86" i="15"/>
  <c r="BB87" i="15"/>
  <c r="BB88" i="15"/>
  <c r="BB89" i="15"/>
  <c r="BB90" i="15"/>
  <c r="BB91" i="15"/>
  <c r="BB92" i="15"/>
  <c r="BB93" i="15"/>
  <c r="BB94" i="15"/>
  <c r="BB95" i="15"/>
  <c r="BB96" i="15"/>
  <c r="BB97" i="15"/>
  <c r="BB98" i="15"/>
  <c r="BB99" i="15"/>
  <c r="BB100" i="15"/>
  <c r="BB101" i="15"/>
  <c r="BB102" i="15"/>
  <c r="BB103" i="15"/>
  <c r="BB104" i="15"/>
  <c r="BB105" i="15"/>
  <c r="BB106" i="15"/>
  <c r="BB107" i="15"/>
  <c r="BB108" i="15"/>
  <c r="BB109" i="15"/>
  <c r="BB110" i="15"/>
  <c r="BB111" i="15"/>
  <c r="BB112" i="15"/>
  <c r="BB113" i="15"/>
  <c r="BB114" i="15"/>
  <c r="BB115" i="15"/>
  <c r="BB116" i="15"/>
  <c r="BB117" i="15"/>
  <c r="BB118" i="15"/>
  <c r="BB119" i="15"/>
  <c r="BB120" i="15"/>
  <c r="BB121" i="15"/>
  <c r="BB122" i="15"/>
  <c r="BB123" i="15"/>
  <c r="BB124" i="15"/>
  <c r="BB125" i="15"/>
  <c r="BB126" i="15"/>
  <c r="BB127" i="15"/>
  <c r="BB128" i="15"/>
  <c r="BB129" i="15"/>
  <c r="BB130" i="15"/>
  <c r="BB131" i="15"/>
  <c r="BB132" i="15"/>
  <c r="BB133" i="15"/>
  <c r="BB134" i="15"/>
  <c r="BB135" i="15"/>
  <c r="BB136" i="15"/>
  <c r="BB137" i="15"/>
  <c r="BB138" i="15"/>
  <c r="BB139" i="15"/>
  <c r="BB140" i="15"/>
  <c r="BB141" i="15"/>
  <c r="BB142" i="15"/>
  <c r="BB143" i="15"/>
  <c r="BB144" i="15"/>
  <c r="BB145" i="15"/>
  <c r="BB146" i="15"/>
  <c r="BB147" i="15"/>
  <c r="BB148" i="15"/>
  <c r="BB149" i="15"/>
  <c r="BB150" i="15"/>
  <c r="BB151" i="15"/>
  <c r="BB152" i="15"/>
  <c r="BB153" i="15"/>
  <c r="BB154" i="15"/>
  <c r="BB155" i="15"/>
  <c r="BB156" i="15"/>
  <c r="BB157" i="15"/>
  <c r="BB158" i="15"/>
  <c r="BB159" i="15"/>
  <c r="BB160" i="15"/>
  <c r="BB161" i="15"/>
  <c r="BB162" i="15"/>
  <c r="BB163" i="15"/>
  <c r="BB164" i="15"/>
  <c r="BB165" i="15"/>
  <c r="BB166" i="15"/>
  <c r="BB167" i="15"/>
  <c r="BB168" i="15"/>
  <c r="BB169" i="15"/>
  <c r="BB170" i="15"/>
  <c r="BB171" i="15"/>
  <c r="BB172" i="15"/>
  <c r="BB173" i="15"/>
  <c r="BB174" i="15"/>
  <c r="BB175" i="15"/>
  <c r="BB176" i="15"/>
  <c r="BB177" i="15"/>
  <c r="BB178" i="15"/>
  <c r="BB179" i="15"/>
  <c r="BB180" i="15"/>
  <c r="BB181" i="15"/>
  <c r="BB182" i="15"/>
  <c r="BB183" i="15"/>
  <c r="BB184" i="15"/>
  <c r="BB185" i="15"/>
  <c r="BB186" i="15"/>
  <c r="BB187" i="15"/>
  <c r="BB188" i="15"/>
  <c r="BB189" i="15"/>
  <c r="BB190" i="15"/>
  <c r="BB191" i="15"/>
  <c r="BB192" i="15"/>
  <c r="BB193" i="15"/>
  <c r="BB194" i="15"/>
  <c r="BB195" i="15"/>
  <c r="BB196" i="15"/>
  <c r="BB197" i="15"/>
  <c r="BB198" i="15"/>
  <c r="BB199" i="15"/>
  <c r="BB200" i="15"/>
  <c r="BB201" i="15"/>
  <c r="BB202" i="15"/>
  <c r="BB203" i="15"/>
  <c r="BB204" i="15"/>
  <c r="BB205" i="15"/>
  <c r="BB206" i="15"/>
  <c r="BB207" i="15"/>
  <c r="BB208" i="15"/>
  <c r="BB209" i="15"/>
  <c r="BB210" i="15"/>
  <c r="BB211" i="15"/>
  <c r="BB212" i="15"/>
  <c r="BB213" i="15"/>
  <c r="BB214" i="15"/>
  <c r="BB215" i="15"/>
  <c r="BB216" i="15"/>
  <c r="BB217" i="15"/>
  <c r="BB218" i="15"/>
  <c r="BB219" i="15"/>
  <c r="BB220" i="15"/>
  <c r="BB221" i="15"/>
  <c r="BB222" i="15"/>
  <c r="BB223" i="15"/>
  <c r="BB224" i="15"/>
  <c r="BB225" i="15"/>
  <c r="BB226" i="15"/>
  <c r="BB227" i="15"/>
  <c r="BB228" i="15"/>
  <c r="BB229" i="15"/>
  <c r="BB230" i="15"/>
  <c r="BB231" i="15"/>
  <c r="BB232" i="15"/>
  <c r="BB233" i="15"/>
  <c r="BB234" i="15"/>
  <c r="BB235" i="15"/>
  <c r="BB236" i="15"/>
  <c r="BB237" i="15"/>
  <c r="BB238" i="15"/>
  <c r="BB239" i="15"/>
  <c r="BB240" i="15"/>
  <c r="BB241" i="15"/>
  <c r="BB242" i="15"/>
  <c r="BB243" i="15"/>
  <c r="BB244" i="15"/>
  <c r="BB245" i="15"/>
  <c r="BB246" i="15"/>
  <c r="BB247" i="15"/>
  <c r="BB248" i="15"/>
  <c r="BB249" i="15"/>
  <c r="BB250" i="15"/>
  <c r="BB251" i="15"/>
  <c r="BB252" i="15"/>
  <c r="BB253" i="15"/>
  <c r="BB254" i="15"/>
  <c r="BB255" i="15"/>
  <c r="BB256" i="15"/>
  <c r="BB257" i="15"/>
  <c r="BB258" i="15"/>
  <c r="BB259" i="15"/>
  <c r="BB260" i="15"/>
  <c r="BB261" i="15"/>
  <c r="BB262" i="15"/>
  <c r="BB263" i="15"/>
  <c r="BB264" i="15"/>
  <c r="BB265" i="15"/>
  <c r="BB266" i="15"/>
  <c r="BB267" i="15"/>
  <c r="BB268" i="15"/>
  <c r="BB269" i="15"/>
  <c r="BB270" i="15"/>
  <c r="BB271" i="15"/>
  <c r="BB272" i="15"/>
  <c r="BB273" i="15"/>
  <c r="BB274" i="15"/>
  <c r="BB275" i="15"/>
  <c r="BB276" i="15"/>
  <c r="BB277" i="15"/>
  <c r="BB278" i="15"/>
  <c r="BB279" i="15"/>
  <c r="BB280" i="15"/>
  <c r="BB281" i="15"/>
  <c r="BB282" i="15"/>
  <c r="BB283" i="15"/>
  <c r="BB284" i="15"/>
  <c r="BB285" i="15"/>
  <c r="BB286" i="15"/>
  <c r="BB287" i="15"/>
  <c r="BB288" i="15"/>
  <c r="BB289" i="15"/>
  <c r="BB290" i="15"/>
  <c r="BB291" i="15"/>
  <c r="BB292" i="15"/>
  <c r="BB293" i="15"/>
  <c r="BB294" i="15"/>
  <c r="BB295" i="15"/>
  <c r="BB296" i="15"/>
  <c r="BB297" i="15"/>
  <c r="BB298" i="15"/>
  <c r="BB299" i="15"/>
  <c r="BB300" i="15"/>
  <c r="BB301" i="15"/>
  <c r="BB302" i="15"/>
  <c r="BB303" i="15"/>
  <c r="BB304" i="15"/>
  <c r="BB305" i="15"/>
  <c r="BB306" i="15"/>
  <c r="BB307" i="15"/>
  <c r="BB308" i="15"/>
  <c r="BB309" i="15"/>
  <c r="BB310" i="15"/>
  <c r="BB311" i="15"/>
  <c r="BB312" i="15"/>
  <c r="BB313" i="15"/>
  <c r="BB314" i="15"/>
  <c r="BB315" i="15"/>
  <c r="BB316" i="15"/>
  <c r="BB317" i="15"/>
  <c r="BB318" i="15"/>
  <c r="BB319" i="15"/>
  <c r="BB320" i="15"/>
  <c r="BB321" i="15"/>
  <c r="BB322" i="15"/>
  <c r="BB323" i="15"/>
  <c r="BB324" i="15"/>
  <c r="BB325" i="15"/>
  <c r="BB326" i="15"/>
  <c r="BB327" i="15"/>
  <c r="BB328" i="15"/>
  <c r="BB329" i="15"/>
  <c r="BB330" i="15"/>
  <c r="BB331" i="15"/>
  <c r="BB332" i="15"/>
  <c r="BB333" i="15"/>
  <c r="BB334" i="15"/>
  <c r="BB335" i="15"/>
  <c r="BB336" i="15"/>
  <c r="BB337" i="15"/>
  <c r="BB338" i="15"/>
  <c r="BB339" i="15"/>
  <c r="BB340" i="15"/>
  <c r="BB341" i="15"/>
  <c r="BB342" i="15"/>
  <c r="BB343" i="15"/>
  <c r="BB344" i="15"/>
  <c r="BB345" i="15"/>
  <c r="BB346" i="15"/>
  <c r="BB347" i="15"/>
  <c r="BB348" i="15"/>
  <c r="BB349" i="15"/>
  <c r="BB350" i="15"/>
  <c r="BB351" i="15"/>
  <c r="BB352" i="15"/>
  <c r="BB353" i="15"/>
  <c r="BB354" i="15"/>
  <c r="BB355" i="15"/>
  <c r="BB356" i="15"/>
  <c r="BB357" i="15"/>
  <c r="BB358" i="15"/>
  <c r="BB359" i="15"/>
  <c r="BB360" i="15"/>
  <c r="BB361" i="15"/>
  <c r="BB362" i="15"/>
  <c r="BB363" i="15"/>
  <c r="BB364" i="15"/>
  <c r="BB365" i="15"/>
  <c r="BB366" i="15"/>
  <c r="BB367" i="15"/>
  <c r="BB368" i="15"/>
  <c r="BB369" i="15"/>
  <c r="BB370" i="15"/>
  <c r="BB371" i="15"/>
  <c r="BB372" i="15"/>
  <c r="BB373" i="15"/>
  <c r="BB374" i="15"/>
  <c r="BB375" i="15"/>
  <c r="BB376" i="15"/>
  <c r="BB377" i="15"/>
  <c r="BB378" i="15"/>
  <c r="BB379" i="15"/>
  <c r="BB380" i="15"/>
  <c r="BB381" i="15"/>
  <c r="BB382" i="15"/>
  <c r="BB383" i="15"/>
  <c r="BB384" i="15"/>
  <c r="BB385" i="15"/>
  <c r="BB386" i="15"/>
  <c r="BB387" i="15"/>
  <c r="BB388" i="15"/>
  <c r="BB389" i="15"/>
  <c r="BB390" i="15"/>
  <c r="BB391" i="15"/>
  <c r="BB392" i="15"/>
  <c r="BB393" i="15"/>
  <c r="BB394" i="15"/>
  <c r="BB395" i="15"/>
  <c r="BB396" i="15"/>
  <c r="BB397" i="15"/>
  <c r="BB398" i="15"/>
  <c r="BB399" i="15"/>
  <c r="BB400" i="15"/>
  <c r="BB401" i="15"/>
  <c r="BB402" i="15"/>
  <c r="BB403" i="15"/>
  <c r="BB404" i="15"/>
  <c r="BB405" i="15"/>
  <c r="BB406" i="15"/>
  <c r="BB407" i="15"/>
  <c r="BB408" i="15"/>
  <c r="BB409" i="15"/>
  <c r="BB410" i="15"/>
  <c r="BB411" i="15"/>
  <c r="BB412" i="15"/>
  <c r="BB413" i="15"/>
  <c r="BB414" i="15"/>
  <c r="BB415" i="15"/>
  <c r="BB416" i="15"/>
  <c r="BB417" i="15"/>
  <c r="BB418" i="15"/>
  <c r="BB419" i="15"/>
  <c r="BB420" i="15"/>
  <c r="BB421" i="15"/>
  <c r="BB422" i="15"/>
  <c r="BB423" i="15"/>
  <c r="BB424" i="15"/>
  <c r="BB425" i="15"/>
  <c r="BB426" i="15"/>
  <c r="BB427" i="15"/>
  <c r="BB428" i="15"/>
  <c r="BB429" i="15"/>
  <c r="BB430" i="15"/>
  <c r="BB431" i="15"/>
  <c r="BB432" i="15"/>
  <c r="BB433" i="15"/>
  <c r="BB434" i="15"/>
  <c r="BB435" i="15"/>
  <c r="BB436" i="15"/>
  <c r="BB437" i="15"/>
  <c r="BB438" i="15"/>
  <c r="BB439" i="15"/>
  <c r="BB440" i="15"/>
  <c r="BB441" i="15"/>
  <c r="BB442" i="15"/>
  <c r="BB443" i="15"/>
  <c r="BB444" i="15"/>
  <c r="BB445" i="15"/>
  <c r="BB446" i="15"/>
  <c r="BB447" i="15"/>
  <c r="BB448" i="15"/>
  <c r="BB449" i="15"/>
  <c r="BB450" i="15"/>
  <c r="BB451" i="15"/>
  <c r="BB452" i="15"/>
  <c r="BB453" i="15"/>
  <c r="BB454" i="15"/>
  <c r="BB455" i="15"/>
  <c r="BB456" i="15"/>
  <c r="BB457" i="15"/>
  <c r="BB458" i="15"/>
  <c r="BB459" i="15"/>
  <c r="BB460" i="15"/>
  <c r="BB461" i="15"/>
  <c r="BB462" i="15"/>
  <c r="BB463" i="15"/>
  <c r="BB464" i="15"/>
  <c r="BB465" i="15"/>
  <c r="BB466" i="15"/>
  <c r="BB467" i="15"/>
  <c r="BB468" i="15"/>
  <c r="BB469" i="15"/>
  <c r="BB470" i="15"/>
  <c r="BB471" i="15"/>
  <c r="BB472" i="15"/>
  <c r="BB473" i="15"/>
  <c r="BB474" i="15"/>
  <c r="BB475" i="15"/>
  <c r="BB476" i="15"/>
  <c r="BB477" i="15"/>
  <c r="BB478" i="15"/>
  <c r="BB479" i="15"/>
  <c r="BB480" i="15"/>
  <c r="BB481" i="15"/>
  <c r="BB482" i="15"/>
  <c r="BB483" i="15"/>
  <c r="BB484" i="15"/>
  <c r="BB485" i="15"/>
  <c r="BB486" i="15"/>
  <c r="BB487" i="15"/>
  <c r="BB488" i="15"/>
  <c r="BB489" i="15"/>
  <c r="BB490" i="15"/>
  <c r="BB491" i="15"/>
  <c r="BB492" i="15"/>
  <c r="BB493" i="15"/>
  <c r="BB494" i="15"/>
  <c r="BB495" i="15"/>
  <c r="BB496" i="15"/>
  <c r="BB497" i="15"/>
  <c r="BB498" i="15"/>
  <c r="BB10"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<sst xmlns="http://schemas.openxmlformats.org/spreadsheetml/2006/main" count="1308" uniqueCount="622">
  <si>
    <t>MIDDLE INITIAL</t>
  </si>
  <si>
    <t>JOB TITLE</t>
  </si>
  <si>
    <t>DOB</t>
  </si>
  <si>
    <t>GENDER</t>
  </si>
  <si>
    <t>MARITAL STATUS</t>
  </si>
  <si>
    <t>Enrolling</t>
  </si>
  <si>
    <t>Waived</t>
  </si>
  <si>
    <t>Lists</t>
  </si>
  <si>
    <t>LANGUAGE</t>
  </si>
  <si>
    <t>DATE OF HIRE</t>
  </si>
  <si>
    <t>Voluntary</t>
  </si>
  <si>
    <t>No Coverage Offered</t>
  </si>
  <si>
    <t>EMPLOYEE EMAIL</t>
  </si>
  <si>
    <t>EMPLOYEE PHONE NUMBER</t>
  </si>
  <si>
    <t>Spouse</t>
  </si>
  <si>
    <t>Child</t>
  </si>
  <si>
    <t>Domestic Partner</t>
  </si>
  <si>
    <t>PHYSICAL CITY</t>
  </si>
  <si>
    <t>PHYSICAL ZIP</t>
  </si>
  <si>
    <t>MAILING ZIP</t>
  </si>
  <si>
    <t>MAILING CITY</t>
  </si>
  <si>
    <t>MAILING ADDRESS</t>
  </si>
  <si>
    <t>DISABLED DEPENDENT</t>
  </si>
  <si>
    <t>Single</t>
  </si>
  <si>
    <t>Married</t>
  </si>
  <si>
    <t>English</t>
  </si>
  <si>
    <t>Employee</t>
  </si>
  <si>
    <t>REQUIRED</t>
  </si>
  <si>
    <t>PHYSICAL STREET ADDRESS</t>
  </si>
  <si>
    <t>COBRA TYPE</t>
  </si>
  <si>
    <t>Termination of Employment</t>
  </si>
  <si>
    <t>Reduction of Hours</t>
  </si>
  <si>
    <t>Child No Longer Eligible</t>
  </si>
  <si>
    <t>Divorce/Legal Separation</t>
  </si>
  <si>
    <t>Medicare Entitlement</t>
  </si>
  <si>
    <t>Death of Employee</t>
  </si>
  <si>
    <t>Federal</t>
  </si>
  <si>
    <t>Cal-COBRA</t>
  </si>
  <si>
    <t>Languages</t>
  </si>
  <si>
    <t>Spanish</t>
  </si>
  <si>
    <t>REQUIRED FOR EMPLOYEE ONLY</t>
  </si>
  <si>
    <t>Yes</t>
  </si>
  <si>
    <t>No</t>
  </si>
  <si>
    <t>States</t>
  </si>
  <si>
    <t>CA</t>
  </si>
  <si>
    <t>Chinese</t>
  </si>
  <si>
    <t>Korean</t>
  </si>
  <si>
    <t>Vietnamese</t>
  </si>
  <si>
    <t>MetLife DHMO MET185</t>
  </si>
  <si>
    <t>MetLife DHMO MET100</t>
  </si>
  <si>
    <t>SmileSaver DHMO 1000</t>
  </si>
  <si>
    <t>SmileSaver DHMO 3000</t>
  </si>
  <si>
    <t>Ameritas PPO 3000</t>
  </si>
  <si>
    <t>Ameritas PPO 3500</t>
  </si>
  <si>
    <t>Ameritas PPO 4000</t>
  </si>
  <si>
    <t>Ameritas PPO 5000</t>
  </si>
  <si>
    <t>Offering_Dental</t>
  </si>
  <si>
    <t>Offering_Vision</t>
  </si>
  <si>
    <t>Offering_Chiro</t>
  </si>
  <si>
    <t>Offering_Life</t>
  </si>
  <si>
    <t>Yes_or_No</t>
  </si>
  <si>
    <t>Enrolling_Type</t>
  </si>
  <si>
    <t>Marital_Status</t>
  </si>
  <si>
    <t>Relationship_Code</t>
  </si>
  <si>
    <t>COBRA_Type</t>
  </si>
  <si>
    <t>COBRA_Qualifying_Events</t>
  </si>
  <si>
    <t>Vision_Plans</t>
  </si>
  <si>
    <t>Gender</t>
  </si>
  <si>
    <t>Male</t>
  </si>
  <si>
    <t>Female</t>
  </si>
  <si>
    <t>CHIRO ENROLLMENT</t>
  </si>
  <si>
    <t>LIFE ENROLLMENT</t>
  </si>
  <si>
    <t>VISION ENROLLMENT</t>
  </si>
  <si>
    <t>DENTAL PROVIDER ID#</t>
  </si>
  <si>
    <t>DENTAL PROVIDER NAME</t>
  </si>
  <si>
    <t>Tiered Choice and their Health Plans</t>
  </si>
  <si>
    <t>Dependent List</t>
  </si>
  <si>
    <t>Tiered Choice</t>
  </si>
  <si>
    <t>Western-Gold HMO C</t>
  </si>
  <si>
    <t>Kaiser-Platinum HMO A</t>
  </si>
  <si>
    <t>Kaiser-Silver HMO D</t>
  </si>
  <si>
    <t>Western-Gold HMO A</t>
  </si>
  <si>
    <t>Sutter-Gold HMO A</t>
  </si>
  <si>
    <t>Kaiser-Silver HMO C</t>
  </si>
  <si>
    <t>UnitedhealthCare-Gold HMO Q</t>
  </si>
  <si>
    <t>Sutter-Gold HMO B</t>
  </si>
  <si>
    <t>UnitedhealthCare-Platinum HMO E</t>
  </si>
  <si>
    <t>Sutter-Silver HMO C</t>
  </si>
  <si>
    <t>Sutter-Bronze HMO A</t>
  </si>
  <si>
    <t>UnitedhealthCare-Platinum HMO I</t>
  </si>
  <si>
    <t>Western-Platinum HMO B</t>
  </si>
  <si>
    <t>Kaiser-Platinum HMO B</t>
  </si>
  <si>
    <t>UnitedhealthCare-Platinum HMO G</t>
  </si>
  <si>
    <t>Western-Bronze HMO B</t>
  </si>
  <si>
    <t>Sharp-Bronze HMO A</t>
  </si>
  <si>
    <t>Sharp-Gold HMO A</t>
  </si>
  <si>
    <t>UnitedhealthCare-Silver HMO F</t>
  </si>
  <si>
    <t>UnitedhealthCare-Silver HMO A</t>
  </si>
  <si>
    <t>UnitedhealthCare-Platinum HMO C</t>
  </si>
  <si>
    <t>UnitedhealthCare-Gold HMO L</t>
  </si>
  <si>
    <t>Western-Platinum HMO A</t>
  </si>
  <si>
    <t>Kaiser-Gold HMO B</t>
  </si>
  <si>
    <t>Sharp-Platinum HMO A</t>
  </si>
  <si>
    <t>Kaiser-Bronze HMO C</t>
  </si>
  <si>
    <t>UnitedhealthCare-Platinum HMO B</t>
  </si>
  <si>
    <t>Western-Silver HMO B</t>
  </si>
  <si>
    <t>Western-Silver HMO A</t>
  </si>
  <si>
    <t>Sutter-Platinum HMO A</t>
  </si>
  <si>
    <t>Kaiser-Silver HMO E</t>
  </si>
  <si>
    <t>UnitedhealthCare-Gold HMO H</t>
  </si>
  <si>
    <t>Sharp-Gold HMO B</t>
  </si>
  <si>
    <t>Western-Silver HMO C</t>
  </si>
  <si>
    <t>UnitedhealthCare-Gold HMO J</t>
  </si>
  <si>
    <t>Sharp-Silver HMO A</t>
  </si>
  <si>
    <t>UnitedhealthCare-Gold HMO O</t>
  </si>
  <si>
    <t>UnitedhealthCare-Silver HMO G</t>
  </si>
  <si>
    <t>Western-Bronze HMO C</t>
  </si>
  <si>
    <t>UnitedhealthCare-Platinum HMO A</t>
  </si>
  <si>
    <t>UnitedhealthCare-Platinum HMO H</t>
  </si>
  <si>
    <t>UnitedhealthCare-Gold HMO B</t>
  </si>
  <si>
    <t>UnitedhealthCare-Gold HMO N</t>
  </si>
  <si>
    <t>Western-Platinum HMO C</t>
  </si>
  <si>
    <t>UnitedhealthCare-Silver HMO E</t>
  </si>
  <si>
    <t>UnitedhealthCare-Gold HMO G</t>
  </si>
  <si>
    <t>Kaiser-Silver HMO B</t>
  </si>
  <si>
    <t>Kaiser-Silver HMO A</t>
  </si>
  <si>
    <t>Sharp-Platinum HMO B</t>
  </si>
  <si>
    <t>UnitedhealthCare-Gold HMO A</t>
  </si>
  <si>
    <t>Sutter-Gold HMO C</t>
  </si>
  <si>
    <t>UnitedhealthCare-Gold HMO F</t>
  </si>
  <si>
    <t>Sharp-Silver HMO B</t>
  </si>
  <si>
    <t>Kaiser-Gold HMO C</t>
  </si>
  <si>
    <t>UnitedhealthCare-Platinum HMO M</t>
  </si>
  <si>
    <t>Kaiser-Platinum HMO C</t>
  </si>
  <si>
    <t>UnitedhealthCare-Gold HMO P</t>
  </si>
  <si>
    <t>UnitedhealthCare-Gold HMO M</t>
  </si>
  <si>
    <t>Sharp-Gold HMO D</t>
  </si>
  <si>
    <t>Sharp-Bronze HMO B</t>
  </si>
  <si>
    <t>Kaiser-Bronze HMO A</t>
  </si>
  <si>
    <t>Western-Gold HMO D</t>
  </si>
  <si>
    <t>Sutter-Bronze HMO B</t>
  </si>
  <si>
    <t>Kaiser-Gold HMO E</t>
  </si>
  <si>
    <t>Sharp-Silver HMO C</t>
  </si>
  <si>
    <t>Sharp-Platinum HMO C</t>
  </si>
  <si>
    <t>UnitedhealthCare-Platinum HMO N</t>
  </si>
  <si>
    <t>Sutter-Silver HMO B</t>
  </si>
  <si>
    <t>Western-Gold HMO B</t>
  </si>
  <si>
    <t>Kaiser-Gold HMO D</t>
  </si>
  <si>
    <t>Health Plan &amp; Benefit</t>
  </si>
  <si>
    <t>TotalChoice_Bronze_Silver_Gold_Platinum</t>
  </si>
  <si>
    <t>TripleChoice_Bronze_Silver_Gold</t>
  </si>
  <si>
    <t>TripleChoice_Silver_Gold_Platinum</t>
  </si>
  <si>
    <t>DoubleChoice_Bronze_Silver</t>
  </si>
  <si>
    <t>DoubleChoice_Silver_Gold</t>
  </si>
  <si>
    <t>DoubleChoice_Gold_Platinum</t>
  </si>
  <si>
    <t>SingleChoice_Bronze</t>
  </si>
  <si>
    <t>SingleChoice_Silver</t>
  </si>
  <si>
    <t>SingleChoice_Gold</t>
  </si>
  <si>
    <t>SingleChoice_Platinum</t>
  </si>
  <si>
    <t>RecordID</t>
  </si>
  <si>
    <t>Anthem-Bronze PPO A</t>
  </si>
  <si>
    <t>Anthem-Silver PPO D</t>
  </si>
  <si>
    <t>Anthem-Bronze PPO C</t>
  </si>
  <si>
    <t>Anthem-Silver PPO C</t>
  </si>
  <si>
    <t>Anthem-Gold PPO D</t>
  </si>
  <si>
    <t>Anthem-Silver PPO B</t>
  </si>
  <si>
    <t>Anthem-Gold HMO A</t>
  </si>
  <si>
    <t>Anthem-Platinum PPO B</t>
  </si>
  <si>
    <t>Anthem-Bronze PPO B</t>
  </si>
  <si>
    <t>Anthem-Silver PPO E</t>
  </si>
  <si>
    <t>Anthem-Gold PPO C</t>
  </si>
  <si>
    <t>Anthem-Gold PPO B</t>
  </si>
  <si>
    <t>Anthem-Bronze PPO D</t>
  </si>
  <si>
    <t>Anthem-Gold PPO E</t>
  </si>
  <si>
    <t>Anthem-Silver HMO A</t>
  </si>
  <si>
    <t>Anthem-Platinum HMO A</t>
  </si>
  <si>
    <t>Anthem-Silver HMO B</t>
  </si>
  <si>
    <t>Anthem-Platinum HMO B</t>
  </si>
  <si>
    <t>Health Net-Platinum HMO F</t>
  </si>
  <si>
    <t>Anthem-Gold HMO B</t>
  </si>
  <si>
    <t>Health Net-Platinum HMO J</t>
  </si>
  <si>
    <t>Anthem-Gold HMO C</t>
  </si>
  <si>
    <t>Health Net-Silver HMO A</t>
  </si>
  <si>
    <t>Health Net-Platinum HMO I</t>
  </si>
  <si>
    <t>Health Net-Gold HMO G</t>
  </si>
  <si>
    <t>Health Net-Platinum HMO E</t>
  </si>
  <si>
    <t>Health Net-Gold HMO A</t>
  </si>
  <si>
    <t>Health Net-Platinum HMO H</t>
  </si>
  <si>
    <t>Health Net-Gold HMO C</t>
  </si>
  <si>
    <t>Health Net-Platinum HMO G</t>
  </si>
  <si>
    <t>Health Net-Gold HMO D</t>
  </si>
  <si>
    <t>Health Net-Platinum HMO C</t>
  </si>
  <si>
    <t>Health Net-Gold HMO B</t>
  </si>
  <si>
    <t>Health Net-Gold HMO E</t>
  </si>
  <si>
    <t>Health Net-Gold HMO H</t>
  </si>
  <si>
    <t>Health Net-Gold HMO I</t>
  </si>
  <si>
    <t>DO NOT RENAME ANY OF THE COLUMN HEADERS - Part of Named Ranges in the Workbook</t>
  </si>
  <si>
    <t>PHYSICAL STATE</t>
  </si>
  <si>
    <t>MAILING STATE</t>
  </si>
  <si>
    <t>AL</t>
  </si>
  <si>
    <t>Kentucky</t>
  </si>
  <si>
    <t>KY</t>
  </si>
  <si>
    <t>Ohio</t>
  </si>
  <si>
    <t>OH</t>
  </si>
  <si>
    <t>Alaska</t>
  </si>
  <si>
    <t>AK</t>
  </si>
  <si>
    <t>Louisiana</t>
  </si>
  <si>
    <t>LA</t>
  </si>
  <si>
    <t>Oklahoma</t>
  </si>
  <si>
    <t>OK</t>
  </si>
  <si>
    <t>Arizona</t>
  </si>
  <si>
    <t>AZ</t>
  </si>
  <si>
    <t>Maine</t>
  </si>
  <si>
    <t>ME</t>
  </si>
  <si>
    <t>Oregon</t>
  </si>
  <si>
    <t>OR</t>
  </si>
  <si>
    <t>Arkansas</t>
  </si>
  <si>
    <t>AR</t>
  </si>
  <si>
    <t>Maryland</t>
  </si>
  <si>
    <t>MD</t>
  </si>
  <si>
    <t>Pennsylvania</t>
  </si>
  <si>
    <t>PA</t>
  </si>
  <si>
    <t>American Samoa</t>
  </si>
  <si>
    <t>AS</t>
  </si>
  <si>
    <t>Massachusetts</t>
  </si>
  <si>
    <t>MA</t>
  </si>
  <si>
    <t>Puerto Rico</t>
  </si>
  <si>
    <t>PR</t>
  </si>
  <si>
    <t>California</t>
  </si>
  <si>
    <t>Michigan</t>
  </si>
  <si>
    <t>MI</t>
  </si>
  <si>
    <t>Rhode Island</t>
  </si>
  <si>
    <t>RI</t>
  </si>
  <si>
    <t>Colorado</t>
  </si>
  <si>
    <t>CO</t>
  </si>
  <si>
    <t>Minnesota</t>
  </si>
  <si>
    <t>MN</t>
  </si>
  <si>
    <t>South Carolina</t>
  </si>
  <si>
    <t>SC</t>
  </si>
  <si>
    <t>Connecticut</t>
  </si>
  <si>
    <t>CT</t>
  </si>
  <si>
    <t>Mississippi</t>
  </si>
  <si>
    <t>MS</t>
  </si>
  <si>
    <t>South Dakota</t>
  </si>
  <si>
    <t>SD</t>
  </si>
  <si>
    <t>Delaware</t>
  </si>
  <si>
    <t>DE</t>
  </si>
  <si>
    <t>Missouri</t>
  </si>
  <si>
    <t>MO</t>
  </si>
  <si>
    <t>Tennessee</t>
  </si>
  <si>
    <t>TN</t>
  </si>
  <si>
    <t>District of Columbia</t>
  </si>
  <si>
    <t>DC</t>
  </si>
  <si>
    <t>Montana</t>
  </si>
  <si>
    <t>MT</t>
  </si>
  <si>
    <t>Texas</t>
  </si>
  <si>
    <t>TX</t>
  </si>
  <si>
    <t>Florida</t>
  </si>
  <si>
    <t>FL</t>
  </si>
  <si>
    <t>Nebraska</t>
  </si>
  <si>
    <t>NE</t>
  </si>
  <si>
    <t>Trust Territories</t>
  </si>
  <si>
    <t>TT</t>
  </si>
  <si>
    <t>Georgia</t>
  </si>
  <si>
    <t>GA</t>
  </si>
  <si>
    <t>Nevada</t>
  </si>
  <si>
    <t>NV</t>
  </si>
  <si>
    <t>Utah</t>
  </si>
  <si>
    <t>UT</t>
  </si>
  <si>
    <t>Guam</t>
  </si>
  <si>
    <t>GU</t>
  </si>
  <si>
    <t>New Hampshire</t>
  </si>
  <si>
    <t>NH</t>
  </si>
  <si>
    <t>Vermont</t>
  </si>
  <si>
    <t>VT</t>
  </si>
  <si>
    <t>Hawaii</t>
  </si>
  <si>
    <t>HI</t>
  </si>
  <si>
    <t>New Jersey</t>
  </si>
  <si>
    <t>NJ</t>
  </si>
  <si>
    <t>Virginia</t>
  </si>
  <si>
    <t>VA</t>
  </si>
  <si>
    <t>Idaho</t>
  </si>
  <si>
    <t>ID</t>
  </si>
  <si>
    <t>New Mexico</t>
  </si>
  <si>
    <t>NM</t>
  </si>
  <si>
    <t>Virgin Islands</t>
  </si>
  <si>
    <t>VI</t>
  </si>
  <si>
    <t>Illinois</t>
  </si>
  <si>
    <t>IL</t>
  </si>
  <si>
    <t>New York</t>
  </si>
  <si>
    <t>NY</t>
  </si>
  <si>
    <t>Washington</t>
  </si>
  <si>
    <t>WA</t>
  </si>
  <si>
    <t>Indiana</t>
  </si>
  <si>
    <t>IN</t>
  </si>
  <si>
    <t>North Carolina</t>
  </si>
  <si>
    <t>NC</t>
  </si>
  <si>
    <t>West Virginia</t>
  </si>
  <si>
    <t>WV</t>
  </si>
  <si>
    <t>Iowa</t>
  </si>
  <si>
    <t>IA</t>
  </si>
  <si>
    <t>North Dakota</t>
  </si>
  <si>
    <t>ND</t>
  </si>
  <si>
    <t>Wisconsin</t>
  </si>
  <si>
    <t>WI</t>
  </si>
  <si>
    <t>Kansas</t>
  </si>
  <si>
    <t>KS</t>
  </si>
  <si>
    <t>Northern Mariana Islands</t>
  </si>
  <si>
    <t>MP</t>
  </si>
  <si>
    <t>Wyoming</t>
  </si>
  <si>
    <t>WY</t>
  </si>
  <si>
    <t>Alabama</t>
  </si>
  <si>
    <t>Effective Start Dates</t>
  </si>
  <si>
    <t>REASON FOR WAIVING MEDICAL</t>
  </si>
  <si>
    <t>REASON FOR WAIVING DENTAL</t>
  </si>
  <si>
    <t>MEDICAL WAIVER FOR?</t>
  </si>
  <si>
    <t>Waiver Type</t>
  </si>
  <si>
    <t>Children Only</t>
  </si>
  <si>
    <r>
      <t xml:space="preserve">Myself + All Dependents </t>
    </r>
    <r>
      <rPr>
        <i/>
        <sz val="10"/>
        <color theme="1"/>
        <rFont val="Aptos Narrow"/>
        <family val="2"/>
        <scheme val="minor"/>
      </rPr>
      <t>(select if you have no dependents)</t>
    </r>
  </si>
  <si>
    <t>Spouse/Domestic Partner Only</t>
  </si>
  <si>
    <t>Spouse/Domestic Partner &amp; Children</t>
  </si>
  <si>
    <t>Waiving Reasons</t>
  </si>
  <si>
    <t>Medicare</t>
  </si>
  <si>
    <t>Medi-cal</t>
  </si>
  <si>
    <t>Individual Policy</t>
  </si>
  <si>
    <t>Other Reason</t>
  </si>
  <si>
    <t>EMPLOYEE LAST NAME</t>
  </si>
  <si>
    <t>EMPLOYEE FIRST NAME</t>
  </si>
  <si>
    <t xml:space="preserve">Complete this page only if the Employee DOES NOT WANT MEDICAL OR DENTAL COVERAGE for themselves and/or their eligible dependents. </t>
  </si>
  <si>
    <t>If offered by the employer, the life coverage benefit cannot be waived and all employees must be on the Members Enrolling sheet.</t>
  </si>
  <si>
    <t>If offered by the employer, Chiropractic coverage is auto-enrolled for all employees residing in the state of California that enroll in Medical.</t>
  </si>
  <si>
    <t>If offered by the employer, Chiropractic coverage is auto-enrolled for all employees residing in the state of California that enroll in Medical. If waiving Medical, Chiro is also automatically waived.</t>
  </si>
  <si>
    <t>Russian</t>
  </si>
  <si>
    <t>EMPLOYEE AND DEPENDENT PERSONAL INFORMATION</t>
  </si>
  <si>
    <t>EMPLOYEE ONLY DEMOGRAPHIC INFORMATION</t>
  </si>
  <si>
    <t>COBRA MEMBERS ONLY</t>
  </si>
  <si>
    <t>DENTAL PLAN SELECTION (IF APPLICABLE)</t>
  </si>
  <si>
    <t>EMPLOYEE SOCIAL SECURITY NUMBER</t>
  </si>
  <si>
    <t>MEMBER SOCIAL SECURITY NUMBER</t>
  </si>
  <si>
    <t>Tagalog</t>
  </si>
  <si>
    <t>Covered Under Spouse/Domestic Partner/Parent</t>
  </si>
  <si>
    <t>Covered Under Another Employer</t>
  </si>
  <si>
    <t>Per Sandra, certain carriers will provide coverage in the US Territories, so they are included in the States list</t>
  </si>
  <si>
    <t>LAST NAME (LEGAL)</t>
  </si>
  <si>
    <t>FIRST NAME (LEGAL)</t>
  </si>
  <si>
    <t>RELATIONSHIP TO EMPLOYEE</t>
  </si>
  <si>
    <t>COBRA QUALIFYING / TRIGGERING EVENT</t>
  </si>
  <si>
    <t>COBRA QUALIFYING / TRIGGERING  EVENT DATE</t>
  </si>
  <si>
    <t>Please have the Carrier Assign a PCP</t>
  </si>
  <si>
    <t>MEDICAL PLAN &amp; PCP SELECTION</t>
  </si>
  <si>
    <t>NA - PPO Benefit</t>
  </si>
  <si>
    <t>NA - Kaiser Benefit</t>
  </si>
  <si>
    <t>Member Providing PCP Details</t>
  </si>
  <si>
    <t>MEDICAL ENROLLMENT:
SELECT HEALTH PLAN &amp; BENEFIT</t>
  </si>
  <si>
    <t>DENTAL PROVIDER (PCP)SELECTION</t>
  </si>
  <si>
    <t>Provider Selection Medical</t>
  </si>
  <si>
    <t>Provider Selection Dental</t>
  </si>
  <si>
    <t>Please have the Health Plan Assign a PCP</t>
  </si>
  <si>
    <t>PROVIDER ID#</t>
  </si>
  <si>
    <t>CURRENT PATIENT?</t>
  </si>
  <si>
    <t>PROVIDER NAME</t>
  </si>
  <si>
    <t>PROVIDER (PCP)SELECTION</t>
  </si>
  <si>
    <t>DENTAL CURRENT PATIENT?</t>
  </si>
  <si>
    <t>DENTAL PROVIDER OFFICE LOCATION OR CITY</t>
  </si>
  <si>
    <t>PROVIDER OFFICE LOCATION OR CITY</t>
  </si>
  <si>
    <t>Dental Carrier/Plans</t>
  </si>
  <si>
    <t>DENTAL ENROLLMENT:
SELECT CARRIER &amp; BENEFIT</t>
  </si>
  <si>
    <t>ENROLLING IN MEDICAL</t>
  </si>
  <si>
    <t>Not Enrolling (See Waiver page)</t>
  </si>
  <si>
    <t>ENROLLING IN DENTAL</t>
  </si>
  <si>
    <t>REQUIRED FOR ALL MEMBERS WHEN GROUP IS OFFERING DENTAL</t>
  </si>
  <si>
    <t>VISION (IF APPLICABLE)</t>
  </si>
  <si>
    <t>ENROLLING IN VISION</t>
  </si>
  <si>
    <t>Voluntary EyeMed</t>
  </si>
  <si>
    <t>Voluntary VSP</t>
  </si>
  <si>
    <t>CHIRO (IF APPLICABLE)</t>
  </si>
  <si>
    <t>LIFE ENROLLMENT (IF APPLICABLE)</t>
  </si>
  <si>
    <t>1st BENEFICIARY DOB</t>
  </si>
  <si>
    <t>1st BENEFICIARY NAME
Full Legal Name</t>
  </si>
  <si>
    <t>1st BENEFICIARY RELATIONSHIP</t>
  </si>
  <si>
    <t>1st BENEFICIARY %</t>
  </si>
  <si>
    <t>2nd BENEFICIARY %</t>
  </si>
  <si>
    <t>2nd BENEFICIARY NAME
Full Legal Name</t>
  </si>
  <si>
    <t>2nd BENEFICIARY DOB</t>
  </si>
  <si>
    <t>2nd BENEFICIARY RELATIONSHIP</t>
  </si>
  <si>
    <t>2nd BENEFICIARY TYPE</t>
  </si>
  <si>
    <t>1st BENEFICIARY TYPE</t>
  </si>
  <si>
    <t>3rd BENEFICIARY %</t>
  </si>
  <si>
    <t>3rd BENEFICIARY NAME
Full Legal Name</t>
  </si>
  <si>
    <t>3rd BENEFICIARY DOB</t>
  </si>
  <si>
    <t>3rd BENEFICIARY RELATIONSHIP</t>
  </si>
  <si>
    <t>3rd BENEFICIARY TYPE</t>
  </si>
  <si>
    <t>Friend</t>
  </si>
  <si>
    <t>Life Relationship Beneficiary</t>
  </si>
  <si>
    <t>Life Type of Beneficiary</t>
  </si>
  <si>
    <t>Primary</t>
  </si>
  <si>
    <t>Secondary</t>
  </si>
  <si>
    <t>Med_Dental_Enrolling</t>
  </si>
  <si>
    <t>You still need to make a selection on the 1.  Start Here tab</t>
  </si>
  <si>
    <t>REQUIRED FOR ALL MEMBERS</t>
  </si>
  <si>
    <t>Employer Sponsored</t>
  </si>
  <si>
    <t>Employer Sponsored - Chiro Only</t>
  </si>
  <si>
    <t>Employer Sponsored - Chiro +Acupuncture</t>
  </si>
  <si>
    <t>OPTIONAL -
1 LETTER ONLY</t>
  </si>
  <si>
    <t>REQUIRED FOR DISABLED CHILDREN THAT ARE OVER AGE 26</t>
  </si>
  <si>
    <t>-- Select Option --</t>
  </si>
  <si>
    <t>IS THE DISABILITY PERMANENT</t>
  </si>
  <si>
    <t>Not Enrolling (See Waiver page if Employer-Sponsored)</t>
  </si>
  <si>
    <t>Dental_Enrolling</t>
  </si>
  <si>
    <t>COMPANY NAME (LEGAL)</t>
  </si>
  <si>
    <t>MEDICAL</t>
  </si>
  <si>
    <t>DENTAL</t>
  </si>
  <si>
    <t>VISION</t>
  </si>
  <si>
    <t>CHIROPRACTIC</t>
  </si>
  <si>
    <t>LIFE</t>
  </si>
  <si>
    <t>DENTAL CARRIER</t>
  </si>
  <si>
    <t>MEDICAL CARRIER</t>
  </si>
  <si>
    <t>Intentionally blank row</t>
  </si>
  <si>
    <t>Estate</t>
  </si>
  <si>
    <t>Other</t>
  </si>
  <si>
    <r>
      <t xml:space="preserve">LIST EE SSN HERE
</t>
    </r>
    <r>
      <rPr>
        <sz val="10"/>
        <color theme="0"/>
        <rFont val="Aptos"/>
        <family val="2"/>
      </rPr>
      <t>(Dependent SSN Not Required)</t>
    </r>
  </si>
  <si>
    <t>If offered by the employer, the Life coverage benefit cannot be waived and all eligible employees must be listed on this sheet, even if listed on the Members Waiving sheet.</t>
  </si>
  <si>
    <t>CHILD(REN) WAIVING 
(MEDICAL)</t>
  </si>
  <si>
    <t>CHILD(REN) WAIVING (DENTAL)</t>
  </si>
  <si>
    <t>Version Control History</t>
  </si>
  <si>
    <t>Version</t>
  </si>
  <si>
    <t>Date</t>
  </si>
  <si>
    <t>Developer</t>
  </si>
  <si>
    <t>Description of Changes</t>
  </si>
  <si>
    <t>Initial Build</t>
  </si>
  <si>
    <t>Complete this page only if the Employee is electing medical, dental, and/or vision for themselves and their eligible dependents. Employee must be enrolled on coverage to enroll dependent(s) unless if a COBRA takeover. Please list all waivers on the Members Waiving Sheet.</t>
  </si>
  <si>
    <t>Daughter</t>
  </si>
  <si>
    <t>Son</t>
  </si>
  <si>
    <t>Aunt</t>
  </si>
  <si>
    <t>Brother</t>
  </si>
  <si>
    <t>Brother-in-Law</t>
  </si>
  <si>
    <t>Cousin</t>
  </si>
  <si>
    <t>Daughter-in-Law</t>
  </si>
  <si>
    <t>Ex-Spouse</t>
  </si>
  <si>
    <t>Father</t>
  </si>
  <si>
    <t>Father-in-Law</t>
  </si>
  <si>
    <t>Fiance</t>
  </si>
  <si>
    <t>Foster Child</t>
  </si>
  <si>
    <t>Foster Parent</t>
  </si>
  <si>
    <t>Goddaughter</t>
  </si>
  <si>
    <t>Godson</t>
  </si>
  <si>
    <t>Granddaughter</t>
  </si>
  <si>
    <t>Grandfather</t>
  </si>
  <si>
    <t>Grandmother</t>
  </si>
  <si>
    <t>Grandson</t>
  </si>
  <si>
    <t>Institution</t>
  </si>
  <si>
    <t>Life Partner</t>
  </si>
  <si>
    <t>Living Trust</t>
  </si>
  <si>
    <t>Mother</t>
  </si>
  <si>
    <t>Mother-in-Law</t>
  </si>
  <si>
    <t>Nephew</t>
  </si>
  <si>
    <t>Niece</t>
  </si>
  <si>
    <t>Sister</t>
  </si>
  <si>
    <t>Sister-in-Law</t>
  </si>
  <si>
    <t>Son-in-Law</t>
  </si>
  <si>
    <t>Step-Daughter</t>
  </si>
  <si>
    <t>Step-Father</t>
  </si>
  <si>
    <t>Step-Mother</t>
  </si>
  <si>
    <t>Step-Son</t>
  </si>
  <si>
    <t>Uncle</t>
  </si>
  <si>
    <t>Anthem-Silver HMO D</t>
  </si>
  <si>
    <t>Anthem-Gold PPO H</t>
  </si>
  <si>
    <t>Anthem-Silver PPO F</t>
  </si>
  <si>
    <t>Anthem-Platinum HMO D</t>
  </si>
  <si>
    <t>Anthem-Gold PPO I</t>
  </si>
  <si>
    <t>Anthem-Platinum HMO C</t>
  </si>
  <si>
    <t>Kaiser-Gold HMO F</t>
  </si>
  <si>
    <t>Courtnie</t>
  </si>
  <si>
    <t>EMPLOYEE CENSUS | CHANGE REQUEST</t>
  </si>
  <si>
    <t>Welcome to CHOICE. We're not your traditional employee benefits program. With CaliforniaChoice, you get a flexible insurance program that fits the needs of all your employees.</t>
  </si>
  <si>
    <t>GROUP NUMBER</t>
  </si>
  <si>
    <t>EMPLOYEE CENSUS | CHANGE REQUEST SPREADSHEET</t>
  </si>
  <si>
    <t>REQUIRED
Select from drop-down either Yes or No.</t>
  </si>
  <si>
    <t>Required if Name
Change = Yes</t>
  </si>
  <si>
    <t>Required if Name
Change = Yes
Attach copy of legal documentation</t>
  </si>
  <si>
    <t>CHANGING ANY OF THE ADDRESSES?</t>
  </si>
  <si>
    <t>ARE CHANGES TO BE EFFECTIVE AT RENEWAL?</t>
  </si>
  <si>
    <t>NAME CHANGE / CORRECTION?</t>
  </si>
  <si>
    <t>LAST NAME 
(NEW LEGAL)</t>
  </si>
  <si>
    <t>FIRST NAME 
(NEW LEGAL)</t>
  </si>
  <si>
    <t>MIDDLE INITIAL (NEW)</t>
  </si>
  <si>
    <t>DATE OF MARRIAGE / DIVORCE (IF ADDING / CANCELING SPOUSE)</t>
  </si>
  <si>
    <t>IF CHILD CUSTODY, ENTER DATE OF ADOPTION</t>
  </si>
  <si>
    <t>REASON FOR CANCELLATION</t>
  </si>
  <si>
    <t>EMPLOYEE LAST NAME (LEGAL)</t>
  </si>
  <si>
    <t>EMPLOYEE FIRST NAME (LEGAL)</t>
  </si>
  <si>
    <t>Add_Cancel_Medical</t>
  </si>
  <si>
    <t>Add_Cancel_Dental</t>
  </si>
  <si>
    <t>Adding Medical</t>
  </si>
  <si>
    <t>Adding Dental</t>
  </si>
  <si>
    <t>Changing Medical</t>
  </si>
  <si>
    <t>Changing Dental</t>
  </si>
  <si>
    <t>Cancelling Medical</t>
  </si>
  <si>
    <t>Cancelling Dental</t>
  </si>
  <si>
    <t>No Change to Medical</t>
  </si>
  <si>
    <t>No Change to Dental</t>
  </si>
  <si>
    <t>Change_to_Addresses</t>
  </si>
  <si>
    <t>Add_Cancel_Vol_Vision</t>
  </si>
  <si>
    <t>Physical Residential Change</t>
  </si>
  <si>
    <t>Adding Voluntary Vision</t>
  </si>
  <si>
    <t>Mailing Change</t>
  </si>
  <si>
    <t>Changing Voluntary Vision</t>
  </si>
  <si>
    <t>Both Residential AND Mailing Change</t>
  </si>
  <si>
    <t>Cancelling Voluntary Vision</t>
  </si>
  <si>
    <t>No Change to Addresses</t>
  </si>
  <si>
    <t>No Change to Voluntary Vision</t>
  </si>
  <si>
    <t>Effective_Reason</t>
  </si>
  <si>
    <t>New Hire</t>
  </si>
  <si>
    <t>New Renewal</t>
  </si>
  <si>
    <t>New COBRA</t>
  </si>
  <si>
    <t>Qualifying/Triggering Event</t>
  </si>
  <si>
    <t>REQUIRED FOR DISABLED CHILDREN THAT ARE OVER 26 YRS OLD ONLY</t>
  </si>
  <si>
    <t>MEDICAL COVERAGE CHANGE</t>
  </si>
  <si>
    <t>DENTAL COVERAGE CHANGE</t>
  </si>
  <si>
    <t>VOLUNTARY VISION CHANGE</t>
  </si>
  <si>
    <t>LIFE BENEFICIARY CHANGE</t>
  </si>
  <si>
    <t>REASON FOR DENTAL CANCELLATION</t>
  </si>
  <si>
    <t>REASON FOR MEDICAL CANCELLATION</t>
  </si>
  <si>
    <t>REASON FOR VISION CANCELLATION</t>
  </si>
  <si>
    <t>QUALIFYING/TRIGGERING EVENT SUPPORTING DOCUMENTATION</t>
  </si>
  <si>
    <t>Resignation</t>
  </si>
  <si>
    <t>Involuntary Termination</t>
  </si>
  <si>
    <t>Deceased</t>
  </si>
  <si>
    <t>Reasons_Cancellations</t>
  </si>
  <si>
    <t>CaliforniaChoice Health Plan Mandatory Binding Arbitration Agreement
I understand that, if I select a Health Plan that uses mandatory binding arbitration to resolve disputes, I am agreeing to arbitrate claims that relate to my or a dependent's membership in the Health Plan (except for Small Claims Court cases and claims that cannot be subject to binding arbitration under governing law). I understand that any dispute between myself, my heirs, relatives, or other associated parties on the one hand and the Health Plan, any contracted health care providers, administrators, or other associated parties on the other hand for alleged violation of any duty arising out of or related to membership in the Health Plan, including any claim for medical or hospital malpractice (a claim that medical services were unnecessary or unauthorized or were improperly, negligently, or incompetently rendered), for premises liability, or relating to the coverage for, or delivery of, services or items, irrespective of legal theory, must be decided by binding arbitration under California law and not by lawsuit or resort to court process, except as applicable law provides for judicial review of arbitration proceedings. I agree to give up our right to a jury trial and accept the use of binding arbitration. I understand that the full arbitration provision is in the Health Plan's coverage document, which is available for my review.</t>
  </si>
  <si>
    <t>Cancel_Coverages</t>
  </si>
  <si>
    <t>Voluntary Withdrawal</t>
  </si>
  <si>
    <t>Divorce</t>
  </si>
  <si>
    <t xml:space="preserve">The reporting of enrollment data to CHOICE Administrators Insurance Services, Inc./CaliforniaChoice by Group and/or their agents is permitted based on the understanding and agreement that each eligible employee/Subscriber has completed and signed a CaliforniaChoice Medical/Dental/Life/Vision Enrollment Application (new enrollment),  and/or Medical/Dental Waiver form (declining coverage for self and/or dependents) that includes statutory notice regarding the Health Plan's use of binding arbitration for certain member disputes.   </t>
  </si>
  <si>
    <t>By sending this change request spreadsheet data, I attest that all eligible employees have read and agreed to the Health Plan's Arbitration language as it appears below:</t>
  </si>
  <si>
    <r>
      <t xml:space="preserve"> Please note: ❶  This spreadsheet may be rendered invalid if modified. ❷ This spreadsheet is for</t>
    </r>
    <r>
      <rPr>
        <b/>
        <sz val="10"/>
        <color rgb="FFFF0000"/>
        <rFont val="Aptos"/>
        <family val="2"/>
      </rPr>
      <t xml:space="preserve"> </t>
    </r>
    <r>
      <rPr>
        <b/>
        <sz val="10"/>
        <color rgb="FF0070C0"/>
        <rFont val="Aptos"/>
        <family val="2"/>
      </rPr>
      <t>group member enrollment changes only. ❸ This spreadsheet is for California groups only. ❹ All files must be sent in XLSX file extension only (Excel 2007+). ❺ Please complete all fields as appropriate for each eligible employee who is enrolling, changing or waiving coverage.</t>
    </r>
  </si>
  <si>
    <t>Please refer to the administrative handbook for required supporting document directions (CalChoice.com)</t>
  </si>
  <si>
    <t>CHILD INFORMATION</t>
  </si>
  <si>
    <r>
      <t xml:space="preserve">The group must have an attestation form on file before submitting this Change Request spreadsheet. To obtain an attestation form or if at any time you need assistance, please contact our customer service team at </t>
    </r>
    <r>
      <rPr>
        <b/>
        <sz val="11"/>
        <color theme="1"/>
        <rFont val="Aptos"/>
        <family val="2"/>
      </rPr>
      <t>(800) 558-8003.</t>
    </r>
  </si>
  <si>
    <t>Reduction in Hours/No Longer Eligible</t>
  </si>
  <si>
    <t>LAST DAY EMPLOYED OR ELIGIBLE</t>
  </si>
  <si>
    <t>Please review the following information before filling out the spreadsheet.  If instructions are not followed, the spreadsheet will be returned for corrections prior to processing.  Please note that this will cause delays.</t>
  </si>
  <si>
    <r>
      <t xml:space="preserve">Complete this page when there is a termination of employment, reduction of hours or loss of life. If there are any other changes to existing member, please complete the '3. Members Changing' tab. Coverage will end on the last day of the month following each event. Involuntary termination of employment includes but is not limited to layoffs, job elimination and termination for cause. Please do not send a cancellation request prior to the actual last day of employment or eligibility. Written notification must be received </t>
    </r>
    <r>
      <rPr>
        <b/>
        <sz val="11"/>
        <color theme="1"/>
        <rFont val="Aptos"/>
        <family val="2"/>
      </rPr>
      <t>within 30 days of the event</t>
    </r>
    <r>
      <rPr>
        <sz val="11"/>
        <color theme="1"/>
        <rFont val="Aptos"/>
        <family val="2"/>
      </rPr>
      <t>. CaliforniaChoice will only give retroactive credit if notification was received within the guidelines provided. If your company offers Life Insurance through CaliforniaChoice, it is your responsibility to notify terminated employees of their conversion rights. The Life conversion information is available at www.calchoice.com.</t>
    </r>
  </si>
  <si>
    <r>
      <t xml:space="preserve">REQUIRED
</t>
    </r>
    <r>
      <rPr>
        <i/>
        <sz val="9"/>
        <color theme="1"/>
        <rFont val="Aptos"/>
        <family val="2"/>
      </rPr>
      <t>(Please enter as MM/DD/YYYY)</t>
    </r>
  </si>
  <si>
    <t>MEDICAL | DENTAL WAIVER</t>
  </si>
  <si>
    <t>REQUIRED ONLY IF EMPLOYEE WAIVING DUE TO OTHER GROUP MEDICAL COVERAGE</t>
  </si>
  <si>
    <r>
      <t xml:space="preserve">REQUIRED
</t>
    </r>
    <r>
      <rPr>
        <i/>
        <sz val="9"/>
        <color theme="1"/>
        <rFont val="Aptos"/>
        <family val="2"/>
      </rPr>
      <t>(Select reason for enrollment)</t>
    </r>
  </si>
  <si>
    <r>
      <t xml:space="preserve">REQUIRED TO PUT EMPLOYEE SSN </t>
    </r>
    <r>
      <rPr>
        <u/>
        <sz val="9"/>
        <color theme="1"/>
        <rFont val="Aptos"/>
        <family val="2"/>
      </rPr>
      <t>FOR ALL ENTRIES</t>
    </r>
    <r>
      <rPr>
        <sz val="9"/>
        <color theme="1"/>
        <rFont val="Aptos"/>
        <family val="2"/>
      </rPr>
      <t xml:space="preserve">
</t>
    </r>
    <r>
      <rPr>
        <i/>
        <sz val="9"/>
        <color theme="1"/>
        <rFont val="Aptos"/>
        <family val="2"/>
      </rPr>
      <t xml:space="preserve">(9 digit - no dashes
Dashes will auto insert) </t>
    </r>
  </si>
  <si>
    <r>
      <t xml:space="preserve">REQUIRED
</t>
    </r>
    <r>
      <rPr>
        <i/>
        <sz val="9"/>
        <color theme="1"/>
        <rFont val="Aptos"/>
        <family val="2"/>
      </rPr>
      <t xml:space="preserve">(9 digit - no dashes
Dashes will auto insert) </t>
    </r>
  </si>
  <si>
    <r>
      <t xml:space="preserve">REQUIRED. </t>
    </r>
    <r>
      <rPr>
        <i/>
        <sz val="9"/>
        <color theme="1"/>
        <rFont val="Aptos"/>
        <family val="2"/>
      </rPr>
      <t>(Please enter as MM/DD/YYYY)</t>
    </r>
  </si>
  <si>
    <r>
      <t xml:space="preserve">REQUIRED FOR EMPLOYEE ONLY
</t>
    </r>
    <r>
      <rPr>
        <i/>
        <sz val="9"/>
        <color theme="1"/>
        <rFont val="Aptos"/>
        <family val="2"/>
      </rPr>
      <t>(x@x.x)</t>
    </r>
  </si>
  <si>
    <r>
      <t xml:space="preserve">REQUIRED FOR EMPLOYEE ONLY
</t>
    </r>
    <r>
      <rPr>
        <i/>
        <sz val="9"/>
        <color theme="1"/>
        <rFont val="Aptos"/>
        <family val="2"/>
      </rPr>
      <t>(10 digits - no dashes or parentheses)</t>
    </r>
  </si>
  <si>
    <r>
      <t xml:space="preserve">REQUIRED FOR EMPLOYEE ONLY
</t>
    </r>
    <r>
      <rPr>
        <i/>
        <sz val="9"/>
        <color theme="1"/>
        <rFont val="Aptos"/>
        <family val="2"/>
      </rPr>
      <t>(Alphanumeric Including apt number
Cannot be a P.O. box)</t>
    </r>
  </si>
  <si>
    <r>
      <t>OPTIONAL FOR EMPLOYEE ONLY IF DIFFERENT THAN PHYSICAL</t>
    </r>
    <r>
      <rPr>
        <i/>
        <sz val="9"/>
        <color theme="1"/>
        <rFont val="Aptos"/>
        <family val="2"/>
      </rPr>
      <t xml:space="preserve"> 
(if same as physical, leave blank. P.O. box allowed)</t>
    </r>
  </si>
  <si>
    <r>
      <t xml:space="preserve">OPTIONAL FOR EMPLOYEE ONLY 
</t>
    </r>
    <r>
      <rPr>
        <i/>
        <sz val="9"/>
        <color theme="1"/>
        <rFont val="Aptos"/>
        <family val="2"/>
      </rPr>
      <t>(For communication purposes only, if employee would like to receive communication in an available language, make a selection, if left blank the default is English)</t>
    </r>
  </si>
  <si>
    <r>
      <t xml:space="preserve">REQUIRED FOR EMPLOYEE ONLY
</t>
    </r>
    <r>
      <rPr>
        <i/>
        <sz val="9"/>
        <color theme="1"/>
        <rFont val="Aptos"/>
        <family val="2"/>
      </rPr>
      <t>(Full time Employment date, excluding any orientation periods, if applicable. Please enter as MM/DD/YYYY)</t>
    </r>
  </si>
  <si>
    <r>
      <t xml:space="preserve">REQUIRED FOR EMPLOYEE ONLY
</t>
    </r>
    <r>
      <rPr>
        <i/>
        <sz val="9"/>
        <color theme="1"/>
        <rFont val="Aptos"/>
        <family val="2"/>
      </rPr>
      <t>(All dependents enrolled in the same plan)</t>
    </r>
  </si>
  <si>
    <r>
      <t xml:space="preserve">REQUIRED FOR EMPLOYEE ONLY WHEN GROUP IS OFFERING DENTAL
</t>
    </r>
    <r>
      <rPr>
        <i/>
        <sz val="9"/>
        <color theme="1"/>
        <rFont val="Aptos"/>
        <family val="2"/>
      </rPr>
      <t>(All dependents enrolled in the same plan)</t>
    </r>
  </si>
  <si>
    <r>
      <rPr>
        <sz val="9"/>
        <color theme="1"/>
        <rFont val="Aptos"/>
        <family val="2"/>
      </rPr>
      <t>REQUIRED FOR ALL MEMBERS WHEN GROUP IS OFFERING VISION</t>
    </r>
    <r>
      <rPr>
        <i/>
        <sz val="9"/>
        <color theme="1"/>
        <rFont val="Aptos"/>
        <family val="2"/>
      </rPr>
      <t xml:space="preserve">
(Employee is responsible for 100% of the cost)</t>
    </r>
  </si>
  <si>
    <r>
      <t xml:space="preserve">REQUIRED FOR EMPLOYEE ONLY WHEN GROUP IS OFFERING VISION
</t>
    </r>
    <r>
      <rPr>
        <i/>
        <sz val="9"/>
        <color theme="1"/>
        <rFont val="Aptos"/>
        <family val="2"/>
      </rPr>
      <t>(All dependents enrolled in the same plan)</t>
    </r>
  </si>
  <si>
    <r>
      <t xml:space="preserve">NO ENTRY REQUIRED.
</t>
    </r>
    <r>
      <rPr>
        <i/>
        <sz val="9"/>
        <color theme="1"/>
        <rFont val="Aptos"/>
        <family val="2"/>
      </rPr>
      <t>(Members are Auto-Enrolled if Chiro is offered by the Group and if the Employee's physical address is in CA)</t>
    </r>
  </si>
  <si>
    <r>
      <t xml:space="preserve">NO ENTRY REQUIRED.
</t>
    </r>
    <r>
      <rPr>
        <i/>
        <sz val="9"/>
        <color theme="1"/>
        <rFont val="Aptos"/>
        <family val="2"/>
      </rPr>
      <t>(Employees are auto-enrolled if Life is offered by the Group)</t>
    </r>
  </si>
  <si>
    <r>
      <t>REQUIRED.</t>
    </r>
    <r>
      <rPr>
        <i/>
        <sz val="9"/>
        <color theme="1"/>
        <rFont val="Aptos"/>
        <family val="2"/>
      </rPr>
      <t xml:space="preserve"> (Please enter as MM/DD/YYYY)</t>
    </r>
  </si>
  <si>
    <r>
      <t xml:space="preserve">REQUIRED FOR EMPLOYEE ONLY 
</t>
    </r>
    <r>
      <rPr>
        <i/>
        <sz val="9"/>
        <color theme="1"/>
        <rFont val="Aptos"/>
        <family val="2"/>
      </rPr>
      <t>(Alphanumeric Including apt number
Cannot be a P.O. box)</t>
    </r>
  </si>
  <si>
    <r>
      <t xml:space="preserve">OPTIONAL FOR EMPLOYEE ONLY IF DIFFERENT THAN PHYSICAL 
</t>
    </r>
    <r>
      <rPr>
        <i/>
        <sz val="9"/>
        <color theme="1"/>
        <rFont val="Aptos"/>
        <family val="2"/>
      </rPr>
      <t>(if same as physical, leave blank. P.O. box allowed)</t>
    </r>
  </si>
  <si>
    <r>
      <t xml:space="preserve">Attach copy of legal documentation
</t>
    </r>
    <r>
      <rPr>
        <i/>
        <sz val="9"/>
        <color theme="1"/>
        <rFont val="Aptos"/>
        <family val="2"/>
      </rPr>
      <t>(Please enter as MM/DD/YYYY)</t>
    </r>
  </si>
  <si>
    <r>
      <t xml:space="preserve">REQUIRED
</t>
    </r>
    <r>
      <rPr>
        <i/>
        <sz val="9"/>
        <color theme="1"/>
        <rFont val="Aptos"/>
        <family val="2"/>
      </rPr>
      <t>Select reason for cancelling coverage</t>
    </r>
  </si>
  <si>
    <r>
      <t xml:space="preserve">NO ENTRY REQUIRED.
</t>
    </r>
    <r>
      <rPr>
        <i/>
        <sz val="9"/>
        <color theme="1"/>
        <rFont val="Aptos"/>
        <family val="2"/>
      </rPr>
      <t>(Members are Auto-Enrolled if Chiro is offered by the Group and if the Employee is enrolled in Medical coverage and physical address is in CA)</t>
    </r>
  </si>
  <si>
    <r>
      <t xml:space="preserve">REQUIRED
</t>
    </r>
    <r>
      <rPr>
        <i/>
        <sz val="9"/>
        <color theme="1"/>
        <rFont val="Aptos"/>
        <family val="2"/>
      </rPr>
      <t>(If Life is offered by the Group)</t>
    </r>
  </si>
  <si>
    <r>
      <t xml:space="preserve">REQUIRED for Employee Only. 
</t>
    </r>
    <r>
      <rPr>
        <i/>
        <sz val="9"/>
        <color theme="1"/>
        <rFont val="Aptos"/>
        <family val="2"/>
      </rPr>
      <t>(Do not list dependent name)</t>
    </r>
  </si>
  <si>
    <r>
      <t xml:space="preserve">REQUIRED
</t>
    </r>
    <r>
      <rPr>
        <i/>
        <sz val="9"/>
        <color theme="1"/>
        <rFont val="Aptos"/>
        <family val="2"/>
      </rPr>
      <t>(Select who you are waiving coverage for)</t>
    </r>
    <r>
      <rPr>
        <sz val="9"/>
        <color theme="1"/>
        <rFont val="Aptos"/>
        <family val="2"/>
      </rPr>
      <t xml:space="preserve">
</t>
    </r>
  </si>
  <si>
    <r>
      <t xml:space="preserve">REQUIRED ONLY IF WAIVING CHILDREN FOR MEDICAL COVERAGE
</t>
    </r>
    <r>
      <rPr>
        <i/>
        <sz val="9"/>
        <color theme="1"/>
        <rFont val="Aptos"/>
        <family val="2"/>
      </rPr>
      <t>(Separate names with a comma separator)</t>
    </r>
  </si>
  <si>
    <r>
      <t xml:space="preserve">REQUIRED ONLY IF EMPLOYEE IS WAIVING COVERAGE
</t>
    </r>
    <r>
      <rPr>
        <i/>
        <sz val="9"/>
        <color theme="1"/>
        <rFont val="Aptos"/>
        <family val="2"/>
      </rPr>
      <t>(Not required if only waiving coverage for dependents)</t>
    </r>
  </si>
  <si>
    <r>
      <t xml:space="preserve">REQUIRED WHEN GROUP IS OFFERING EMPLOYER-SPONSORED DENTAL
</t>
    </r>
    <r>
      <rPr>
        <i/>
        <sz val="9"/>
        <color theme="1"/>
        <rFont val="Aptos"/>
        <family val="2"/>
      </rPr>
      <t>(Select who you are waiving coverage for)</t>
    </r>
    <r>
      <rPr>
        <sz val="9"/>
        <color theme="1"/>
        <rFont val="Aptos"/>
        <family val="2"/>
      </rPr>
      <t xml:space="preserve">
</t>
    </r>
  </si>
  <si>
    <r>
      <t xml:space="preserve">REQUIRED ONLY IF WAIVING CHILDREN FOR EMPLOYER SPONSORED DENTAL COVERAGE
</t>
    </r>
    <r>
      <rPr>
        <i/>
        <sz val="9"/>
        <color theme="1"/>
        <rFont val="Aptos"/>
        <family val="2"/>
      </rPr>
      <t>(Separate names with a comma separator)</t>
    </r>
  </si>
  <si>
    <r>
      <t xml:space="preserve">ONLY REQUIRED FOR EMPLOYEE IF GROUP IS OFFERING EMPLOYER SPONSORED DENTAL
</t>
    </r>
    <r>
      <rPr>
        <i/>
        <sz val="9"/>
        <color theme="1"/>
        <rFont val="Aptos"/>
        <family val="2"/>
      </rPr>
      <t>(Not required if waiving for dependents)</t>
    </r>
  </si>
  <si>
    <r>
      <t xml:space="preserve">REQUIRED ONLY IF EMPLOYEE IS WAIVING DUE TO OTHER GROUP DENTAL COVERAGE
</t>
    </r>
    <r>
      <rPr>
        <i/>
        <sz val="9"/>
        <color theme="1"/>
        <rFont val="Aptos"/>
        <family val="2"/>
      </rPr>
      <t>(Not required if waiving for dependents)</t>
    </r>
  </si>
  <si>
    <r>
      <t xml:space="preserve">Attach copy of Marriage license and/or certificate if applicable
</t>
    </r>
    <r>
      <rPr>
        <i/>
        <sz val="9"/>
        <color theme="1"/>
        <rFont val="Aptos"/>
        <family val="2"/>
      </rPr>
      <t>(Please enter as MM/DD/YYYY)</t>
    </r>
  </si>
  <si>
    <t>EMPLOYEE CENSUS | ENROLLMENT SPREADSHEET</t>
  </si>
  <si>
    <t>Please refer to other tabs for any other changes if Employee is already enrolled on coverage.</t>
  </si>
  <si>
    <t>ENROLLMENT REASON</t>
  </si>
  <si>
    <t>ANNUAL CERTIFICATION WILL BE REQUIRED FOR ALL DISABLED DEPENDENTS</t>
  </si>
  <si>
    <t>4th BENEFICIARY %</t>
  </si>
  <si>
    <t>5th BENEFICIARY %</t>
  </si>
  <si>
    <t>6th BENEFICIARY %</t>
  </si>
  <si>
    <t>4th BENEFICIARY NAME
Full Legal Name</t>
  </si>
  <si>
    <t>4th BENEFICIARY DOB</t>
  </si>
  <si>
    <t>4th BENEFICIARY RELATIONSHIP</t>
  </si>
  <si>
    <t>4th BENEFICIARY TYPE</t>
  </si>
  <si>
    <t>5th BENEFICIARY NAME
Full Legal Name</t>
  </si>
  <si>
    <t>5th BENEFICIARY DOB</t>
  </si>
  <si>
    <t>5th BENEFICIARY RELATIONSHIP</t>
  </si>
  <si>
    <t>5th BENEFICIARY TYPE</t>
  </si>
  <si>
    <t>6th BENEFICIARY NAME
Full Legal Name</t>
  </si>
  <si>
    <t>6th BENEFICIARY DOB</t>
  </si>
  <si>
    <t>6th BENEFICIARY RELATIONSHIP</t>
  </si>
  <si>
    <t>6th BENEFICIARY TYPE</t>
  </si>
  <si>
    <r>
      <t xml:space="preserve">REQUIRED FOR EMPLOYEE ONLY WHEN THE GROUP IS OFFERING LIFE. 
</t>
    </r>
    <r>
      <rPr>
        <i/>
        <sz val="9"/>
        <color theme="1"/>
        <rFont val="Aptos"/>
        <family val="2"/>
      </rPr>
      <t>(Sheet can accommodate six beneficiaries, please let our Customer Service team know if you need to add more than six.</t>
    </r>
    <r>
      <rPr>
        <sz val="9"/>
        <color theme="1"/>
        <rFont val="Aptos"/>
        <family val="2"/>
      </rPr>
      <t xml:space="preserve">
</t>
    </r>
    <r>
      <rPr>
        <i/>
        <sz val="9"/>
        <color theme="1"/>
        <rFont val="Aptos"/>
        <family val="2"/>
      </rPr>
      <t>***If listing more than one primary beneficiary or more than one secondary beneficiary, please enter the percentage of the insurance proceeds that each individual should receive. The percentage of insurance proceeds must equal 100% for each type of beneficiary (Primary or Secondary). No secondary beneficiaries will be entitled to any part of the insurance proceeds if any primary beneficiary is living at the time of death of the insured. Please enter DOBs as MM/DD/YYYY)</t>
    </r>
  </si>
  <si>
    <r>
      <t xml:space="preserve">COMPLETE ONLY IF YOU WISH TO CHANGE THE EXISTING BENEFICIARY ON YOUR LIFE INSURANCE. 
This change will take effect on the date it was signed.
</t>
    </r>
    <r>
      <rPr>
        <i/>
        <sz val="9"/>
        <color theme="1"/>
        <rFont val="Aptos"/>
        <family val="2"/>
      </rPr>
      <t>(Sheet can accommodate six beneficiaries, please let our Customer Service team know if you need to add more than six.
***If listing more than one primary beneficiary or more than one secondary beneficiary, please enter the percentage of the insurance proceeds that each individual should receive. The percentage of insurance proceeds must equal 100% for each type of beneficiary (Primary or Secondary). No secondary beneficiaries will be entitled to any part of the insurance proceeds if any primary beneficiary is living at the time of death of the insured. Please enter DOBs as MM/DD/YYYY)</t>
    </r>
  </si>
  <si>
    <r>
      <t xml:space="preserve">Complete this page only if the Employee is CURRENTLY enrolled in CaliforniaChoice. If the Employee needs to be added, please refer to 2.Members Adding tab. Complete this page only if the Employee/dependent is changing their demographic information or Employee is adding/changing/voluntary terming their existing coverage. Plan changes are only allowed at Renewal. However, employees who acquire a new dependent (i.e. newborn, new spouse etc.) are able to change their coverage outside of the Renewal Period with supporting documentation (Please refer to the administrative handbook for more information. </t>
    </r>
    <r>
      <rPr>
        <b/>
        <u/>
        <sz val="11"/>
        <color theme="1"/>
        <rFont val="Aptos"/>
        <family val="2"/>
      </rPr>
      <t>Cancellations</t>
    </r>
    <r>
      <rPr>
        <sz val="11"/>
        <color theme="1"/>
        <rFont val="Aptos"/>
        <family val="2"/>
      </rPr>
      <t xml:space="preserve"> of coverage will take effect on the </t>
    </r>
    <r>
      <rPr>
        <b/>
        <u/>
        <sz val="11"/>
        <color theme="1"/>
        <rFont val="Aptos"/>
        <family val="2"/>
      </rPr>
      <t>last day</t>
    </r>
    <r>
      <rPr>
        <sz val="11"/>
        <color theme="1"/>
        <rFont val="Aptos"/>
        <family val="2"/>
      </rPr>
      <t xml:space="preserve"> of the month </t>
    </r>
    <r>
      <rPr>
        <b/>
        <u/>
        <sz val="11"/>
        <color theme="1"/>
        <rFont val="Aptos"/>
        <family val="2"/>
      </rPr>
      <t>after receipt</t>
    </r>
    <r>
      <rPr>
        <sz val="11"/>
        <color theme="1"/>
        <rFont val="Aptos"/>
        <family val="2"/>
      </rPr>
      <t xml:space="preserve"> of your request by CaliforniaChoice. Cancellations at Renewal will take effect on the group’s Renewal Date. </t>
    </r>
    <r>
      <rPr>
        <b/>
        <u/>
        <sz val="11"/>
        <color theme="1"/>
        <rFont val="Aptos"/>
        <family val="2"/>
      </rPr>
      <t>Additions (qualifying/triggering event):</t>
    </r>
    <r>
      <rPr>
        <sz val="11"/>
        <color theme="1"/>
        <rFont val="Aptos"/>
        <family val="2"/>
      </rPr>
      <t xml:space="preserve"> Please refer to administrative handbook for effective date guidelines based on qualifying/triggering event. </t>
    </r>
    <r>
      <rPr>
        <b/>
        <u/>
        <sz val="11"/>
        <color theme="1"/>
        <rFont val="Aptos"/>
        <family val="2"/>
      </rPr>
      <t>Additions (at renewal)</t>
    </r>
    <r>
      <rPr>
        <sz val="11"/>
        <color theme="1"/>
        <rFont val="Aptos"/>
        <family val="2"/>
      </rPr>
      <t xml:space="preserve">: Coverage will be effective on the group’s renewal date. This form must be received by CaliforniaChoice </t>
    </r>
    <r>
      <rPr>
        <b/>
        <u/>
        <sz val="11"/>
        <color theme="1"/>
        <rFont val="Aptos"/>
        <family val="2"/>
      </rPr>
      <t>no later than 60 days</t>
    </r>
    <r>
      <rPr>
        <sz val="11"/>
        <color theme="1"/>
        <rFont val="Aptos"/>
        <family val="2"/>
      </rPr>
      <t xml:space="preserve"> after the event takes place if outside renewal. If offered by the employer, the Life coverage benefit cannot be waived and all eligible employees must be listed on this sheet, even if listed on the Members Waiving sheet. If offered by the employer, Chiropractic coverage is auto-enrolled for all employees residing in the state of California that enroll in Medical.</t>
    </r>
  </si>
  <si>
    <t>AUTHORIZED COMPANY CONTACT NAME</t>
  </si>
  <si>
    <t>AUTHORIZED COMPANY CONTACT PHONE NUMBER</t>
  </si>
  <si>
    <t>AUTHORIZED COMPANY CONTACT EMAIL</t>
  </si>
  <si>
    <r>
      <t>Complete the required information on this page before beginning the worksheet</t>
    </r>
    <r>
      <rPr>
        <sz val="11"/>
        <color theme="1"/>
        <rFont val="Aptos"/>
        <family val="2"/>
      </rPr>
      <t>s</t>
    </r>
    <r>
      <rPr>
        <sz val="11"/>
        <rFont val="Aptos"/>
        <family val="2"/>
      </rPr>
      <t>.
Authorized contact must be an authorized contact on file for the group that reviewed spreadsheet for accuracy.</t>
    </r>
  </si>
  <si>
    <r>
      <t xml:space="preserve">REQUIRED ONLY IF MEMBER IS ON COBRA
</t>
    </r>
    <r>
      <rPr>
        <i/>
        <sz val="9"/>
        <color theme="1"/>
        <rFont val="Aptos"/>
        <family val="2"/>
      </rPr>
      <t>Employee must be enrolled on coverage to enroll dependent(s) unless if a COBRA takeover</t>
    </r>
    <r>
      <rPr>
        <sz val="9"/>
        <color theme="1"/>
        <rFont val="Aptos"/>
        <family val="2"/>
      </rPr>
      <t xml:space="preserve">
</t>
    </r>
    <r>
      <rPr>
        <i/>
        <sz val="9"/>
        <color theme="1"/>
        <rFont val="Aptos"/>
        <family val="2"/>
      </rPr>
      <t>(Please enter as MM/DD/YYYY for Event Date &amp; must be end of the month)</t>
    </r>
  </si>
  <si>
    <t>EMPLOYEE CENSUS | TERMINATION &amp; RESIGNATION SPREADSHEET</t>
  </si>
  <si>
    <t>Anthem-Platinum PPO A</t>
  </si>
  <si>
    <t>Sutter-Platinum HMO B</t>
  </si>
  <si>
    <t>UnitedhealthCare-Platinum HMO J</t>
  </si>
  <si>
    <t>UnitedhealthCare-Platinum HMO K</t>
  </si>
  <si>
    <t>UnitedhealthCare-Platinum HMO L</t>
  </si>
  <si>
    <t>DENTAL WAIVER FOR?</t>
  </si>
  <si>
    <t>REQUIRED FOR COBRA MEMBERS ONLY</t>
  </si>
  <si>
    <t>COBRA - ENROLLING IN CHIRO</t>
  </si>
  <si>
    <r>
      <t xml:space="preserve">REQUIRED FOR ALL MEMBERS IF THE PLAN SELECTION IS HMO 
</t>
    </r>
    <r>
      <rPr>
        <i/>
        <sz val="9"/>
        <color theme="1"/>
        <rFont val="Aptos"/>
        <family val="2"/>
      </rPr>
      <t>(Not required for Kaiser Permanente or PPO benefit plans.
**If the PCP selection is not contracted with your selected Health Plan/Benefit or if the PCP is not provided by the member, one will automatically be assigned. If remaining with the same Health Plan, but changing your benefit plan, please contact the Health Plan directly to confirm your PCP. For PCP changes only, please contact your Health Plan directly. Please visit www.calchoice.com/provider-search to locate provider ID information.)</t>
    </r>
  </si>
  <si>
    <t>REQUIRED FOR ALL MEMBERS IF THE PLAN SELECTION IS METLIFE OR SMILESAVER PLANS (Not required for Ameritas plans)
**If the PCP selection is not contracted with your selected Carrier/Benefit or if the PCP is not provided by the member, one will automatically be assigned. If remaining with the same Health Plan, but changing your benefit plan, please contact the Health Plan directly to confirm your PCP. For PCP changes only, please contact your Health Plan directly. Please visit www.calchoice.com/provider-search to locate provider ID information.)</t>
  </si>
  <si>
    <r>
      <t>REQUIRED FOR ALL MEMBERS IF THE PLAN SELECTION IS HMO 
(</t>
    </r>
    <r>
      <rPr>
        <i/>
        <sz val="9"/>
        <color theme="1"/>
        <rFont val="Aptos"/>
        <family val="2"/>
      </rPr>
      <t>Not required for Kaiser Permanente or PPO benefit plans.</t>
    </r>
    <r>
      <rPr>
        <sz val="9"/>
        <color theme="1"/>
        <rFont val="Aptos"/>
        <family val="2"/>
      </rPr>
      <t xml:space="preserve">
</t>
    </r>
    <r>
      <rPr>
        <i/>
        <sz val="9"/>
        <color theme="1"/>
        <rFont val="Aptos"/>
        <family val="2"/>
      </rPr>
      <t>**If the PCP selection is not contracted with your selected Health Plan/Benefit or if the PCP is not provided by the member, one will automatically be assigned. If remaining with the same Health Plan, but changing your benefit plan, please contact the Health Plan directly to confirm your PCP. For PCP changes only, please contact your Health Plan directly. Please visit www.calchoice.com/provider-search to locate provider ID information.)</t>
    </r>
  </si>
  <si>
    <r>
      <t>REQUIRED FOR ALL MEMBERS IF THE PLAN SELECTION IS METLIFE OR SMILESAVER PLANS</t>
    </r>
    <r>
      <rPr>
        <i/>
        <sz val="9"/>
        <color theme="1"/>
        <rFont val="Aptos"/>
        <family val="2"/>
      </rPr>
      <t xml:space="preserve"> 
(Not required for Ameritas plans.</t>
    </r>
    <r>
      <rPr>
        <sz val="9"/>
        <color theme="1"/>
        <rFont val="Aptos"/>
        <family val="2"/>
      </rPr>
      <t xml:space="preserve">
</t>
    </r>
    <r>
      <rPr>
        <i/>
        <sz val="9"/>
        <color theme="1"/>
        <rFont val="Aptos"/>
        <family val="2"/>
      </rPr>
      <t>**If the PCP selection is not contracted with your selected Carrier/Benefit or if the PCP is not provided by the member, one will automatically be assigned. If remaining with the same Health Plan, but changing your benefit plan, please contact the Health Plan directly to confirm your PCP. For PCP changes only, please contact your Health Plan directly. Please visit www.calchoice.com/provider-search to locate provider ID information.)</t>
    </r>
  </si>
  <si>
    <r>
      <t xml:space="preserve">NO ENTRY REQUIRED.
</t>
    </r>
    <r>
      <rPr>
        <i/>
        <sz val="9"/>
        <color theme="1"/>
        <rFont val="Aptos"/>
        <family val="2"/>
      </rPr>
      <t>Formula will autopopulate based on selections in other columns</t>
    </r>
  </si>
  <si>
    <r>
      <t>REQUIRED TO PUT EMPLOYEE SSN</t>
    </r>
    <r>
      <rPr>
        <u/>
        <sz val="9"/>
        <color theme="1"/>
        <rFont val="Aptos"/>
        <family val="2"/>
      </rPr>
      <t xml:space="preserve"> FOR ALL ENTRIES</t>
    </r>
    <r>
      <rPr>
        <sz val="9"/>
        <color theme="1"/>
        <rFont val="Aptos"/>
        <family val="2"/>
      </rPr>
      <t xml:space="preserve">
</t>
    </r>
    <r>
      <rPr>
        <i/>
        <sz val="9"/>
        <color theme="1"/>
        <rFont val="Aptos"/>
        <family val="2"/>
      </rPr>
      <t xml:space="preserve">(9 digit - no dashes
Dashes will auto insert) </t>
    </r>
  </si>
  <si>
    <r>
      <t xml:space="preserve">REQUIRED
</t>
    </r>
    <r>
      <rPr>
        <i/>
        <sz val="9"/>
        <color theme="1"/>
        <rFont val="Aptos"/>
        <family val="2"/>
      </rPr>
      <t>(9 digit - NO DASHES
Dashes will auto insert)</t>
    </r>
  </si>
  <si>
    <r>
      <t xml:space="preserve">Select the existing Medical &amp; Ancillary Coverages your organization currently provides to employees. 
</t>
    </r>
    <r>
      <rPr>
        <b/>
        <u/>
        <sz val="11"/>
        <rFont val="Aptos"/>
        <family val="2"/>
      </rPr>
      <t>NOTE:</t>
    </r>
    <r>
      <rPr>
        <sz val="11"/>
        <rFont val="Aptos"/>
        <family val="2"/>
      </rPr>
      <t xml:space="preserve"> A selection must be made in each coverage type for the pages to work as expected. This form is not used to make group-level coverage changes. To request any changes, please submit a Employer Change Request Form.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</si>
</sst>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000"/>
    <numFmt numFmtId="165" formatCode="[&lt;=9999999]###\-####;\(###\)\ ###\-####"/>
    <numFmt numFmtId="166" formatCode="[&lt;=9999999]###\-####;\(###\)\ ###\-####;#\ \(###\)\ ###\-####"/>
    <numFmt numFmtId="167" formatCode="00000"/>
    <numFmt numFmtId="168" formatCode="m/d/yyyy;@"/>
    <numFmt numFmtId="169" formatCode="0.0"/>
  </numFmts>
  <fonts count="50" x14ac:knownFonts="1">
    <font>
      <sz val="11"/>
      <color theme="1"/>
      <name val="Aptos Narrow"/>
      <family val="2"/>
      <scheme val="minor"/>
    </font>
    <font>
      <b/>
      <sz val="11"/>
      <color theme="1"/>
      <name val="Aptos Narrow"/>
      <family val="2"/>
      <scheme val="minor"/>
    </font>
    <font>
      <b/>
      <sz val="12"/>
      <color theme="1"/>
      <name val="Aptos Narrow"/>
      <family val="2"/>
      <scheme val="minor"/>
    </font>
    <font>
      <u/>
      <sz val="11"/>
      <color theme="10"/>
      <name val="Aptos Narrow"/>
      <family val="2"/>
      <scheme val="minor"/>
    </font>
    <font>
      <sz val="10"/>
      <color theme="1"/>
      <name val="Aptos Narrow"/>
      <family val="2"/>
      <scheme val="minor"/>
    </font>
    <font>
      <sz val="10"/>
      <name val="Arial"/>
      <family val="2"/>
    </font>
    <font>
      <b/>
      <u/>
      <sz val="11"/>
      <color theme="1"/>
      <name val="Aptos Narrow"/>
      <family val="2"/>
      <scheme val="minor"/>
    </font>
    <font>
      <b/>
      <sz val="11"/>
      <color theme="0"/>
      <name val="Aptos Narrow"/>
      <family val="2"/>
      <scheme val="minor"/>
    </font>
    <font>
      <sz val="11"/>
      <color theme="5"/>
      <name val="Aptos Narrow"/>
      <family val="2"/>
      <scheme val="minor"/>
    </font>
    <font>
      <b/>
      <sz val="10"/>
      <color theme="0"/>
      <name val="Arial"/>
      <family val="2"/>
    </font>
    <font>
      <sz val="10"/>
      <name val="Aptos Narrow"/>
      <family val="2"/>
      <scheme val="minor"/>
    </font>
    <font>
      <i/>
      <sz val="11"/>
      <color rgb="FFFF0000"/>
      <name val="Aptos Narrow"/>
      <family val="2"/>
      <scheme val="minor"/>
    </font>
    <font>
      <sz val="8"/>
      <name val="Aptos Narrow"/>
      <family val="2"/>
      <scheme val="minor"/>
    </font>
    <font>
      <b/>
      <sz val="10"/>
      <color theme="1"/>
      <name val="Aptos Narrow"/>
      <family val="2"/>
      <scheme val="minor"/>
    </font>
    <font>
      <b/>
      <sz val="12"/>
      <color rgb="FFFF0000"/>
      <name val="Aptos Narrow"/>
      <family val="2"/>
      <scheme val="minor"/>
    </font>
    <font>
      <sz val="11"/>
      <color rgb="FF112E51"/>
      <name val="Noto Serif"/>
      <family val="1"/>
    </font>
    <font>
      <sz val="9"/>
      <color theme="1"/>
      <name val="Aptos"/>
      <family val="2"/>
    </font>
    <font>
      <b/>
      <sz val="11"/>
      <color theme="0"/>
      <name val="Aptos"/>
      <family val="2"/>
    </font>
    <font>
      <sz val="11"/>
      <color theme="1"/>
      <name val="Aptos"/>
      <family val="2"/>
    </font>
    <font>
      <sz val="10"/>
      <color theme="1"/>
      <name val="Aptos"/>
      <family val="2"/>
    </font>
    <font>
      <b/>
      <sz val="11"/>
      <color theme="1"/>
      <name val="Aptos"/>
      <family val="2"/>
    </font>
    <font>
      <b/>
      <sz val="10"/>
      <color rgb="FF0070C0"/>
      <name val="Aptos"/>
      <family val="2"/>
    </font>
    <font>
      <sz val="10"/>
      <color rgb="FF0070C0"/>
      <name val="Aptos"/>
      <family val="2"/>
    </font>
    <font>
      <b/>
      <sz val="11"/>
      <color rgb="FF0070C0"/>
      <name val="Aptos"/>
      <family val="2"/>
    </font>
    <font>
      <b/>
      <sz val="10"/>
      <color theme="5"/>
      <name val="Aptos"/>
      <family val="2"/>
    </font>
    <font>
      <b/>
      <sz val="12"/>
      <color theme="0"/>
      <name val="Aptos"/>
      <family val="2"/>
    </font>
    <font>
      <sz val="10"/>
      <name val="Aptos"/>
      <family val="2"/>
    </font>
    <font>
      <b/>
      <sz val="10"/>
      <color theme="0"/>
      <name val="Aptos"/>
      <family val="2"/>
    </font>
    <font>
      <b/>
      <sz val="10"/>
      <color rgb="FFFF0000"/>
      <name val="Aptos"/>
      <family val="2"/>
    </font>
    <font>
      <i/>
      <sz val="10"/>
      <color theme="1"/>
      <name val="Aptos Narrow"/>
      <family val="2"/>
      <scheme val="minor"/>
    </font>
    <font>
      <b/>
      <sz val="14"/>
      <color theme="0"/>
      <name val="Aptos"/>
      <family val="2"/>
    </font>
    <font>
      <b/>
      <sz val="12"/>
      <color theme="0"/>
      <name val="Aptos Narrow"/>
      <family val="2"/>
      <scheme val="minor"/>
    </font>
    <font>
      <i/>
      <sz val="11"/>
      <color theme="1"/>
      <name val="Aptos Narrow"/>
      <family val="2"/>
      <scheme val="minor"/>
    </font>
    <font>
      <b/>
      <strike/>
      <sz val="11"/>
      <color theme="1"/>
      <name val="Aptos Narrow"/>
      <family val="2"/>
      <scheme val="minor"/>
    </font>
    <font>
      <strike/>
      <sz val="11"/>
      <color theme="1"/>
      <name val="Aptos Narrow"/>
      <family val="2"/>
      <scheme val="minor"/>
    </font>
    <font>
      <b/>
      <strike/>
      <u/>
      <sz val="11"/>
      <color theme="1"/>
      <name val="Aptos Narrow"/>
      <family val="2"/>
      <scheme val="minor"/>
    </font>
    <font>
      <strike/>
      <sz val="10"/>
      <color theme="1"/>
      <name val="Aptos Narrow"/>
      <family val="2"/>
      <scheme val="minor"/>
    </font>
    <font>
      <strike/>
      <sz val="10"/>
      <color theme="1"/>
      <name val="Aptos"/>
      <family val="2"/>
    </font>
    <font>
      <b/>
      <strike/>
      <sz val="12"/>
      <color theme="0"/>
      <name val="Aptos"/>
      <family val="2"/>
    </font>
    <font>
      <sz val="10"/>
      <color theme="0"/>
      <name val="Aptos"/>
      <family val="2"/>
    </font>
    <font>
      <b/>
      <sz val="14"/>
      <color theme="1"/>
      <name val="Aptos Narrow"/>
      <family val="2"/>
      <scheme val="minor"/>
    </font>
    <font>
      <sz val="11"/>
      <name val="Aptos"/>
      <family val="2"/>
    </font>
    <font>
      <b/>
      <sz val="11"/>
      <color theme="5"/>
      <name val="Aptos"/>
      <family val="2"/>
    </font>
    <font>
      <b/>
      <sz val="12"/>
      <color rgb="FF0070C0"/>
      <name val="Aptos"/>
      <family val="2"/>
    </font>
    <font>
      <b/>
      <sz val="12"/>
      <color rgb="FF00B0F0"/>
      <name val="Aptos"/>
      <family val="2"/>
    </font>
    <font>
      <b/>
      <u/>
      <sz val="11"/>
      <name val="Aptos"/>
      <family val="2"/>
    </font>
    <font>
      <b/>
      <sz val="12"/>
      <color rgb="FF0070C0"/>
      <name val="Aptos Narrow"/>
      <family val="2"/>
      <scheme val="minor"/>
    </font>
    <font>
      <i/>
      <sz val="9"/>
      <color theme="1"/>
      <name val="Aptos"/>
      <family val="2"/>
    </font>
    <font>
      <u/>
      <sz val="9"/>
      <color theme="1"/>
      <name val="Aptos"/>
      <family val="2"/>
    </font>
    <font>
      <b/>
      <u/>
      <sz val="11"/>
      <color theme="1"/>
      <name val="Aptos"/>
      <family val="2"/>
    </font>
  </fonts>
  <fills count="23">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3" tint="0.749992370372631"/>
        <bgColor indexed="64"/>
      </patternFill>
    </fill>
    <fill>
      <patternFill patternType="solid">
        <fgColor theme="5" tint="-0.249977111117893"/>
        <bgColor indexed="64"/>
      </patternFill>
    </fill>
    <fill>
      <patternFill patternType="solid">
        <fgColor theme="7"/>
        <bgColor indexed="64"/>
      </patternFill>
    </fill>
    <fill>
      <patternFill patternType="solid">
        <fgColor rgb="FFFF0000"/>
        <bgColor indexed="64"/>
      </patternFill>
    </fill>
    <fill>
      <patternFill patternType="solid">
        <fgColor rgb="FFFFFFFF"/>
        <bgColor indexed="64"/>
      </patternFill>
    </fill>
    <fill>
      <patternFill patternType="solid">
        <fgColor rgb="FF00B0F0"/>
        <bgColor indexed="64"/>
      </patternFill>
    </fill>
    <fill>
      <patternFill patternType="solid">
        <fgColor theme="5"/>
        <bgColor indexed="64"/>
      </patternFill>
    </fill>
    <fill>
      <patternFill patternType="solid">
        <fgColor theme="0"/>
        <bgColor indexed="64"/>
      </patternFill>
    </fill>
    <fill>
      <patternFill patternType="solid">
        <fgColor rgb="FFFFFF99"/>
        <bgColor indexed="64"/>
      </patternFill>
    </fill>
    <fill>
      <patternFill patternType="solid">
        <fgColor rgb="FF0070C0"/>
        <bgColor indexed="64"/>
      </patternFill>
    </fill>
    <fill>
      <patternFill patternType="solid">
        <fgColor rgb="FF002060"/>
        <bgColor indexed="64"/>
      </patternFill>
    </fill>
    <fill>
      <patternFill patternType="solid">
        <fgColor theme="9"/>
        <bgColor indexed="64"/>
      </patternFill>
    </fill>
    <fill>
      <patternFill patternType="solid">
        <fgColor theme="6" tint="-0.249977111117893"/>
        <bgColor indexed="64"/>
      </patternFill>
    </fill>
    <fill>
      <patternFill patternType="solid">
        <fgColor theme="4" tint="0.59999389629810485"/>
        <bgColor indexed="64"/>
      </patternFill>
    </fill>
    <fill>
      <patternFill patternType="solid">
        <fgColor theme="3" tint="0.49998474074526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3" tint="0.249977111117893"/>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thin">
        <color theme="0"/>
      </left>
      <right/>
      <top style="thin">
        <color theme="0" tint="-0.499984740745262"/>
      </top>
      <bottom style="thin">
        <color theme="0" tint="-0.499984740745262"/>
      </bottom>
      <diagonal/>
    </border>
    <border>
      <left style="thin">
        <color theme="0"/>
      </left>
      <right/>
      <top/>
      <bottom style="thin">
        <color theme="0" tint="-0.499984740745262"/>
      </bottom>
      <diagonal/>
    </border>
    <border>
      <left/>
      <right/>
      <top style="thin">
        <color theme="0" tint="-0.499984740745262"/>
      </top>
      <bottom style="thin">
        <color theme="0" tint="-0.499984740745262"/>
      </bottom>
      <diagonal/>
    </border>
    <border>
      <left/>
      <right/>
      <top/>
      <bottom style="mediumDashDotDot">
        <color theme="5"/>
      </bottom>
      <diagonal/>
    </border>
    <border>
      <left/>
      <right/>
      <top style="mediumDashDotDot">
        <color theme="5"/>
      </top>
      <bottom/>
      <diagonal/>
    </border>
    <border>
      <left/>
      <right/>
      <top style="thin">
        <color theme="0" tint="-0.499984740745262"/>
      </top>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1"/>
      </left>
      <right style="thin">
        <color theme="0" tint="-0.499984740745262"/>
      </right>
      <top style="thin">
        <color theme="0" tint="-0.499984740745262"/>
      </top>
      <bottom style="thin">
        <color theme="0" tint="-0.499984740745262"/>
      </bottom>
      <diagonal/>
    </border>
    <border>
      <left style="thin">
        <color theme="0" tint="-0.499984740745262"/>
      </left>
      <right style="medium">
        <color theme="1"/>
      </right>
      <top style="thin">
        <color theme="0" tint="-0.499984740745262"/>
      </top>
      <bottom style="thin">
        <color theme="0" tint="-0.499984740745262"/>
      </bottom>
      <diagonal/>
    </border>
    <border>
      <left style="medium">
        <color theme="1"/>
      </left>
      <right/>
      <top style="thin">
        <color theme="0" tint="-0.499984740745262"/>
      </top>
      <bottom/>
      <diagonal/>
    </border>
    <border>
      <left/>
      <right style="medium">
        <color theme="1"/>
      </right>
      <top style="thin">
        <color theme="0" tint="-0.499984740745262"/>
      </top>
      <bottom/>
      <diagonal/>
    </border>
    <border>
      <left/>
      <right style="medium">
        <color theme="1"/>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theme="0"/>
      </right>
      <top/>
      <bottom style="thin">
        <color theme="0" tint="-0.499984740745262"/>
      </bottom>
      <diagonal/>
    </border>
    <border>
      <left style="medium">
        <color indexed="64"/>
      </left>
      <right style="thin">
        <color theme="0"/>
      </right>
      <top style="thin">
        <color theme="0"/>
      </top>
      <bottom style="thin">
        <color theme="0" tint="-0.499984740745262"/>
      </bottom>
      <diagonal/>
    </border>
    <border>
      <left style="medium">
        <color indexed="64"/>
      </left>
      <right style="thin">
        <color theme="0"/>
      </right>
      <top style="thin">
        <color theme="0" tint="-0.499984740745262"/>
      </top>
      <bottom style="thin">
        <color theme="0" tint="-0.499984740745262"/>
      </bottom>
      <diagonal/>
    </border>
    <border>
      <left style="medium">
        <color indexed="64"/>
      </left>
      <right style="thin">
        <color theme="0"/>
      </right>
      <top style="thin">
        <color theme="0" tint="-0.499984740745262"/>
      </top>
      <bottom style="thin">
        <color indexed="64"/>
      </bottom>
      <diagonal/>
    </border>
    <border>
      <left/>
      <right/>
      <top style="thin">
        <color theme="0" tint="-0.499984740745262"/>
      </top>
      <bottom style="thin">
        <color indexed="64"/>
      </bottom>
      <diagonal/>
    </border>
    <border>
      <left style="medium">
        <color indexed="64"/>
      </left>
      <right/>
      <top/>
      <bottom style="thin">
        <color theme="1" tint="0.24994659260841701"/>
      </bottom>
      <diagonal/>
    </border>
    <border>
      <left/>
      <right/>
      <top/>
      <bottom style="thin">
        <color theme="1" tint="0.24994659260841701"/>
      </bottom>
      <diagonal/>
    </border>
    <border>
      <left style="medium">
        <color indexed="64"/>
      </left>
      <right/>
      <top style="thin">
        <color theme="1" tint="0.24994659260841701"/>
      </top>
      <bottom style="thin">
        <color theme="0" tint="-0.499984740745262"/>
      </bottom>
      <diagonal/>
    </border>
    <border>
      <left/>
      <right/>
      <top style="thin">
        <color theme="1" tint="0.24994659260841701"/>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thin">
        <color indexed="64"/>
      </bottom>
      <diagonal/>
    </border>
    <border>
      <left style="medium">
        <color indexed="64"/>
      </left>
      <right/>
      <top style="mediumDashDotDot">
        <color theme="5"/>
      </top>
      <bottom/>
      <diagonal/>
    </border>
    <border>
      <left style="medium">
        <color indexed="64"/>
      </left>
      <right/>
      <top/>
      <bottom style="mediumDashDotDot">
        <color theme="5"/>
      </bottom>
      <diagonal/>
    </border>
    <border>
      <left/>
      <right style="medium">
        <color auto="1"/>
      </right>
      <top style="thin">
        <color theme="0" tint="-0.499984740745262"/>
      </top>
      <bottom/>
      <diagonal/>
    </border>
    <border>
      <left/>
      <right style="medium">
        <color auto="1"/>
      </right>
      <top style="thin">
        <color theme="0" tint="-0.499984740745262"/>
      </top>
      <bottom style="thin">
        <color theme="0" tint="-0.499984740745262"/>
      </bottom>
      <diagonal/>
    </border>
    <border>
      <left/>
      <right style="medium">
        <color auto="1"/>
      </right>
      <top/>
      <bottom/>
      <diagonal/>
    </border>
  </borders>
  <cellStyleXfs count="3">
    <xf numFmtId="0" fontId="0" fillId="0" borderId="0"/>
    <xf numFmtId="0" fontId="3" fillId="0" borderId="0" applyNumberFormat="0" applyFill="0" applyBorder="0" applyAlignment="0" applyProtection="0"/>
    <xf numFmtId="0" fontId="5" fillId="0" borderId="0"/>
  </cellStyleXfs>
  <cellXfs count="253">
    <xf numFmtId="0" fontId="0" fillId="0" borderId="0" xfId="0"/>
    <xf numFmtId="0" fontId="1" fillId="0" borderId="0" xfId="0" applyFont="1"/>
    <xf numFmtId="0" fontId="4" fillId="0" borderId="0" xfId="0" applyFont="1"/>
    <xf numFmtId="49" fontId="4" fillId="0" borderId="0" xfId="0" applyNumberFormat="1" applyFont="1" applyAlignment="1">
      <alignment horizontal="left"/>
    </xf>
    <xf numFmtId="49" fontId="4" fillId="0" borderId="0" xfId="0" applyNumberFormat="1" applyFont="1"/>
    <xf numFmtId="164" fontId="5" fillId="0" borderId="0" xfId="0" applyNumberFormat="1" applyFont="1" applyProtection="1">
      <protection locked="0"/>
    </xf>
    <xf numFmtId="0" fontId="5" fillId="0" borderId="0" xfId="0" applyFont="1" applyProtection="1">
      <protection locked="0"/>
    </xf>
    <xf numFmtId="14" fontId="5" fillId="0" borderId="0" xfId="0" applyNumberFormat="1" applyFont="1" applyProtection="1">
      <protection locked="0"/>
    </xf>
    <xf numFmtId="0" fontId="0" fillId="0" borderId="0" xfId="0" applyProtection="1">
      <protection locked="0"/>
    </xf>
    <xf numFmtId="166" fontId="0" fillId="0" borderId="0" xfId="0" applyNumberFormat="1" applyProtection="1">
      <protection locked="0"/>
    </xf>
    <xf numFmtId="164" fontId="0" fillId="0" borderId="0" xfId="0" applyNumberFormat="1" applyAlignment="1" applyProtection="1">
      <alignment horizontal="left"/>
      <protection locked="0"/>
    </xf>
    <xf numFmtId="49" fontId="0" fillId="0" borderId="0" xfId="0" applyNumberFormat="1" applyProtection="1">
      <protection locked="0"/>
    </xf>
    <xf numFmtId="167" fontId="0" fillId="0" borderId="0" xfId="0" applyNumberFormat="1" applyProtection="1">
      <protection locked="0"/>
    </xf>
    <xf numFmtId="168" fontId="0" fillId="0" borderId="0" xfId="0" applyNumberFormat="1" applyProtection="1">
      <protection locked="0"/>
    </xf>
    <xf numFmtId="0" fontId="6" fillId="0" borderId="0" xfId="0" applyFont="1"/>
    <xf numFmtId="14" fontId="4" fillId="0" borderId="0" xfId="0" applyNumberFormat="1" applyFont="1"/>
    <xf numFmtId="0" fontId="10" fillId="0" borderId="0" xfId="0" applyFont="1"/>
    <xf numFmtId="0" fontId="11" fillId="0" borderId="0" xfId="0" applyFont="1"/>
    <xf numFmtId="0" fontId="2" fillId="0" borderId="0" xfId="0" applyFont="1"/>
    <xf numFmtId="0" fontId="0" fillId="6" borderId="0" xfId="0" applyFill="1"/>
    <xf numFmtId="0" fontId="14" fillId="0" borderId="0" xfId="0" applyFont="1"/>
    <xf numFmtId="0" fontId="4" fillId="7" borderId="0" xfId="0" applyFont="1" applyFill="1"/>
    <xf numFmtId="0" fontId="0" fillId="7" borderId="0" xfId="0" applyFill="1"/>
    <xf numFmtId="0" fontId="15" fillId="8" borderId="1" xfId="0" applyFont="1" applyFill="1" applyBorder="1" applyAlignment="1">
      <alignment vertical="center" wrapText="1"/>
    </xf>
    <xf numFmtId="0" fontId="13" fillId="0" borderId="0" xfId="0" applyFont="1" applyAlignment="1">
      <alignment horizontal="center"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15" fillId="3" borderId="1" xfId="0" applyFont="1" applyFill="1" applyBorder="1" applyAlignment="1">
      <alignment vertical="center" wrapText="1"/>
    </xf>
    <xf numFmtId="14" fontId="0" fillId="0" borderId="0" xfId="0" applyNumberFormat="1" applyAlignment="1">
      <alignment horizontal="center"/>
    </xf>
    <xf numFmtId="0" fontId="17" fillId="9" borderId="0" xfId="0" applyFont="1" applyFill="1" applyAlignment="1">
      <alignment vertical="center"/>
    </xf>
    <xf numFmtId="0" fontId="19" fillId="0" borderId="0" xfId="0" applyFont="1"/>
    <xf numFmtId="0" fontId="25" fillId="9" borderId="0" xfId="0" applyFont="1" applyFill="1" applyAlignment="1">
      <alignment vertical="center"/>
    </xf>
    <xf numFmtId="49" fontId="18" fillId="0" borderId="0" xfId="0" applyNumberFormat="1" applyFont="1"/>
    <xf numFmtId="0" fontId="26" fillId="0" borderId="0" xfId="0" applyFont="1" applyProtection="1">
      <protection locked="0"/>
    </xf>
    <xf numFmtId="164" fontId="26" fillId="0" borderId="0" xfId="0" applyNumberFormat="1" applyFont="1" applyProtection="1">
      <protection locked="0"/>
    </xf>
    <xf numFmtId="0" fontId="19" fillId="10" borderId="0" xfId="0" applyFont="1" applyFill="1"/>
    <xf numFmtId="14" fontId="19" fillId="0" borderId="0" xfId="0" applyNumberFormat="1" applyFont="1" applyProtection="1">
      <protection hidden="1"/>
    </xf>
    <xf numFmtId="49" fontId="19" fillId="0" borderId="0" xfId="0" applyNumberFormat="1" applyFont="1"/>
    <xf numFmtId="0" fontId="28" fillId="0" borderId="0" xfId="0" applyFont="1" applyAlignment="1" applyProtection="1">
      <alignment horizontal="left"/>
      <protection hidden="1"/>
    </xf>
    <xf numFmtId="164" fontId="19" fillId="0" borderId="0" xfId="0" applyNumberFormat="1" applyFont="1" applyAlignment="1" applyProtection="1">
      <alignment horizontal="left"/>
      <protection locked="0"/>
    </xf>
    <xf numFmtId="49" fontId="19" fillId="0" borderId="0" xfId="0" applyNumberFormat="1" applyFont="1" applyProtection="1">
      <protection locked="0"/>
    </xf>
    <xf numFmtId="0" fontId="30" fillId="9" borderId="0" xfId="0" applyFont="1" applyFill="1" applyAlignment="1">
      <alignment vertical="center"/>
    </xf>
    <xf numFmtId="0" fontId="32"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33" fillId="0" borderId="0" xfId="0" applyFont="1" applyAlignment="1">
      <alignment horizontal="left"/>
    </xf>
    <xf numFmtId="0" fontId="1" fillId="12" borderId="0" xfId="0" applyFont="1" applyFill="1"/>
    <xf numFmtId="0" fontId="0" fillId="12" borderId="0" xfId="0" applyFill="1" applyAlignment="1">
      <alignment horizontal="left"/>
    </xf>
    <xf numFmtId="0" fontId="0" fillId="12" borderId="0" xfId="0" applyFill="1"/>
    <xf numFmtId="0" fontId="6" fillId="12" borderId="0" xfId="0" applyFont="1" applyFill="1"/>
    <xf numFmtId="0" fontId="19" fillId="9" borderId="0" xfId="0" applyFont="1" applyFill="1"/>
    <xf numFmtId="0" fontId="37" fillId="9" borderId="0" xfId="0" applyFont="1" applyFill="1"/>
    <xf numFmtId="0" fontId="37" fillId="10" borderId="0" xfId="0" applyFont="1" applyFill="1"/>
    <xf numFmtId="0" fontId="37" fillId="0" borderId="0" xfId="0" applyFont="1"/>
    <xf numFmtId="0" fontId="8" fillId="0" borderId="0" xfId="0" applyFont="1" applyAlignment="1">
      <alignment wrapText="1"/>
    </xf>
    <xf numFmtId="164" fontId="25" fillId="14" borderId="0" xfId="2" applyNumberFormat="1" applyFont="1" applyFill="1" applyAlignment="1">
      <alignment horizontal="centerContinuous"/>
    </xf>
    <xf numFmtId="49" fontId="25" fillId="14" borderId="0" xfId="0" applyNumberFormat="1" applyFont="1" applyFill="1" applyAlignment="1">
      <alignment horizontal="centerContinuous" wrapText="1"/>
    </xf>
    <xf numFmtId="164" fontId="25" fillId="14" borderId="0" xfId="2" applyNumberFormat="1" applyFont="1" applyFill="1" applyAlignment="1">
      <alignment horizontal="centerContinuous" wrapText="1"/>
    </xf>
    <xf numFmtId="14" fontId="25" fillId="14" borderId="0" xfId="0" applyNumberFormat="1" applyFont="1" applyFill="1" applyAlignment="1">
      <alignment horizontal="centerContinuous" wrapText="1"/>
    </xf>
    <xf numFmtId="164" fontId="17" fillId="15" borderId="0" xfId="2" applyNumberFormat="1" applyFont="1" applyFill="1" applyAlignment="1">
      <alignment horizontal="left" indent="6"/>
    </xf>
    <xf numFmtId="0" fontId="7" fillId="15" borderId="0" xfId="0" applyFont="1" applyFill="1" applyAlignment="1">
      <alignment wrapText="1"/>
    </xf>
    <xf numFmtId="166" fontId="7" fillId="15" borderId="0" xfId="0" applyNumberFormat="1" applyFont="1" applyFill="1" applyAlignment="1">
      <alignment wrapText="1"/>
    </xf>
    <xf numFmtId="167" fontId="7" fillId="15" borderId="0" xfId="0" applyNumberFormat="1" applyFont="1" applyFill="1" applyAlignment="1">
      <alignment wrapText="1"/>
    </xf>
    <xf numFmtId="168" fontId="7" fillId="15" borderId="0" xfId="0" applyNumberFormat="1" applyFont="1" applyFill="1" applyAlignment="1">
      <alignment wrapText="1"/>
    </xf>
    <xf numFmtId="0" fontId="25" fillId="2" borderId="0" xfId="0" applyFont="1" applyFill="1" applyAlignment="1">
      <alignment horizontal="centerContinuous"/>
    </xf>
    <xf numFmtId="168" fontId="25" fillId="2" borderId="0" xfId="0" applyNumberFormat="1" applyFont="1" applyFill="1" applyAlignment="1">
      <alignment horizontal="centerContinuous"/>
    </xf>
    <xf numFmtId="168" fontId="31" fillId="5" borderId="0" xfId="0" applyNumberFormat="1" applyFont="1" applyFill="1" applyAlignment="1">
      <alignment horizontal="centerContinuous" wrapText="1"/>
    </xf>
    <xf numFmtId="0" fontId="8" fillId="5" borderId="0" xfId="0" applyFont="1" applyFill="1" applyAlignment="1">
      <alignment horizontal="centerContinuous" wrapText="1"/>
    </xf>
    <xf numFmtId="168" fontId="38" fillId="16" borderId="0" xfId="0" applyNumberFormat="1" applyFont="1" applyFill="1"/>
    <xf numFmtId="168" fontId="25" fillId="16" borderId="0" xfId="0" applyNumberFormat="1" applyFont="1" applyFill="1" applyAlignment="1">
      <alignment horizontal="centerContinuous"/>
    </xf>
    <xf numFmtId="168" fontId="31" fillId="16" borderId="0" xfId="0" applyNumberFormat="1" applyFont="1" applyFill="1" applyAlignment="1">
      <alignment horizontal="centerContinuous" wrapText="1"/>
    </xf>
    <xf numFmtId="168" fontId="25" fillId="4" borderId="0" xfId="0" applyNumberFormat="1" applyFont="1" applyFill="1" applyAlignment="1">
      <alignment horizontal="centerContinuous"/>
    </xf>
    <xf numFmtId="168" fontId="25" fillId="18" borderId="0" xfId="0" applyNumberFormat="1" applyFont="1" applyFill="1" applyAlignment="1">
      <alignment horizontal="centerContinuous"/>
    </xf>
    <xf numFmtId="168" fontId="25" fillId="18" borderId="0" xfId="0" applyNumberFormat="1" applyFont="1" applyFill="1" applyAlignment="1">
      <alignment horizontal="centerContinuous" wrapText="1"/>
    </xf>
    <xf numFmtId="0" fontId="18" fillId="9" borderId="0" xfId="0" applyFont="1" applyFill="1"/>
    <xf numFmtId="0" fontId="18" fillId="10" borderId="0" xfId="0" applyFont="1" applyFill="1"/>
    <xf numFmtId="0" fontId="24" fillId="10" borderId="0" xfId="0" applyFont="1" applyFill="1" applyAlignment="1">
      <alignment horizontal="center" vertical="center" wrapText="1"/>
    </xf>
    <xf numFmtId="0" fontId="23" fillId="10" borderId="0" xfId="0" applyFont="1" applyFill="1"/>
    <xf numFmtId="0" fontId="18" fillId="0" borderId="6" xfId="0" applyFont="1" applyBorder="1"/>
    <xf numFmtId="0" fontId="27" fillId="13" borderId="0" xfId="2" applyFont="1" applyFill="1" applyAlignment="1">
      <alignment horizontal="center" wrapText="1"/>
    </xf>
    <xf numFmtId="0" fontId="27" fillId="14" borderId="0" xfId="2" applyFont="1" applyFill="1" applyAlignment="1">
      <alignment horizontal="center" wrapText="1"/>
    </xf>
    <xf numFmtId="0" fontId="27" fillId="15" borderId="0" xfId="2" applyFont="1" applyFill="1" applyAlignment="1">
      <alignment horizontal="center" wrapText="1"/>
    </xf>
    <xf numFmtId="0" fontId="27" fillId="15" borderId="14" xfId="2" applyFont="1" applyFill="1" applyBorder="1" applyAlignment="1">
      <alignment horizontal="center" wrapText="1"/>
    </xf>
    <xf numFmtId="0" fontId="27" fillId="15" borderId="7" xfId="2" applyFont="1" applyFill="1" applyBorder="1" applyAlignment="1">
      <alignment horizontal="center" wrapText="1"/>
    </xf>
    <xf numFmtId="0" fontId="27" fillId="15" borderId="15" xfId="2" applyFont="1" applyFill="1" applyBorder="1" applyAlignment="1">
      <alignment horizontal="center" wrapText="1"/>
    </xf>
    <xf numFmtId="0" fontId="27" fillId="15" borderId="16" xfId="2" applyFont="1" applyFill="1" applyBorder="1" applyAlignment="1">
      <alignment horizontal="center" wrapText="1"/>
    </xf>
    <xf numFmtId="0" fontId="27" fillId="2" borderId="0" xfId="2" applyFont="1" applyFill="1" applyAlignment="1">
      <alignment horizontal="center" wrapText="1"/>
    </xf>
    <xf numFmtId="0" fontId="9" fillId="5" borderId="0" xfId="2" applyFont="1" applyFill="1" applyAlignment="1">
      <alignment horizontal="center" wrapText="1"/>
    </xf>
    <xf numFmtId="0" fontId="9" fillId="16" borderId="0" xfId="2" applyFont="1" applyFill="1" applyAlignment="1">
      <alignment horizontal="center" wrapText="1"/>
    </xf>
    <xf numFmtId="0" fontId="9" fillId="4" borderId="0" xfId="2" applyFont="1" applyFill="1" applyAlignment="1">
      <alignment horizontal="center" wrapText="1"/>
    </xf>
    <xf numFmtId="0" fontId="9" fillId="17" borderId="0" xfId="2" applyFont="1" applyFill="1" applyAlignment="1">
      <alignment horizontal="center" wrapText="1"/>
    </xf>
    <xf numFmtId="0" fontId="9" fillId="18" borderId="0" xfId="2" applyFont="1" applyFill="1" applyAlignment="1">
      <alignment horizontal="center" wrapText="1"/>
    </xf>
    <xf numFmtId="14" fontId="5" fillId="0" borderId="0" xfId="0" applyNumberFormat="1" applyFont="1"/>
    <xf numFmtId="168" fontId="0" fillId="0" borderId="0" xfId="0" applyNumberFormat="1"/>
    <xf numFmtId="0" fontId="0" fillId="0" borderId="0" xfId="0" quotePrefix="1"/>
    <xf numFmtId="0" fontId="13" fillId="0" borderId="0" xfId="0" quotePrefix="1" applyFont="1" applyAlignment="1">
      <alignment horizontal="center" vertical="center" wrapText="1"/>
    </xf>
    <xf numFmtId="0" fontId="5" fillId="0" borderId="0" xfId="0" applyFont="1" applyAlignment="1" applyProtection="1">
      <alignment wrapText="1"/>
      <protection locked="0"/>
    </xf>
    <xf numFmtId="164" fontId="5" fillId="0" borderId="0" xfId="0" applyNumberFormat="1" applyFont="1" applyAlignment="1" applyProtection="1">
      <alignment horizontal="center" wrapText="1"/>
      <protection locked="0"/>
    </xf>
    <xf numFmtId="14" fontId="5" fillId="0" borderId="0" xfId="0" applyNumberFormat="1" applyFont="1" applyAlignment="1" applyProtection="1">
      <alignment horizontal="center" vertical="center" wrapText="1"/>
      <protection locked="0"/>
    </xf>
    <xf numFmtId="165" fontId="5" fillId="0" borderId="0" xfId="0" applyNumberFormat="1" applyFont="1" applyAlignment="1" applyProtection="1">
      <alignment horizontal="center" wrapText="1"/>
      <protection locked="0"/>
    </xf>
    <xf numFmtId="0" fontId="5" fillId="0" borderId="0" xfId="0" applyFont="1" applyAlignment="1" applyProtection="1">
      <alignment horizontal="center" wrapText="1"/>
      <protection locked="0"/>
    </xf>
    <xf numFmtId="14" fontId="5" fillId="0" borderId="0" xfId="0" applyNumberFormat="1" applyFont="1" applyAlignment="1" applyProtection="1">
      <alignment horizontal="center" wrapText="1"/>
      <protection locked="0"/>
    </xf>
    <xf numFmtId="164" fontId="26" fillId="0" borderId="0" xfId="0" applyNumberFormat="1" applyFont="1" applyAlignment="1" applyProtection="1">
      <alignment horizontal="center" wrapText="1"/>
      <protection locked="0"/>
    </xf>
    <xf numFmtId="0" fontId="19" fillId="0" borderId="0" xfId="0" applyFont="1" applyAlignment="1" applyProtection="1">
      <alignment wrapText="1"/>
      <protection locked="0" hidden="1"/>
    </xf>
    <xf numFmtId="0" fontId="5" fillId="0" borderId="0" xfId="0" applyFont="1" applyAlignment="1">
      <alignment horizontal="center" wrapText="1"/>
    </xf>
    <xf numFmtId="49" fontId="5" fillId="0" borderId="0" xfId="0" applyNumberFormat="1" applyFont="1" applyAlignment="1" applyProtection="1">
      <alignment horizontal="center" wrapText="1"/>
      <protection locked="0"/>
    </xf>
    <xf numFmtId="0" fontId="13" fillId="19" borderId="0" xfId="0" applyFont="1" applyFill="1" applyAlignment="1">
      <alignment horizontal="center" vertical="center" wrapText="1"/>
    </xf>
    <xf numFmtId="0" fontId="16" fillId="0" borderId="0" xfId="0" applyFont="1"/>
    <xf numFmtId="169" fontId="40" fillId="0" borderId="0" xfId="0" applyNumberFormat="1" applyFont="1"/>
    <xf numFmtId="169" fontId="0" fillId="0" borderId="0" xfId="0" applyNumberFormat="1"/>
    <xf numFmtId="14" fontId="0" fillId="0" borderId="0" xfId="0" applyNumberFormat="1"/>
    <xf numFmtId="169" fontId="7" fillId="2" borderId="0" xfId="0" applyNumberFormat="1" applyFont="1" applyFill="1" applyAlignment="1">
      <alignment horizontal="center"/>
    </xf>
    <xf numFmtId="14" fontId="7" fillId="2" borderId="0" xfId="0" applyNumberFormat="1" applyFont="1" applyFill="1" applyAlignment="1">
      <alignment horizontal="center"/>
    </xf>
    <xf numFmtId="0" fontId="7" fillId="2" borderId="0" xfId="0" applyFont="1" applyFill="1" applyAlignment="1">
      <alignment horizontal="center"/>
    </xf>
    <xf numFmtId="169" fontId="4" fillId="0" borderId="17" xfId="0" applyNumberFormat="1" applyFont="1" applyBorder="1" applyAlignment="1">
      <alignment horizontal="center"/>
    </xf>
    <xf numFmtId="14" fontId="4" fillId="0" borderId="17" xfId="0" applyNumberFormat="1" applyFont="1" applyBorder="1" applyAlignment="1">
      <alignment horizontal="center"/>
    </xf>
    <xf numFmtId="0" fontId="4" fillId="0" borderId="17" xfId="0" applyFont="1" applyBorder="1" applyAlignment="1">
      <alignment horizontal="center"/>
    </xf>
    <xf numFmtId="0" fontId="4" fillId="0" borderId="17" xfId="0" applyFont="1" applyBorder="1" applyAlignment="1">
      <alignment horizontal="left" wrapText="1"/>
    </xf>
    <xf numFmtId="0" fontId="0" fillId="3" borderId="0" xfId="0" applyFill="1"/>
    <xf numFmtId="168" fontId="25" fillId="17" borderId="0" xfId="0" applyNumberFormat="1" applyFont="1" applyFill="1" applyAlignment="1">
      <alignment horizontal="center" wrapText="1"/>
    </xf>
    <xf numFmtId="0" fontId="30" fillId="9" borderId="18" xfId="0" applyFont="1" applyFill="1" applyBorder="1" applyAlignment="1">
      <alignment vertical="center"/>
    </xf>
    <xf numFmtId="0" fontId="18" fillId="20" borderId="0" xfId="0" applyFont="1" applyFill="1"/>
    <xf numFmtId="0" fontId="18" fillId="10" borderId="18" xfId="0" applyFont="1" applyFill="1" applyBorder="1"/>
    <xf numFmtId="0" fontId="18" fillId="20" borderId="0" xfId="0" applyFont="1" applyFill="1" applyAlignment="1">
      <alignment vertical="center"/>
    </xf>
    <xf numFmtId="0" fontId="18" fillId="20" borderId="0" xfId="0" applyFont="1" applyFill="1" applyAlignment="1">
      <alignment horizontal="left"/>
    </xf>
    <xf numFmtId="0" fontId="20" fillId="11" borderId="19" xfId="0" applyFont="1" applyFill="1" applyBorder="1" applyAlignment="1">
      <alignment horizontal="right" vertical="center" wrapText="1"/>
    </xf>
    <xf numFmtId="0" fontId="42" fillId="11" borderId="3" xfId="0" applyFont="1" applyFill="1" applyBorder="1" applyAlignment="1" applyProtection="1">
      <alignment horizontal="center" vertical="center" wrapText="1"/>
      <protection locked="0"/>
    </xf>
    <xf numFmtId="0" fontId="43" fillId="12" borderId="3" xfId="0" applyFont="1" applyFill="1" applyBorder="1" applyAlignment="1" applyProtection="1">
      <alignment horizontal="left" vertical="center"/>
      <protection locked="0"/>
    </xf>
    <xf numFmtId="0" fontId="20" fillId="11" borderId="20" xfId="0" applyFont="1" applyFill="1" applyBorder="1" applyAlignment="1">
      <alignment horizontal="right" vertical="center" wrapText="1"/>
    </xf>
    <xf numFmtId="0" fontId="20" fillId="11" borderId="21" xfId="0" applyFont="1" applyFill="1" applyBorder="1" applyAlignment="1">
      <alignment horizontal="right" vertical="center" wrapText="1"/>
    </xf>
    <xf numFmtId="0" fontId="42" fillId="11" borderId="2" xfId="0" applyFont="1" applyFill="1" applyBorder="1" applyAlignment="1" applyProtection="1">
      <alignment horizontal="center" vertical="center" wrapText="1"/>
      <protection locked="0"/>
    </xf>
    <xf numFmtId="0" fontId="43" fillId="12" borderId="2" xfId="0" applyFont="1" applyFill="1" applyBorder="1" applyAlignment="1" applyProtection="1">
      <alignment horizontal="left" vertical="center"/>
      <protection locked="0"/>
    </xf>
    <xf numFmtId="165" fontId="43" fillId="12" borderId="2" xfId="0" applyNumberFormat="1" applyFont="1" applyFill="1" applyBorder="1" applyAlignment="1" applyProtection="1">
      <alignment horizontal="left" vertical="center"/>
      <protection locked="0"/>
    </xf>
    <xf numFmtId="0" fontId="20" fillId="11" borderId="22" xfId="0" applyFont="1" applyFill="1" applyBorder="1" applyAlignment="1">
      <alignment horizontal="right" vertical="center" wrapText="1"/>
    </xf>
    <xf numFmtId="0" fontId="42" fillId="11" borderId="23" xfId="0" applyFont="1" applyFill="1" applyBorder="1" applyAlignment="1" applyProtection="1">
      <alignment horizontal="center" vertical="center" wrapText="1"/>
      <protection locked="0"/>
    </xf>
    <xf numFmtId="0" fontId="3" fillId="12" borderId="23" xfId="1" applyFill="1" applyBorder="1" applyAlignment="1" applyProtection="1">
      <alignment horizontal="left" vertical="center"/>
      <protection locked="0"/>
    </xf>
    <xf numFmtId="0" fontId="20" fillId="11" borderId="26" xfId="0" applyFont="1" applyFill="1" applyBorder="1" applyAlignment="1">
      <alignment horizontal="right" vertical="center" wrapText="1"/>
    </xf>
    <xf numFmtId="0" fontId="42" fillId="11" borderId="27" xfId="0" applyFont="1" applyFill="1" applyBorder="1" applyAlignment="1" applyProtection="1">
      <alignment horizontal="center" vertical="center" wrapText="1"/>
      <protection locked="0"/>
    </xf>
    <xf numFmtId="49" fontId="46" fillId="12" borderId="27" xfId="0" applyNumberFormat="1" applyFont="1" applyFill="1" applyBorder="1" applyProtection="1">
      <protection locked="0"/>
    </xf>
    <xf numFmtId="0" fontId="20" fillId="11" borderId="28" xfId="0" applyFont="1" applyFill="1" applyBorder="1" applyAlignment="1">
      <alignment horizontal="right" vertical="center" wrapText="1"/>
    </xf>
    <xf numFmtId="0" fontId="42" fillId="11" borderId="4" xfId="0" applyFont="1" applyFill="1" applyBorder="1" applyAlignment="1" applyProtection="1">
      <alignment horizontal="center" vertical="center" wrapText="1"/>
      <protection locked="0"/>
    </xf>
    <xf numFmtId="49" fontId="46" fillId="12" borderId="4" xfId="0" applyNumberFormat="1" applyFont="1" applyFill="1" applyBorder="1" applyProtection="1">
      <protection locked="0"/>
    </xf>
    <xf numFmtId="0" fontId="20" fillId="11" borderId="29" xfId="0" applyFont="1" applyFill="1" applyBorder="1" applyAlignment="1">
      <alignment horizontal="right" vertical="center" wrapText="1"/>
    </xf>
    <xf numFmtId="49" fontId="46" fillId="12" borderId="23" xfId="0" applyNumberFormat="1" applyFont="1" applyFill="1" applyBorder="1" applyProtection="1">
      <protection locked="0"/>
    </xf>
    <xf numFmtId="0" fontId="20" fillId="10" borderId="18" xfId="0" applyFont="1" applyFill="1" applyBorder="1" applyAlignment="1">
      <alignment horizontal="right" vertical="center" wrapText="1"/>
    </xf>
    <xf numFmtId="0" fontId="18" fillId="0" borderId="30" xfId="0" applyFont="1" applyBorder="1"/>
    <xf numFmtId="0" fontId="18" fillId="20" borderId="0" xfId="0" applyFont="1" applyFill="1" applyAlignment="1">
      <alignment horizontal="left" vertical="center"/>
    </xf>
    <xf numFmtId="0" fontId="20" fillId="20" borderId="0" xfId="0" applyFont="1" applyFill="1"/>
    <xf numFmtId="0" fontId="16" fillId="0" borderId="0" xfId="0" applyFont="1" applyAlignment="1">
      <alignment horizontal="center"/>
    </xf>
    <xf numFmtId="0" fontId="5" fillId="0" borderId="0" xfId="0" applyFont="1" applyAlignment="1" applyProtection="1">
      <alignment horizontal="center"/>
      <protection locked="0"/>
    </xf>
    <xf numFmtId="164" fontId="5" fillId="0" borderId="0" xfId="0" applyNumberFormat="1" applyFont="1" applyAlignment="1" applyProtection="1">
      <alignment horizontal="center"/>
      <protection locked="0"/>
    </xf>
    <xf numFmtId="14" fontId="5" fillId="0" borderId="0" xfId="0" applyNumberFormat="1" applyFont="1" applyAlignment="1" applyProtection="1">
      <alignment horizontal="center" vertical="center"/>
      <protection locked="0"/>
    </xf>
    <xf numFmtId="0" fontId="5" fillId="0" borderId="0" xfId="0" applyFont="1" applyAlignment="1" applyProtection="1">
      <alignment horizontal="center" vertical="center"/>
      <protection locked="0"/>
    </xf>
    <xf numFmtId="165" fontId="5" fillId="0" borderId="0" xfId="0" applyNumberFormat="1" applyFont="1" applyAlignment="1" applyProtection="1">
      <alignment horizontal="center"/>
      <protection locked="0"/>
    </xf>
    <xf numFmtId="0" fontId="5" fillId="0" borderId="0" xfId="0" applyFont="1" applyAlignment="1">
      <alignment horizontal="center"/>
    </xf>
    <xf numFmtId="14" fontId="5" fillId="0" borderId="0" xfId="0" applyNumberFormat="1" applyFont="1" applyAlignment="1" applyProtection="1">
      <alignment horizontal="center"/>
      <protection locked="0"/>
    </xf>
    <xf numFmtId="0" fontId="5" fillId="0" borderId="0" xfId="0" applyFont="1"/>
    <xf numFmtId="164" fontId="5" fillId="0" borderId="0" xfId="0" applyNumberFormat="1" applyFont="1"/>
    <xf numFmtId="49" fontId="0" fillId="0" borderId="0" xfId="0" applyNumberFormat="1"/>
    <xf numFmtId="164" fontId="0" fillId="0" borderId="0" xfId="0" applyNumberFormat="1" applyAlignment="1">
      <alignment horizontal="left"/>
    </xf>
    <xf numFmtId="167" fontId="0" fillId="0" borderId="0" xfId="0" applyNumberFormat="1"/>
    <xf numFmtId="0" fontId="16" fillId="0" borderId="0" xfId="0" applyFont="1" applyAlignment="1">
      <alignment horizontal="center" wrapText="1"/>
    </xf>
    <xf numFmtId="0" fontId="0" fillId="0" borderId="0" xfId="0" applyAlignment="1">
      <alignment horizontal="left"/>
    </xf>
    <xf numFmtId="0" fontId="1" fillId="0" borderId="0" xfId="0" applyFont="1" applyAlignment="1">
      <alignment horizontal="left"/>
    </xf>
    <xf numFmtId="0" fontId="19" fillId="10" borderId="0" xfId="0" applyFont="1" applyFill="1" applyAlignment="1">
      <alignment horizontal="center" vertical="center"/>
    </xf>
    <xf numFmtId="14" fontId="25" fillId="14" borderId="0" xfId="0" applyNumberFormat="1" applyFont="1" applyFill="1" applyAlignment="1">
      <alignment horizontal="center" vertical="center" wrapText="1"/>
    </xf>
    <xf numFmtId="0" fontId="0" fillId="0" borderId="0" xfId="0" applyAlignment="1">
      <alignment horizontal="center" vertical="center"/>
    </xf>
    <xf numFmtId="0" fontId="19" fillId="10" borderId="0" xfId="0" applyFont="1" applyFill="1" applyAlignment="1">
      <alignment horizontal="center"/>
    </xf>
    <xf numFmtId="49" fontId="25" fillId="14" borderId="0" xfId="0" applyNumberFormat="1" applyFont="1" applyFill="1" applyAlignment="1">
      <alignment horizontal="center" wrapText="1"/>
    </xf>
    <xf numFmtId="49" fontId="0" fillId="0" borderId="0" xfId="0" applyNumberFormat="1" applyAlignment="1">
      <alignment horizontal="center"/>
    </xf>
    <xf numFmtId="0" fontId="25" fillId="9" borderId="0" xfId="0" applyFont="1" applyFill="1" applyAlignment="1">
      <alignment horizontal="left" vertical="center"/>
    </xf>
    <xf numFmtId="0" fontId="19" fillId="10" borderId="0" xfId="0" applyFont="1" applyFill="1" applyAlignment="1">
      <alignment horizontal="left"/>
    </xf>
    <xf numFmtId="49" fontId="25" fillId="14" borderId="0" xfId="0" applyNumberFormat="1" applyFont="1" applyFill="1" applyAlignment="1">
      <alignment horizontal="left" wrapText="1"/>
    </xf>
    <xf numFmtId="0" fontId="5" fillId="0" borderId="0" xfId="0" applyFont="1" applyAlignment="1">
      <alignment horizontal="left"/>
    </xf>
    <xf numFmtId="49" fontId="0" fillId="0" borderId="0" xfId="0" applyNumberFormat="1" applyAlignment="1">
      <alignment horizontal="left"/>
    </xf>
    <xf numFmtId="0" fontId="7" fillId="15" borderId="8" xfId="0" applyFont="1" applyFill="1" applyBorder="1" applyAlignment="1">
      <alignment horizontal="centerContinuous" wrapText="1"/>
    </xf>
    <xf numFmtId="0" fontId="7" fillId="22" borderId="8" xfId="0" applyFont="1" applyFill="1" applyBorder="1" applyAlignment="1">
      <alignment horizontal="centerContinuous" wrapText="1"/>
    </xf>
    <xf numFmtId="0" fontId="3" fillId="0" borderId="0" xfId="1" applyAlignment="1" applyProtection="1">
      <alignment horizontal="center" wrapText="1"/>
      <protection locked="0"/>
    </xf>
    <xf numFmtId="0" fontId="0" fillId="0" borderId="0" xfId="0" applyAlignment="1" applyProtection="1">
      <alignment horizontal="center" wrapText="1"/>
      <protection locked="0"/>
    </xf>
    <xf numFmtId="167" fontId="5" fillId="0" borderId="0" xfId="0" applyNumberFormat="1" applyFont="1" applyAlignment="1" applyProtection="1">
      <alignment horizontal="center" wrapText="1"/>
      <protection locked="0"/>
    </xf>
    <xf numFmtId="166" fontId="5" fillId="0" borderId="0" xfId="0" applyNumberFormat="1" applyFont="1" applyAlignment="1" applyProtection="1">
      <alignment horizontal="center" wrapText="1"/>
      <protection locked="0"/>
    </xf>
    <xf numFmtId="166" fontId="5" fillId="0" borderId="0" xfId="0" applyNumberFormat="1" applyFont="1" applyAlignment="1" applyProtection="1">
      <alignment horizontal="center"/>
      <protection locked="0"/>
    </xf>
    <xf numFmtId="0" fontId="16" fillId="0" borderId="9" xfId="2" applyFont="1" applyBorder="1" applyAlignment="1">
      <alignment horizontal="center" wrapText="1"/>
    </xf>
    <xf numFmtId="0" fontId="47" fillId="0" borderId="9" xfId="2" applyFont="1" applyBorder="1" applyAlignment="1">
      <alignment horizontal="center" wrapText="1"/>
    </xf>
    <xf numFmtId="164" fontId="16" fillId="0" borderId="9" xfId="2" applyNumberFormat="1" applyFont="1" applyBorder="1" applyAlignment="1">
      <alignment horizontal="center" wrapText="1"/>
    </xf>
    <xf numFmtId="49" fontId="16" fillId="0" borderId="9" xfId="2" applyNumberFormat="1" applyFont="1" applyBorder="1" applyAlignment="1">
      <alignment horizontal="center" wrapText="1"/>
    </xf>
    <xf numFmtId="14" fontId="16" fillId="0" borderId="9" xfId="2" applyNumberFormat="1" applyFont="1" applyBorder="1" applyAlignment="1">
      <alignment horizontal="center" wrapText="1"/>
    </xf>
    <xf numFmtId="166" fontId="16" fillId="0" borderId="10" xfId="2" applyNumberFormat="1" applyFont="1" applyBorder="1" applyAlignment="1">
      <alignment horizontal="center" wrapText="1"/>
    </xf>
    <xf numFmtId="0" fontId="16" fillId="0" borderId="12" xfId="2" applyFont="1" applyBorder="1" applyAlignment="1">
      <alignment horizontal="centerContinuous" wrapText="1"/>
    </xf>
    <xf numFmtId="0" fontId="16" fillId="0" borderId="9" xfId="2" applyFont="1" applyBorder="1" applyAlignment="1">
      <alignment horizontal="centerContinuous" wrapText="1"/>
    </xf>
    <xf numFmtId="167" fontId="16" fillId="0" borderId="9" xfId="2" applyNumberFormat="1" applyFont="1" applyBorder="1" applyAlignment="1">
      <alignment horizontal="centerContinuous" wrapText="1"/>
    </xf>
    <xf numFmtId="167" fontId="16" fillId="0" borderId="13" xfId="2" applyNumberFormat="1" applyFont="1" applyBorder="1" applyAlignment="1">
      <alignment horizontal="centerContinuous" wrapText="1"/>
    </xf>
    <xf numFmtId="0" fontId="16" fillId="0" borderId="11" xfId="2" applyFont="1" applyBorder="1" applyAlignment="1">
      <alignment horizontal="centerContinuous" wrapText="1"/>
    </xf>
    <xf numFmtId="0" fontId="16" fillId="0" borderId="13" xfId="2" applyFont="1" applyBorder="1" applyAlignment="1">
      <alignment horizontal="centerContinuous" wrapText="1"/>
    </xf>
    <xf numFmtId="0" fontId="16" fillId="0" borderId="11" xfId="2" applyFont="1" applyBorder="1" applyAlignment="1">
      <alignment horizontal="center" wrapText="1"/>
    </xf>
    <xf numFmtId="168" fontId="16" fillId="0" borderId="9" xfId="2" applyNumberFormat="1" applyFont="1" applyBorder="1" applyAlignment="1">
      <alignment horizontal="center" wrapText="1"/>
    </xf>
    <xf numFmtId="168" fontId="16" fillId="0" borderId="9" xfId="2" applyNumberFormat="1" applyFont="1" applyBorder="1" applyAlignment="1">
      <alignment horizontal="centerContinuous" wrapText="1"/>
    </xf>
    <xf numFmtId="168" fontId="47" fillId="0" borderId="9" xfId="2" applyNumberFormat="1" applyFont="1" applyBorder="1" applyAlignment="1">
      <alignment horizontal="center" wrapText="1"/>
    </xf>
    <xf numFmtId="168" fontId="16" fillId="0" borderId="4" xfId="2" applyNumberFormat="1" applyFont="1" applyBorder="1" applyAlignment="1">
      <alignment wrapText="1"/>
    </xf>
    <xf numFmtId="168" fontId="16" fillId="0" borderId="11" xfId="2" applyNumberFormat="1" applyFont="1" applyBorder="1" applyAlignment="1">
      <alignment wrapText="1"/>
    </xf>
    <xf numFmtId="0" fontId="16" fillId="0" borderId="10" xfId="2" applyFont="1" applyBorder="1" applyAlignment="1">
      <alignment horizontal="center" wrapText="1"/>
    </xf>
    <xf numFmtId="0" fontId="16" fillId="0" borderId="4" xfId="2" applyFont="1" applyBorder="1" applyAlignment="1">
      <alignment horizontal="center" wrapText="1"/>
    </xf>
    <xf numFmtId="168" fontId="16" fillId="0" borderId="4" xfId="2" applyNumberFormat="1" applyFont="1" applyBorder="1" applyAlignment="1">
      <alignment horizontal="center" vertical="center" wrapText="1"/>
    </xf>
    <xf numFmtId="168" fontId="16" fillId="0" borderId="11" xfId="2" applyNumberFormat="1" applyFont="1" applyBorder="1" applyAlignment="1">
      <alignment horizontal="center" vertical="center" wrapText="1"/>
    </xf>
    <xf numFmtId="164" fontId="16" fillId="0" borderId="9" xfId="2" applyNumberFormat="1" applyFont="1" applyBorder="1" applyAlignment="1">
      <alignment horizontal="center" vertical="center" wrapText="1"/>
    </xf>
    <xf numFmtId="168" fontId="25" fillId="18" borderId="0" xfId="0" applyNumberFormat="1" applyFont="1" applyFill="1" applyAlignment="1">
      <alignment horizontal="center"/>
    </xf>
    <xf numFmtId="0" fontId="27" fillId="21" borderId="0" xfId="2" applyFont="1" applyFill="1" applyAlignment="1">
      <alignment horizontal="center" wrapText="1"/>
    </xf>
    <xf numFmtId="0" fontId="27" fillId="15" borderId="32" xfId="2" applyFont="1" applyFill="1" applyBorder="1" applyAlignment="1">
      <alignment horizontal="center" wrapText="1"/>
    </xf>
    <xf numFmtId="0" fontId="27" fillId="15" borderId="18" xfId="2" applyFont="1" applyFill="1" applyBorder="1" applyAlignment="1">
      <alignment horizontal="center" wrapText="1"/>
    </xf>
    <xf numFmtId="0" fontId="27" fillId="15" borderId="34" xfId="2" applyFont="1" applyFill="1" applyBorder="1" applyAlignment="1">
      <alignment horizontal="center" wrapText="1"/>
    </xf>
    <xf numFmtId="0" fontId="27" fillId="22" borderId="0" xfId="2" applyFont="1" applyFill="1" applyAlignment="1">
      <alignment horizontal="center" wrapText="1"/>
    </xf>
    <xf numFmtId="0" fontId="25" fillId="9" borderId="0" xfId="0" applyFont="1" applyFill="1" applyAlignment="1">
      <alignment horizontal="centerContinuous" vertical="center"/>
    </xf>
    <xf numFmtId="0" fontId="19" fillId="9" borderId="0" xfId="0" applyFont="1" applyFill="1" applyAlignment="1">
      <alignment horizontal="centerContinuous"/>
    </xf>
    <xf numFmtId="0" fontId="19" fillId="9" borderId="0" xfId="0" applyFont="1" applyFill="1" applyAlignment="1">
      <alignment horizontal="centerContinuous" vertical="center"/>
    </xf>
    <xf numFmtId="0" fontId="26" fillId="0" borderId="0" xfId="0" applyFont="1" applyAlignment="1" applyProtection="1">
      <alignment horizontal="center" wrapText="1"/>
      <protection locked="0"/>
    </xf>
    <xf numFmtId="0" fontId="19" fillId="0" borderId="0" xfId="0" applyFont="1" applyAlignment="1">
      <alignment horizontal="center"/>
    </xf>
    <xf numFmtId="0" fontId="26" fillId="0" borderId="0" xfId="0" applyFont="1" applyAlignment="1" applyProtection="1">
      <alignment horizontal="center"/>
      <protection locked="0"/>
    </xf>
    <xf numFmtId="0" fontId="19" fillId="0" borderId="0" xfId="0" applyFont="1" applyAlignment="1" applyProtection="1">
      <alignment horizontal="center" wrapText="1"/>
      <protection locked="0" hidden="1"/>
    </xf>
    <xf numFmtId="0" fontId="9" fillId="2" borderId="0" xfId="2" applyFont="1" applyFill="1" applyAlignment="1">
      <alignment horizontal="center" wrapText="1"/>
    </xf>
    <xf numFmtId="168" fontId="25" fillId="2" borderId="0" xfId="0" applyNumberFormat="1" applyFont="1" applyFill="1" applyAlignment="1">
      <alignment horizontal="center" wrapText="1"/>
    </xf>
    <xf numFmtId="0" fontId="20" fillId="0" borderId="30" xfId="0" applyFont="1" applyBorder="1" applyAlignment="1">
      <alignment vertical="center" wrapText="1"/>
    </xf>
    <xf numFmtId="0" fontId="20" fillId="0" borderId="6" xfId="0" applyFont="1" applyBorder="1" applyAlignment="1">
      <alignment vertical="center" wrapText="1"/>
    </xf>
    <xf numFmtId="0" fontId="18" fillId="0" borderId="6" xfId="0" applyFont="1" applyBorder="1" applyAlignment="1">
      <alignment vertical="center"/>
    </xf>
    <xf numFmtId="0" fontId="18" fillId="0" borderId="31" xfId="0" applyFont="1" applyBorder="1" applyAlignment="1">
      <alignment vertical="center" wrapText="1"/>
    </xf>
    <xf numFmtId="0" fontId="18" fillId="0" borderId="5" xfId="0" applyFont="1" applyBorder="1" applyAlignment="1">
      <alignment vertical="center" wrapText="1"/>
    </xf>
    <xf numFmtId="0" fontId="21" fillId="0" borderId="18" xfId="0" applyFont="1" applyBorder="1" applyAlignment="1">
      <alignment horizontal="left" vertical="center" wrapText="1"/>
    </xf>
    <xf numFmtId="0" fontId="22" fillId="0" borderId="0" xfId="0" applyFont="1" applyAlignment="1">
      <alignment horizontal="left" vertical="center" wrapText="1"/>
    </xf>
    <xf numFmtId="0" fontId="44" fillId="11" borderId="24" xfId="0" applyFont="1" applyFill="1" applyBorder="1" applyAlignment="1">
      <alignment horizontal="left" vertical="center" wrapText="1"/>
    </xf>
    <xf numFmtId="0" fontId="41" fillId="11" borderId="25" xfId="0" applyFont="1" applyFill="1" applyBorder="1" applyAlignment="1">
      <alignment horizontal="left" vertical="center" wrapText="1"/>
    </xf>
    <xf numFmtId="0" fontId="18" fillId="0" borderId="18" xfId="0" applyFont="1" applyBorder="1" applyAlignment="1">
      <alignment horizontal="left" vertical="center" wrapText="1"/>
    </xf>
    <xf numFmtId="0" fontId="18" fillId="0" borderId="0" xfId="0" applyFont="1" applyAlignment="1">
      <alignment horizontal="left" vertical="center" wrapText="1"/>
    </xf>
    <xf numFmtId="0" fontId="41" fillId="0" borderId="18" xfId="0" applyFont="1" applyBorder="1" applyAlignment="1">
      <alignment horizontal="left" vertical="center" wrapText="1"/>
    </xf>
    <xf numFmtId="0" fontId="41" fillId="0" borderId="0" xfId="0" applyFont="1" applyAlignment="1">
      <alignment horizontal="left" vertical="center" wrapText="1"/>
    </xf>
    <xf numFmtId="0" fontId="20" fillId="0" borderId="18" xfId="0" applyFont="1" applyBorder="1" applyAlignment="1">
      <alignment horizontal="left" vertical="center" wrapText="1"/>
    </xf>
    <xf numFmtId="0" fontId="20" fillId="0" borderId="0" xfId="0" applyFont="1" applyAlignment="1">
      <alignment horizontal="left" vertical="center" wrapText="1"/>
    </xf>
    <xf numFmtId="0" fontId="18" fillId="0" borderId="0" xfId="0" applyFont="1" applyAlignment="1">
      <alignment horizontal="left"/>
    </xf>
    <xf numFmtId="0" fontId="18" fillId="0" borderId="18" xfId="0" applyFont="1" applyBorder="1" applyAlignment="1">
      <alignment horizontal="left" vertical="top" wrapText="1"/>
    </xf>
    <xf numFmtId="0" fontId="18" fillId="0" borderId="0" xfId="0" applyFont="1" applyAlignment="1">
      <alignment horizontal="left" vertical="top" wrapText="1"/>
    </xf>
    <xf numFmtId="168" fontId="16" fillId="0" borderId="10" xfId="2" applyNumberFormat="1" applyFont="1" applyBorder="1" applyAlignment="1">
      <alignment horizontal="left" wrapText="1"/>
    </xf>
    <xf numFmtId="168" fontId="16" fillId="0" borderId="4" xfId="2" applyNumberFormat="1" applyFont="1" applyBorder="1" applyAlignment="1">
      <alignment horizontal="left" wrapText="1"/>
    </xf>
    <xf numFmtId="49" fontId="18" fillId="0" borderId="0" xfId="0" applyNumberFormat="1" applyFont="1" applyAlignment="1">
      <alignment horizontal="left" wrapText="1"/>
    </xf>
    <xf numFmtId="168" fontId="25" fillId="4" borderId="8" xfId="0" applyNumberFormat="1" applyFont="1" applyFill="1" applyBorder="1" applyAlignment="1">
      <alignment horizontal="center"/>
    </xf>
    <xf numFmtId="168" fontId="25" fillId="18" borderId="8" xfId="0" applyNumberFormat="1" applyFont="1" applyFill="1" applyBorder="1" applyAlignment="1">
      <alignment horizontal="center"/>
    </xf>
    <xf numFmtId="0" fontId="16" fillId="0" borderId="4" xfId="2" applyFont="1" applyBorder="1" applyAlignment="1">
      <alignment horizontal="center" wrapText="1"/>
    </xf>
    <xf numFmtId="0" fontId="16" fillId="0" borderId="33" xfId="2" applyFont="1" applyBorder="1" applyAlignment="1">
      <alignment horizontal="center" wrapText="1"/>
    </xf>
    <xf numFmtId="0" fontId="16" fillId="0" borderId="28" xfId="2" applyFont="1" applyBorder="1" applyAlignment="1">
      <alignment horizontal="center" wrapText="1"/>
    </xf>
    <xf numFmtId="168" fontId="16" fillId="0" borderId="10" xfId="2" applyNumberFormat="1" applyFont="1" applyBorder="1" applyAlignment="1">
      <alignment horizontal="center" wrapText="1"/>
    </xf>
    <xf numFmtId="168" fontId="16" fillId="0" borderId="4" xfId="2" applyNumberFormat="1" applyFont="1" applyBorder="1" applyAlignment="1">
      <alignment horizontal="center" wrapText="1"/>
    </xf>
    <xf numFmtId="168" fontId="16" fillId="0" borderId="11" xfId="2" applyNumberFormat="1" applyFont="1" applyBorder="1" applyAlignment="1">
      <alignment horizontal="center" wrapText="1"/>
    </xf>
    <xf numFmtId="168" fontId="25" fillId="16" borderId="8" xfId="0" applyNumberFormat="1" applyFont="1" applyFill="1" applyBorder="1" applyAlignment="1">
      <alignment horizontal="center"/>
    </xf>
    <xf numFmtId="168" fontId="31" fillId="5" borderId="8" xfId="0" applyNumberFormat="1" applyFont="1" applyFill="1" applyBorder="1" applyAlignment="1">
      <alignment horizontal="center" wrapText="1"/>
    </xf>
  </cellXfs>
  <cellStyles count="3">
    <cellStyle name="Hyperlink" xfId="1" builtinId="8"/>
    <cellStyle name="Normal" xfId="0" builtinId="0"/>
    <cellStyle name="Normal 2" xfId="2" xr:uid="{82015222-168C-4522-96C2-D9DF8A7A8ACD}"/>
  </cellStyles>
  <dxfs count="243">
    <dxf>
      <font>
        <color rgb="FF9C0006"/>
      </font>
      <fill>
        <patternFill>
          <bgColor rgb="FFFFC7CE"/>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1499679555650502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1499679555650502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Grid">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24994659260841701"/>
        </patternFill>
      </fill>
    </dxf>
    <dxf>
      <fill>
        <patternFill patternType="darkUp">
          <fgColor theme="1" tint="0.14996795556505021"/>
        </patternFill>
      </fill>
    </dxf>
    <dxf>
      <fill>
        <patternFill patternType="darkUp">
          <fgColor theme="1" tint="0.24994659260841701"/>
        </patternFill>
      </fill>
    </dxf>
    <dxf>
      <font>
        <strike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1"/>
    </dxf>
    <dxf>
      <font>
        <strike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1"/>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ptos"/>
        <family val="2"/>
        <scheme val="none"/>
      </font>
      <alignment horizontal="center" vertical="bottom" textRotation="0" wrapText="1" indent="0" justifyLastLine="0" shrinkToFit="0" readingOrder="0"/>
      <protection locked="0" hidden="0"/>
    </dxf>
    <dxf>
      <font>
        <strike val="0"/>
        <outline val="0"/>
        <shadow val="0"/>
        <u val="none"/>
        <vertAlign val="baseline"/>
        <sz val="10"/>
        <name val="Aptos"/>
        <family val="2"/>
        <scheme val="none"/>
      </font>
      <numFmt numFmtId="0" formatCode="General"/>
      <alignment vertical="bottom" textRotation="0" wrapText="1" indent="0" justifyLastLine="0" shrinkToFit="0" readingOrder="0"/>
      <protection locked="0"/>
    </dxf>
    <dxf>
      <font>
        <b/>
        <i val="0"/>
        <strike val="0"/>
        <condense val="0"/>
        <extend val="0"/>
        <outline val="0"/>
        <shadow val="0"/>
        <u val="none"/>
        <vertAlign val="baseline"/>
        <sz val="10"/>
        <color theme="0"/>
        <name val="Aptos"/>
        <family val="2"/>
        <scheme val="none"/>
      </font>
      <numFmt numFmtId="0" formatCode="General"/>
      <fill>
        <patternFill patternType="solid">
          <fgColor indexed="64"/>
          <bgColor rgb="FF0070C0"/>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4" formatCode="000\-00\-0000"/>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0" formatCode="General"/>
      <alignment horizontal="center" vertical="bottom" textRotation="0" wrapText="1" indent="0" justifyLastLine="0" shrinkToFit="0" readingOrder="0"/>
      <protection locked="1"/>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5" formatCode="[&lt;=9999999]###\-####;\(###\)\ ###\-####"/>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6" formatCode="[&lt;=9999999]###\-####;\(###\)\ ###\-####;#\ \(###\)\ ###\-####"/>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4" formatCode="000\-00\-0000"/>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4" formatCode="000\-00\-0000"/>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0" indent="0" justifyLastLine="0" shrinkToFit="0" readingOrder="0"/>
      <protection locked="0" hidden="0"/>
    </dxf>
    <dxf>
      <alignment horizontal="center" textRotation="0" wrapText="0" indent="0" justifyLastLine="0" shrinkToFit="0" readingOrder="0"/>
    </dxf>
    <dxf>
      <font>
        <b/>
        <i val="0"/>
        <strike val="0"/>
        <condense val="0"/>
        <extend val="0"/>
        <outline val="0"/>
        <shadow val="0"/>
        <u val="none"/>
        <vertAlign val="baseline"/>
        <sz val="10"/>
        <color theme="1"/>
        <name val="Arial"/>
        <family val="2"/>
        <scheme val="none"/>
      </font>
      <numFmt numFmtId="0" formatCode="General"/>
      <alignment horizontal="center" vertical="bottom" textRotation="0" wrapText="1" indent="0" justifyLastLine="0" shrinkToFit="0" readingOrder="0"/>
      <protection locked="1"/>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textRotation="0" wrapText="1" indent="0" justifyLastLine="0" shrinkToFit="0" readingOrder="0"/>
      <protection locked="0" hidden="0"/>
    </dxf>
    <dxf>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7" formatCode="00000"/>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5" formatCode="[&lt;=9999999]###\-####;\(###\)\ ###\-####"/>
      <alignment horizontal="center" vertical="bottom" textRotation="0" wrapText="1" indent="0" justifyLastLine="0" shrinkToFit="0" readingOrder="0"/>
      <protection locked="0" hidden="0"/>
    </dxf>
    <dxf>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164" formatCode="000\-00\-0000"/>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textRotation="0" wrapText="1" indent="0" justifyLastLine="0" shrinkToFit="0" readingOrder="0"/>
      <protection locked="0" hidden="0"/>
    </dxf>
    <dxf>
      <alignment textRotation="0" wrapText="1" indent="0" justifyLastLine="0" shrinkToFit="0" readingOrder="0"/>
    </dxf>
    <dxf>
      <font>
        <b/>
        <i val="0"/>
        <strike val="0"/>
        <condense val="0"/>
        <extend val="0"/>
        <outline val="0"/>
        <shadow val="0"/>
        <u val="none"/>
        <vertAlign val="baseline"/>
        <sz val="10"/>
        <color theme="1"/>
        <name val="Arial"/>
        <family val="2"/>
        <scheme val="none"/>
      </font>
      <numFmt numFmtId="0" formatCode="General"/>
      <alignment horizontal="center" vertical="bottom" textRotation="0" wrapText="1" indent="0" justifyLastLine="0" shrinkToFit="0" readingOrder="0"/>
      <protection locked="1"/>
    </dxf>
  </dxfs>
  <tableStyles count="0" defaultTableStyle="TableStyleMedium2" defaultPivotStyle="PivotStyleLight16"/>
  <colors>
    <mruColors>
      <color rgb="FF0000FF"/>
      <color rgb="FFFFFF99"/>
      <color rgb="FF696A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781051</xdr:colOff>
      <xdr:row>0</xdr:row>
      <xdr:rowOff>0</xdr:rowOff>
    </xdr:from>
    <xdr:to>
      <xdr:col>2</xdr:col>
      <xdr:colOff>2715440</xdr:colOff>
      <xdr:row>0</xdr:row>
      <xdr:rowOff>368935</xdr:rowOff>
    </xdr:to>
    <xdr:pic>
      <xdr:nvPicPr>
        <xdr:cNvPr id="2" name="Picture 1">
          <a:extLst>
            <a:ext uri="{FF2B5EF4-FFF2-40B4-BE49-F238E27FC236}">
              <a16:creationId xmlns:a16="http://schemas.microsoft.com/office/drawing/2014/main" id="{88FC0A1E-97EA-4B2A-AB87-FEE84899B9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01" y="0"/>
          <a:ext cx="1934389" cy="368935"/>
        </a:xfrm>
        <a:prstGeom prst="rect">
          <a:avLst/>
        </a:prstGeom>
      </xdr:spPr>
    </xdr:pic>
    <xdr:clientData/>
  </xdr:twoCellAnchor>
  <xdr:twoCellAnchor>
    <xdr:from>
      <xdr:col>3</xdr:col>
      <xdr:colOff>149225</xdr:colOff>
      <xdr:row>4</xdr:row>
      <xdr:rowOff>307974</xdr:rowOff>
    </xdr:from>
    <xdr:to>
      <xdr:col>13</xdr:col>
      <xdr:colOff>293482</xdr:colOff>
      <xdr:row>17</xdr:row>
      <xdr:rowOff>180975</xdr:rowOff>
    </xdr:to>
    <xdr:sp macro="" textlink="">
      <xdr:nvSpPr>
        <xdr:cNvPr id="3" name="Speech Bubble: Rectangle with Corners Rounded 2">
          <a:extLst>
            <a:ext uri="{FF2B5EF4-FFF2-40B4-BE49-F238E27FC236}">
              <a16:creationId xmlns:a16="http://schemas.microsoft.com/office/drawing/2014/main" id="{130B92A8-1A3D-411D-A65C-C36266E55FDF}"/>
            </a:ext>
          </a:extLst>
        </xdr:cNvPr>
        <xdr:cNvSpPr/>
      </xdr:nvSpPr>
      <xdr:spPr>
        <a:xfrm>
          <a:off x="8359775" y="1841499"/>
          <a:ext cx="6526007" cy="3330576"/>
        </a:xfrm>
        <a:prstGeom prst="wedgeRoundRectCallout">
          <a:avLst>
            <a:gd name="adj1" fmla="val -50087"/>
            <a:gd name="adj2" fmla="val 24911"/>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Once</a:t>
          </a:r>
          <a:r>
            <a:rPr lang="en-US" sz="1100" baseline="0"/>
            <a:t> Group selections are made, you are ready to begin filling out </a:t>
          </a:r>
          <a:r>
            <a:rPr lang="en-US" sz="1100" strike="noStrike" baseline="0">
              <a:solidFill>
                <a:schemeClr val="bg1"/>
              </a:solidFill>
            </a:rPr>
            <a:t>the</a:t>
          </a:r>
          <a:r>
            <a:rPr lang="en-US" sz="1100" strike="sngStrike" baseline="0">
              <a:solidFill>
                <a:srgbClr val="FF0000"/>
              </a:solidFill>
            </a:rPr>
            <a:t> </a:t>
          </a:r>
          <a:r>
            <a:rPr lang="en-US" sz="1100" strike="noStrike" baseline="0">
              <a:solidFill>
                <a:schemeClr val="bg1"/>
              </a:solidFill>
            </a:rPr>
            <a:t>t</a:t>
          </a:r>
          <a:r>
            <a:rPr lang="en-US" sz="1100" baseline="0"/>
            <a:t>abs. </a:t>
          </a:r>
          <a:r>
            <a:rPr lang="en-US" sz="1100"/>
            <a:t>Here is some helpful information to assist: </a:t>
          </a:r>
          <a:endParaRPr lang="en-US" sz="1100">
            <a:solidFill>
              <a:srgbClr val="FF0000"/>
            </a:solidFill>
          </a:endParaRPr>
        </a:p>
        <a:p>
          <a:pPr lvl="1" algn="l"/>
          <a:r>
            <a:rPr lang="en-US" sz="1100"/>
            <a:t>• Please complete all required information for each eligible</a:t>
          </a:r>
          <a:r>
            <a:rPr lang="en-US" sz="1100" baseline="0"/>
            <a:t> </a:t>
          </a:r>
          <a:r>
            <a:rPr lang="en-US" sz="1100"/>
            <a:t>member.</a:t>
          </a:r>
        </a:p>
        <a:p>
          <a:pPr lvl="1" algn="l"/>
          <a:r>
            <a:rPr lang="en-US" sz="1100"/>
            <a:t>• Any dependent changes must be preceded by a separate line item referencing employee for '2. Members Adding' &amp; '3.</a:t>
          </a:r>
          <a:r>
            <a:rPr lang="en-US" sz="1100" baseline="0"/>
            <a:t> Members Changing' tabs.</a:t>
          </a:r>
          <a:endParaRPr lang="en-US" sz="1100"/>
        </a:p>
        <a:p>
          <a:pPr lvl="1" algn="l"/>
          <a:r>
            <a:rPr lang="en-US" sz="1100"/>
            <a:t>• All white (blank) entry fields must be filled out.</a:t>
          </a:r>
        </a:p>
        <a:p>
          <a:pPr lvl="1" algn="l"/>
          <a:r>
            <a:rPr lang="en-US" sz="1100"/>
            <a:t>• Greyed-out entry fields do not require completion.</a:t>
          </a:r>
        </a:p>
        <a:p>
          <a:pPr lvl="1" algn="l"/>
          <a:r>
            <a:rPr lang="en-US" sz="1100"/>
            <a:t>• Some columns are only required based on the member’s relationship type.</a:t>
          </a:r>
        </a:p>
        <a:p>
          <a:pPr lvl="1" algn="l"/>
          <a:r>
            <a:rPr lang="en-US" sz="1100"/>
            <a:t>• Additional help is provided for each question/entry field</a:t>
          </a:r>
        </a:p>
        <a:p>
          <a:pPr lvl="1" algn="l"/>
          <a:endParaRPr lang="en-US" sz="1100">
            <a:solidFill>
              <a:schemeClr val="bg1"/>
            </a:solidFill>
          </a:endParaRPr>
        </a:p>
        <a:p>
          <a:r>
            <a:rPr lang="en-US" sz="1100">
              <a:solidFill>
                <a:schemeClr val="bg1"/>
              </a:solidFill>
              <a:effectLst/>
              <a:latin typeface="+mn-lt"/>
              <a:ea typeface="+mn-ea"/>
              <a:cs typeface="+mn-cs"/>
            </a:rPr>
            <a:t>Tab</a:t>
          </a:r>
          <a:r>
            <a:rPr lang="en-US" sz="1100" baseline="0">
              <a:solidFill>
                <a:schemeClr val="bg1"/>
              </a:solidFill>
              <a:effectLst/>
              <a:latin typeface="+mn-lt"/>
              <a:ea typeface="+mn-ea"/>
              <a:cs typeface="+mn-cs"/>
            </a:rPr>
            <a:t> Breakdown:</a:t>
          </a:r>
          <a:endParaRPr lang="en-US">
            <a:solidFill>
              <a:schemeClr val="bg1"/>
            </a:solidFill>
            <a:effectLst/>
          </a:endParaRPr>
        </a:p>
        <a:p>
          <a:r>
            <a:rPr lang="en-US" sz="1100" b="1" baseline="0">
              <a:solidFill>
                <a:schemeClr val="bg1"/>
              </a:solidFill>
              <a:effectLst/>
              <a:latin typeface="+mn-lt"/>
              <a:ea typeface="+mn-ea"/>
              <a:cs typeface="+mn-cs"/>
            </a:rPr>
            <a:t>• Members Adding </a:t>
          </a:r>
          <a:r>
            <a:rPr lang="en-US" sz="1100" baseline="0">
              <a:solidFill>
                <a:schemeClr val="bg1"/>
              </a:solidFill>
              <a:effectLst/>
              <a:latin typeface="+mn-lt"/>
              <a:ea typeface="+mn-ea"/>
              <a:cs typeface="+mn-cs"/>
            </a:rPr>
            <a:t>Tab: To enroll members and their family in CaliforniaChoice products</a:t>
          </a:r>
          <a:endParaRPr lang="en-US">
            <a:solidFill>
              <a:schemeClr val="bg1"/>
            </a:solidFill>
            <a:effectLst/>
          </a:endParaRPr>
        </a:p>
        <a:p>
          <a:r>
            <a:rPr lang="en-US" sz="1100" b="1" baseline="0">
              <a:solidFill>
                <a:schemeClr val="bg1"/>
              </a:solidFill>
              <a:effectLst/>
              <a:latin typeface="+mn-lt"/>
              <a:ea typeface="+mn-ea"/>
              <a:cs typeface="+mn-cs"/>
            </a:rPr>
            <a:t>• Members Changing </a:t>
          </a:r>
          <a:r>
            <a:rPr lang="en-US" sz="1100" baseline="0">
              <a:solidFill>
                <a:schemeClr val="bg1"/>
              </a:solidFill>
              <a:effectLst/>
              <a:latin typeface="+mn-lt"/>
              <a:ea typeface="+mn-ea"/>
              <a:cs typeface="+mn-cs"/>
            </a:rPr>
            <a:t>Tab: To add/change/voluntarily cancel coverage for currently enrolled members of CaliforniaChoice</a:t>
          </a:r>
          <a:endParaRPr lang="en-US">
            <a:solidFill>
              <a:schemeClr val="bg1"/>
            </a:solidFill>
            <a:effectLst/>
          </a:endParaRPr>
        </a:p>
        <a:p>
          <a:r>
            <a:rPr lang="en-US" sz="1100" b="1" baseline="0">
              <a:solidFill>
                <a:schemeClr val="bg1"/>
              </a:solidFill>
              <a:effectLst/>
              <a:latin typeface="+mn-lt"/>
              <a:ea typeface="+mn-ea"/>
              <a:cs typeface="+mn-cs"/>
            </a:rPr>
            <a:t>• Mbrs Resigning_Terminating </a:t>
          </a:r>
          <a:r>
            <a:rPr lang="en-US" sz="1100" baseline="0">
              <a:solidFill>
                <a:schemeClr val="bg1"/>
              </a:solidFill>
              <a:effectLst/>
              <a:latin typeface="+mn-lt"/>
              <a:ea typeface="+mn-ea"/>
              <a:cs typeface="+mn-cs"/>
            </a:rPr>
            <a:t>Tab: To be filled out by the employer in the cases of </a:t>
          </a:r>
          <a:r>
            <a:rPr lang="en-US" sz="1100" b="1" baseline="0">
              <a:solidFill>
                <a:schemeClr val="bg1"/>
              </a:solidFill>
              <a:effectLst/>
              <a:latin typeface="+mn-lt"/>
              <a:ea typeface="+mn-ea"/>
              <a:cs typeface="+mn-cs"/>
            </a:rPr>
            <a:t>Resignation, Involuntary Termination, Reduction in Hours/No Longer Eligible, Deceased</a:t>
          </a:r>
          <a:endParaRPr lang="en-US">
            <a:solidFill>
              <a:schemeClr val="bg1"/>
            </a:solidFill>
            <a:effectLst/>
          </a:endParaRPr>
        </a:p>
        <a:p>
          <a:r>
            <a:rPr lang="en-US" sz="1100" b="1" baseline="0">
              <a:solidFill>
                <a:schemeClr val="bg1"/>
              </a:solidFill>
              <a:effectLst/>
              <a:latin typeface="+mn-lt"/>
              <a:ea typeface="+mn-ea"/>
              <a:cs typeface="+mn-cs"/>
            </a:rPr>
            <a:t>• Members Waiving </a:t>
          </a:r>
          <a:r>
            <a:rPr lang="en-US" sz="1100" b="0" baseline="0">
              <a:solidFill>
                <a:schemeClr val="bg1"/>
              </a:solidFill>
              <a:effectLst/>
              <a:latin typeface="+mn-lt"/>
              <a:ea typeface="+mn-ea"/>
              <a:cs typeface="+mn-cs"/>
            </a:rPr>
            <a:t>Tab: To waive Medical and/or Employer Sponsored Dental coverage only.</a:t>
          </a:r>
          <a:endParaRPr lang="en-US">
            <a:solidFill>
              <a:schemeClr val="bg1"/>
            </a:solidFill>
            <a:effectLst/>
          </a:endParaRPr>
        </a:p>
        <a:p>
          <a:pPr lvl="1" algn="l"/>
          <a:endParaRPr lang="en-US" sz="1100"/>
        </a:p>
        <a:p>
          <a:pPr lvl="1"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867589</xdr:colOff>
      <xdr:row>0</xdr:row>
      <xdr:rowOff>368935</xdr:rowOff>
    </xdr:to>
    <xdr:pic>
      <xdr:nvPicPr>
        <xdr:cNvPr id="2" name="Picture 1">
          <a:extLst>
            <a:ext uri="{FF2B5EF4-FFF2-40B4-BE49-F238E27FC236}">
              <a16:creationId xmlns:a16="http://schemas.microsoft.com/office/drawing/2014/main" id="{23BC6660-CAD8-4AA0-A537-7DB8367E8E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31214" cy="372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864414</xdr:colOff>
      <xdr:row>0</xdr:row>
      <xdr:rowOff>372110</xdr:rowOff>
    </xdr:to>
    <xdr:pic>
      <xdr:nvPicPr>
        <xdr:cNvPr id="2" name="Picture 1">
          <a:extLst>
            <a:ext uri="{FF2B5EF4-FFF2-40B4-BE49-F238E27FC236}">
              <a16:creationId xmlns:a16="http://schemas.microsoft.com/office/drawing/2014/main" id="{936AB130-54F5-40A8-8501-0DA46032BE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78839" cy="3721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111125</xdr:colOff>
      <xdr:row>0</xdr:row>
      <xdr:rowOff>34925</xdr:rowOff>
    </xdr:from>
    <xdr:to>
      <xdr:col>0</xdr:col>
      <xdr:colOff>2093139</xdr:colOff>
      <xdr:row>0</xdr:row>
      <xdr:rowOff>407035</xdr:rowOff>
    </xdr:to>
    <xdr:pic>
      <xdr:nvPicPr>
        <xdr:cNvPr id="2" name="Picture 1">
          <a:extLst>
            <a:ext uri="{FF2B5EF4-FFF2-40B4-BE49-F238E27FC236}">
              <a16:creationId xmlns:a16="http://schemas.microsoft.com/office/drawing/2014/main" id="{2FBBE026-F37A-4D19-A007-10E9DA8578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125" y="34925"/>
          <a:ext cx="1988364" cy="372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76200</xdr:colOff>
      <xdr:row>0</xdr:row>
      <xdr:rowOff>19050</xdr:rowOff>
    </xdr:from>
    <xdr:to>
      <xdr:col>0</xdr:col>
      <xdr:colOff>2007414</xdr:colOff>
      <xdr:row>0</xdr:row>
      <xdr:rowOff>391160</xdr:rowOff>
    </xdr:to>
    <xdr:pic>
      <xdr:nvPicPr>
        <xdr:cNvPr id="2" name="Picture 1">
          <a:extLst>
            <a:ext uri="{FF2B5EF4-FFF2-40B4-BE49-F238E27FC236}">
              <a16:creationId xmlns:a16="http://schemas.microsoft.com/office/drawing/2014/main" id="{EC6B3F60-3EB4-47BB-83D9-B40C9A12F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9050"/>
          <a:ext cx="1931214" cy="37211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08AC03-F9FF-4CF1-924B-3CC728F68EFB}" name="Table2" displayName="Table2" ref="A9:BZ498" totalsRowShown="0" headerRowDxfId="242" dataDxfId="241" headerRowCellStyle="Normal 2">
  <tableColumns count="78">
    <tableColumn id="9" xr3:uid="{F56BFD88-EBEA-4700-A924-60E50E70CF63}" name="RELATIONSHIP TO EMPLOYEE" dataDxfId="240"/>
    <tableColumn id="62" xr3:uid="{B8EC12E9-92F0-4915-A6CB-E8AE11B76BB3}" name="ENROLLMENT REASON" dataDxfId="239"/>
    <tableColumn id="21" xr3:uid="{50C91B94-0E89-480D-97DF-3109312779C1}" name="QUALIFYING/TRIGGERING EVENT SUPPORTING DOCUMENTATION" dataDxfId="238">
      <calculatedColumnFormula>IF($B10= "Qualifying/Triggering Event", "Documentation Required","  ")</calculatedColumnFormula>
    </tableColumn>
    <tableColumn id="6" xr3:uid="{95C00937-1678-4ED9-A33B-66345D997125}" name="EMPLOYEE SOCIAL SECURITY NUMBER" dataDxfId="237"/>
    <tableColumn id="1" xr3:uid="{B4C6435B-B5E6-42EA-8742-D518A602708B}" name="MEMBER SOCIAL SECURITY NUMBER" dataDxfId="236"/>
    <tableColumn id="3" xr3:uid="{CD5C69D2-87DD-431A-BC4F-C11D5DCBA06C}" name="LAST NAME (LEGAL)" dataDxfId="235"/>
    <tableColumn id="4" xr3:uid="{A6FB11F4-E39A-4FD6-A09F-E54A6F4F8BFA}" name="FIRST NAME (LEGAL)" dataDxfId="234"/>
    <tableColumn id="5" xr3:uid="{95E2CCC8-4E94-478D-9651-229DB64C397A}" name="MIDDLE INITIAL" dataDxfId="233"/>
    <tableColumn id="7" xr3:uid="{37B63775-C8F8-4E3C-B3F8-EBDAB7E15AE6}" name="GENDER" dataDxfId="232"/>
    <tableColumn id="8" xr3:uid="{0707F3C2-A208-49FD-A3EB-2BF375897CD0}" name="DOB" dataDxfId="231"/>
    <tableColumn id="42" xr3:uid="{12B08B1B-7FB4-44E8-8408-83FEA0F28886}" name="DISABLED DEPENDENT" dataDxfId="230"/>
    <tableColumn id="16" xr3:uid="{83E77BDD-8406-4050-A0BC-66B2A0FC8B28}" name="IS THE DISABILITY PERMANENT" dataDxfId="229"/>
    <tableColumn id="37" xr3:uid="{6DCAAACA-2029-4852-9258-958860FD1417}" name="MARITAL STATUS" dataDxfId="228"/>
    <tableColumn id="10" xr3:uid="{90D78F4D-D222-4756-A1C9-4346AFCC205F}" name="EMPLOYEE EMAIL" dataDxfId="227"/>
    <tableColumn id="11" xr3:uid="{E797155E-4D93-4411-A84B-C1789995E311}" name="EMPLOYEE PHONE NUMBER" dataDxfId="226"/>
    <tableColumn id="12" xr3:uid="{687B217A-F256-41C4-926A-CC542748DFCA}" name="PHYSICAL STREET ADDRESS" dataDxfId="225"/>
    <tableColumn id="13" xr3:uid="{293C11E9-6465-477E-ACE0-9B72C8036C3E}" name="PHYSICAL CITY" dataDxfId="224"/>
    <tableColumn id="14" xr3:uid="{90FA6971-9146-4F92-A657-435E7BB1F5FC}" name="PHYSICAL STATE" dataDxfId="223"/>
    <tableColumn id="15" xr3:uid="{5F43C0BE-888E-4BCE-A3CD-8717D764D5E3}" name="PHYSICAL ZIP" dataDxfId="222"/>
    <tableColumn id="41" xr3:uid="{FD665B8C-339F-49B7-BB95-88EBBC0FECB6}" name="MAILING ADDRESS" dataDxfId="221"/>
    <tableColumn id="40" xr3:uid="{80D110F3-AA99-4388-AEAC-F9F854E92301}" name="MAILING CITY" dataDxfId="220"/>
    <tableColumn id="51" xr3:uid="{EF69A256-7DC3-4EEE-A8AB-311B1578F643}" name="MAILING STATE" dataDxfId="219"/>
    <tableColumn id="38" xr3:uid="{93EC6950-9907-4FF7-9B0C-3A4C1D91FFF0}" name="MAILING ZIP" dataDxfId="218"/>
    <tableColumn id="17" xr3:uid="{8F013920-718C-4F87-8409-D4EBA559514E}" name="LANGUAGE" dataDxfId="217"/>
    <tableColumn id="18" xr3:uid="{8BA90B77-1983-4E01-BDB2-860FB6CEA9D3}" name="JOB TITLE" dataDxfId="216"/>
    <tableColumn id="20" xr3:uid="{7C3A1C01-297A-4B99-B40E-8BE6FD6F85EA}" name="DATE OF HIRE" dataDxfId="215"/>
    <tableColumn id="2" xr3:uid="{82904420-6019-4639-91E9-A717FAD69058}" name="COBRA TYPE" dataDxfId="214"/>
    <tableColumn id="24" xr3:uid="{DDF4C558-3619-4EEC-AD48-3176D2A806E3}" name="COBRA QUALIFYING / TRIGGERING EVENT" dataDxfId="213"/>
    <tableColumn id="23" xr3:uid="{AF1B9D08-7096-4530-BE97-A142CAC340A2}" name="COBRA QUALIFYING / TRIGGERING  EVENT DATE" dataDxfId="212"/>
    <tableColumn id="30" xr3:uid="{34860FD2-B23E-4AD2-97F2-BA22573ABC72}" name="ENROLLING IN MEDICAL" dataDxfId="211"/>
    <tableColumn id="39" xr3:uid="{A2503B24-C437-49E4-A609-93D9D74299AC}" name="MEDICAL ENROLLMENT:_x000a_SELECT HEALTH PLAN &amp; BENEFIT" dataDxfId="210"/>
    <tableColumn id="46" xr3:uid="{9FE7194C-C486-4F56-A8ED-2D5D96259EC9}" name="PROVIDER (PCP)SELECTION" dataDxfId="209"/>
    <tableColumn id="45" xr3:uid="{8931998F-306D-4966-950B-FF72B6660B54}" name="PROVIDER NAME" dataDxfId="208"/>
    <tableColumn id="44" xr3:uid="{BC75FAC7-6445-4A66-A4C4-F1FDE24A2381}" name="CURRENT PATIENT?" dataDxfId="207"/>
    <tableColumn id="25" xr3:uid="{414B00AB-DD42-49FD-8AA1-71B291412C3F}" name="PROVIDER ID#" dataDxfId="206"/>
    <tableColumn id="43" xr3:uid="{968A8860-06DA-4FDD-B2EF-F6E213C86B19}" name="PROVIDER OFFICE LOCATION OR CITY" dataDxfId="205"/>
    <tableColumn id="31" xr3:uid="{5802BEC4-EC0E-4428-9B4F-F3C65163590C}" name="ENROLLING IN DENTAL" dataDxfId="204"/>
    <tableColumn id="19" xr3:uid="{7A3555F0-96A8-46A4-A77F-E09152C0BE7F}" name="DENTAL ENROLLMENT:_x000a_SELECT CARRIER &amp; BENEFIT" dataDxfId="203"/>
    <tableColumn id="50" xr3:uid="{C4978043-A201-49D9-875D-4FFCF3B0E87A}" name="DENTAL PROVIDER (PCP)SELECTION" dataDxfId="202"/>
    <tableColumn id="48" xr3:uid="{8E4ECE2F-3E23-4560-A1C7-C4A4A0A7FD21}" name="DENTAL PROVIDER NAME" dataDxfId="201"/>
    <tableColumn id="47" xr3:uid="{1E71C6F5-18C9-4F24-96A9-D827237F8099}" name="DENTAL CURRENT PATIENT?" dataDxfId="200"/>
    <tableColumn id="26" xr3:uid="{B1454925-884F-440E-B037-5F20AE4C6F30}" name="DENTAL PROVIDER ID#" dataDxfId="199"/>
    <tableColumn id="49" xr3:uid="{F44BD01F-ACC4-4FC5-9E82-393937B824CD}" name="DENTAL PROVIDER OFFICE LOCATION OR CITY" dataDxfId="198"/>
    <tableColumn id="32" xr3:uid="{FA3BCA7F-062B-4B0A-8751-CA866680E45C}" name="ENROLLING IN VISION" dataDxfId="197"/>
    <tableColumn id="36" xr3:uid="{52D09B2B-9CFE-4802-A084-E28634BE353F}" name="VISION ENROLLMENT" dataDxfId="196"/>
    <tableColumn id="22" xr3:uid="{37E4FFA1-45B7-452F-9A43-209138712F14}" name="CHIRO ENROLLMENT" dataDxfId="195">
      <calculatedColumnFormula>IF(OR('1. Start Here'!$C$15="No Coverage Offered",'1. Start Here'!$C$15="-- Select Option --"),"N/A",
IF(AND($R10="CA",$A10="Employee",$B10="New COBRA")=TRUE,"COBRA Election",
IF(AND(NOT(ISBLANK($AE10)),$R10="CA",$A10="Employee")=TRUE,"EE + Any Deps Enrolled","N/A")))</calculatedColumnFormula>
    </tableColumn>
    <tableColumn id="78" xr3:uid="{7498C72F-739A-41A1-AE5A-FE82FD66C65A}" name="COBRA - ENROLLING IN CHIRO" dataDxfId="194"/>
    <tableColumn id="29" xr3:uid="{62F385E0-9B80-4279-A10B-30A8366E6EAF}" name="LIFE ENROLLMENT" dataDxfId="193">
      <calculatedColumnFormula>IF(AND($A10="Employee", $B10="New COBRA",'1. Start Here'!$C$16="Employer Sponsored"), "N/A - COBRA Ineligible",
IF(AND($A10="Employee", $B10&lt;&gt;"New COBRA",'1. Start Here'!$C$16="Employer Sponsored"), "EE Only Enrolled", "N/A"))</calculatedColumnFormula>
    </tableColumn>
    <tableColumn id="28" xr3:uid="{C130F154-3113-44B3-9EF8-93FBE03A3391}" name="1st BENEFICIARY NAME_x000a_Full Legal Name" dataDxfId="192"/>
    <tableColumn id="33" xr3:uid="{686D6E7D-8A5E-412F-A239-247A2FC1A933}" name="1st BENEFICIARY DOB" dataDxfId="191"/>
    <tableColumn id="27" xr3:uid="{72500065-46DB-459D-B513-A66A55411DD0}" name="1st BENEFICIARY RELATIONSHIP" dataDxfId="190"/>
    <tableColumn id="35" xr3:uid="{CAE16DDB-0FE2-4089-B83A-2DA6F681F73B}" name="1st BENEFICIARY TYPE" dataDxfId="189"/>
    <tableColumn id="34" xr3:uid="{33608A53-166D-4FBD-A0E8-8087BC2593B9}" name="1st BENEFICIARY %" dataDxfId="188"/>
    <tableColumn id="56" xr3:uid="{8ED0865C-57E9-4FF7-907B-3F88931BA31E}" name="2nd BENEFICIARY NAME_x000a_Full Legal Name" dataDxfId="187"/>
    <tableColumn id="55" xr3:uid="{60CD6411-FA98-468F-BD2B-2BE25B38C529}" name="2nd BENEFICIARY DOB" dataDxfId="186"/>
    <tableColumn id="54" xr3:uid="{D1DAF425-B250-4002-A925-9687F5E0603B}" name="2nd BENEFICIARY RELATIONSHIP" dataDxfId="185"/>
    <tableColumn id="53" xr3:uid="{62C2B90F-7224-47B6-B9BF-7D151D7DA51D}" name="2nd BENEFICIARY TYPE" dataDxfId="184"/>
    <tableColumn id="52" xr3:uid="{DA789E1C-1B9F-402A-9FB8-032472F080E9}" name="2nd BENEFICIARY %" dataDxfId="183"/>
    <tableColumn id="61" xr3:uid="{DF6D8028-D8B0-4BE3-9D76-01B07CC7A02E}" name="3rd BENEFICIARY NAME_x000a_Full Legal Name" dataDxfId="182"/>
    <tableColumn id="60" xr3:uid="{96ED77C3-6C28-48A7-8B70-CB2F5C397E38}" name="3rd BENEFICIARY DOB" dataDxfId="181"/>
    <tableColumn id="59" xr3:uid="{0048F6C5-E93A-458F-B877-FBBAC086B7E6}" name="3rd BENEFICIARY RELATIONSHIP" dataDxfId="180"/>
    <tableColumn id="58" xr3:uid="{61411D87-47D4-4CE2-AA93-43FFE013A8BC}" name="3rd BENEFICIARY TYPE" dataDxfId="179"/>
    <tableColumn id="57" xr3:uid="{C3ACBD85-7AEA-4998-BFE7-1A50D217C11F}" name="3rd BENEFICIARY %" dataDxfId="178"/>
    <tableColumn id="63" xr3:uid="{3E043780-FD89-4273-8237-077555337515}" name="4th BENEFICIARY NAME_x000a_Full Legal Name" dataDxfId="177"/>
    <tableColumn id="64" xr3:uid="{1EB978FA-146C-44CF-B31E-6EA98AE32E85}" name="4th BENEFICIARY DOB" dataDxfId="176"/>
    <tableColumn id="65" xr3:uid="{1508E0F5-29E9-4BC6-9FE9-D82B5D1E902A}" name="4th BENEFICIARY RELATIONSHIP" dataDxfId="175"/>
    <tableColumn id="66" xr3:uid="{1B5198A7-D4CF-46B6-865B-465D900AE2BA}" name="4th BENEFICIARY TYPE" dataDxfId="174"/>
    <tableColumn id="67" xr3:uid="{F7FA4B86-BA06-4079-B425-FB55ABBA8EBF}" name="4th BENEFICIARY %" dataDxfId="173"/>
    <tableColumn id="68" xr3:uid="{2BD46488-BB67-4F72-B859-D211903B9082}" name="5th BENEFICIARY NAME_x000a_Full Legal Name" dataDxfId="172"/>
    <tableColumn id="69" xr3:uid="{EE40DE53-5CFD-464A-9346-82D7F0F5E077}" name="5th BENEFICIARY DOB" dataDxfId="171"/>
    <tableColumn id="70" xr3:uid="{ACB3A302-5982-4582-87F3-0F3BF7578966}" name="5th BENEFICIARY RELATIONSHIP" dataDxfId="170"/>
    <tableColumn id="71" xr3:uid="{332F6DF0-F082-4485-9AB7-2CA5E6778656}" name="5th BENEFICIARY TYPE" dataDxfId="169"/>
    <tableColumn id="72" xr3:uid="{1756BCC4-9FE7-4C3F-B151-6A8F7A939B64}" name="5th BENEFICIARY %" dataDxfId="168"/>
    <tableColumn id="73" xr3:uid="{47C4D1EC-2245-4B6B-A60E-7D82B862B43C}" name="6th BENEFICIARY NAME_x000a_Full Legal Name" dataDxfId="167"/>
    <tableColumn id="74" xr3:uid="{090EE583-198D-4092-BB0F-09B90CB7FD53}" name="6th BENEFICIARY DOB" dataDxfId="166"/>
    <tableColumn id="75" xr3:uid="{B6090334-1295-4D1F-A904-D5C619E96F34}" name="6th BENEFICIARY RELATIONSHIP" dataDxfId="165"/>
    <tableColumn id="76" xr3:uid="{4E8299A7-158B-4421-AA61-6B0F37FCE70C}" name="6th BENEFICIARY TYPE" dataDxfId="164"/>
    <tableColumn id="77" xr3:uid="{032B5AED-F5D5-49AB-9542-205EBE03DA23}" name="6th BENEFICIARY %" dataDxfId="16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E8E875-2440-40D6-8BDB-69C3A0D6FA98}" name="Table255" displayName="Table255" ref="A9:CF498" totalsRowShown="0" headerRowDxfId="162" dataDxfId="161" headerRowCellStyle="Normal 2">
  <tableColumns count="84">
    <tableColumn id="9" xr3:uid="{00350567-D7F6-4D64-9E77-8B133C052AE6}" name="RELATIONSHIP TO EMPLOYEE" dataDxfId="160"/>
    <tableColumn id="10" xr3:uid="{09D602EC-F18D-4ABC-8379-2273D8CE6455}" name="ARE CHANGES TO BE EFFECTIVE AT RENEWAL?" dataDxfId="159"/>
    <tableColumn id="6" xr3:uid="{0912C464-C972-4532-9146-B84F478FBBAC}" name="EMPLOYEE SOCIAL SECURITY NUMBER" dataDxfId="158"/>
    <tableColumn id="1" xr3:uid="{4FA331E5-6145-44E4-A3D3-8F1F40FF9DB0}" name="MEMBER SOCIAL SECURITY NUMBER" dataDxfId="157"/>
    <tableColumn id="3" xr3:uid="{FA66EBDD-3026-44AE-B1E0-83074DA57F13}" name="LAST NAME (LEGAL)" dataDxfId="156"/>
    <tableColumn id="4" xr3:uid="{B7C13E12-FDD9-401B-B50F-64702F38475F}" name="FIRST NAME (LEGAL)" dataDxfId="155"/>
    <tableColumn id="24" xr3:uid="{28C24BE2-2BAE-44B6-B730-B9DEAE993C6F}" name="MIDDLE INITIAL" dataDxfId="154"/>
    <tableColumn id="16" xr3:uid="{8B2B512A-DA2A-4D67-A782-8EEB6A03751E}" name="NAME CHANGE / CORRECTION?" dataDxfId="153"/>
    <tableColumn id="23" xr3:uid="{C4EA47D7-9417-4AEC-92C4-2F516BCD17B6}" name="LAST NAME _x000a_(NEW LEGAL)" dataDxfId="152"/>
    <tableColumn id="21" xr3:uid="{667C6080-0706-422C-B274-11E0CE0829D1}" name="FIRST NAME _x000a_(NEW LEGAL)" dataDxfId="151"/>
    <tableColumn id="5" xr3:uid="{6164E3F5-8576-4411-BD43-B9A67414D365}" name="MIDDLE INITIAL (NEW)" dataDxfId="150"/>
    <tableColumn id="7" xr3:uid="{70045DF0-2004-4F44-9C2B-3EF46A4DD8D5}" name="GENDER" dataDxfId="149"/>
    <tableColumn id="8" xr3:uid="{399EC4D9-1369-4D67-9340-8B29C088A006}" name="DOB" dataDxfId="148"/>
    <tableColumn id="2" xr3:uid="{6C39A203-2616-42EC-8DD6-39132D5A03A9}" name="CHANGING ANY OF THE ADDRESSES?" dataDxfId="147"/>
    <tableColumn id="12" xr3:uid="{1FF4AB50-EFFA-4B09-A000-CBF59E8ED923}" name="PHYSICAL STREET ADDRESS" dataDxfId="146"/>
    <tableColumn id="13" xr3:uid="{2177D212-0422-4825-A832-A88274E481BE}" name="PHYSICAL CITY" dataDxfId="145"/>
    <tableColumn id="14" xr3:uid="{343FB3D4-C268-4599-813C-9F2ECDC2EF24}" name="PHYSICAL STATE" dataDxfId="144"/>
    <tableColumn id="15" xr3:uid="{99EE5D80-9AEF-4C93-9F5E-38699A02208B}" name="PHYSICAL ZIP" dataDxfId="143"/>
    <tableColumn id="68" xr3:uid="{6B0BA1AC-D820-4458-8D1B-7D6D45AFCE39}" name="MAILING ADDRESS" dataDxfId="142"/>
    <tableColumn id="69" xr3:uid="{19A60D0E-87D8-450B-A2D7-41F4A3BB0253}" name="MAILING CITY" dataDxfId="141"/>
    <tableColumn id="70" xr3:uid="{ABE9403D-C178-4D3E-B7F9-0C2E9C1C5B84}" name="MAILING STATE" dataDxfId="140"/>
    <tableColumn id="71" xr3:uid="{50AE8835-C357-4247-83A0-4B6777FB42D6}" name="MAILING ZIP" dataDxfId="139"/>
    <tableColumn id="18" xr3:uid="{57F4DEEA-FD60-4FCA-9062-6B7DF4A686C1}" name="EMPLOYEE EMAIL" dataDxfId="138"/>
    <tableColumn id="11" xr3:uid="{FBCED5BB-1D12-4DE4-8F63-69C12C96B277}" name="EMPLOYEE PHONE NUMBER" dataDxfId="137"/>
    <tableColumn id="67" xr3:uid="{85EB9CF9-7278-4678-AF20-FB6E4C2D32FE}" name="MARITAL STATUS" dataDxfId="136"/>
    <tableColumn id="63" xr3:uid="{BAEFAB7E-CE80-4BBD-8C7E-035CD85D4209}" name="DATE OF MARRIAGE / DIVORCE (IF ADDING / CANCELING SPOUSE)" dataDxfId="135"/>
    <tableColumn id="62" xr3:uid="{D25E4F33-3FF5-495C-887A-F39E63554815}" name="IF CHILD CUSTODY, ENTER DATE OF ADOPTION" dataDxfId="134"/>
    <tableColumn id="42" xr3:uid="{B2B78949-441A-4E2F-AB91-8E9F150389AF}" name="DISABLED DEPENDENT" dataDxfId="133"/>
    <tableColumn id="51" xr3:uid="{D6C5DA1A-63F4-4F3F-928F-A4A1D7B2A0B6}" name="IS THE DISABILITY PERMANENT" dataDxfId="132"/>
    <tableColumn id="66" xr3:uid="{E51EF9CC-B89D-42E3-B1A7-6528A69AFCA5}" name="MEDICAL COVERAGE CHANGE" dataDxfId="131"/>
    <tableColumn id="41" xr3:uid="{E04D4EC5-DBD8-436A-B92B-7090EF75698D}" name="REASON FOR MEDICAL CANCELLATION" dataDxfId="130"/>
    <tableColumn id="30" xr3:uid="{B9F69EDB-934F-4D8B-8D1F-FC49802BEC31}" name="ENROLLING IN MEDICAL" dataDxfId="129">
      <calculatedColumnFormula array="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calculatedColumnFormula>
    </tableColumn>
    <tableColumn id="39" xr3:uid="{40371BB9-F7BA-4705-8D0C-00046C4247B5}" name="MEDICAL ENROLLMENT:_x000a_SELECT HEALTH PLAN &amp; BENEFIT" dataDxfId="128"/>
    <tableColumn id="46" xr3:uid="{3254284D-F97C-4E76-8912-F3C47F04CB1B}" name="PROVIDER (PCP)SELECTION" dataDxfId="127"/>
    <tableColumn id="45" xr3:uid="{8386878B-D0F2-426C-8819-348328A58092}" name="PROVIDER NAME" dataDxfId="126"/>
    <tableColumn id="44" xr3:uid="{2CDE454A-7B9C-4C73-9839-5EEF77C6C773}" name="CURRENT PATIENT?" dataDxfId="125"/>
    <tableColumn id="25" xr3:uid="{B8A1A0ED-ED31-4BE7-9CD8-63276C55BADF}" name="PROVIDER ID#" dataDxfId="124"/>
    <tableColumn id="43" xr3:uid="{DC472DF1-5E17-413E-89A9-ECB1F9DF92F5}" name="PROVIDER OFFICE LOCATION OR CITY" dataDxfId="123"/>
    <tableColumn id="37" xr3:uid="{136D18BD-5B39-44EE-833A-172BC730D8E4}" name="DENTAL COVERAGE CHANGE" dataDxfId="122"/>
    <tableColumn id="64" xr3:uid="{09C9AC4F-9AD5-455A-A93D-539ABB50B6D2}" name="REASON FOR DENTAL CANCELLATION" dataDxfId="121"/>
    <tableColumn id="31" xr3:uid="{BDBA4641-B226-4110-9A09-AAB86DD9E3D5}" name="ENROLLING IN DENTAL" dataDxfId="120">
      <calculatedColumnFormula array="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calculatedColumnFormula>
    </tableColumn>
    <tableColumn id="19" xr3:uid="{94B47F65-8289-4214-B492-B61434CE0EC0}" name="DENTAL ENROLLMENT:_x000a_SELECT CARRIER &amp; BENEFIT" dataDxfId="119"/>
    <tableColumn id="50" xr3:uid="{1EEFA8E3-6EC8-4C91-9C3D-B9C6B916EE0B}" name="DENTAL PROVIDER (PCP)SELECTION" dataDxfId="118"/>
    <tableColumn id="48" xr3:uid="{94FB25F2-05C3-4276-8ED5-00A9677AFE7A}" name="DENTAL PROVIDER NAME" dataDxfId="117"/>
    <tableColumn id="47" xr3:uid="{C5B8E339-4BCD-4B4D-AE75-FA13ED6443C4}" name="DENTAL CURRENT PATIENT?" dataDxfId="116"/>
    <tableColumn id="26" xr3:uid="{B3D63318-5E59-4CC7-B099-E0A4AF4EE3DE}" name="DENTAL PROVIDER ID#" dataDxfId="115"/>
    <tableColumn id="49" xr3:uid="{3EE83A61-D241-4927-8B91-6869EE86131D}" name="DENTAL PROVIDER OFFICE LOCATION OR CITY" dataDxfId="114"/>
    <tableColumn id="20" xr3:uid="{31FA3467-B885-47A0-A537-6D8716B1084B}" name="VOLUNTARY VISION CHANGE" dataDxfId="113"/>
    <tableColumn id="65" xr3:uid="{5311E423-5DD0-4F65-9676-DFA2961DF30A}" name="REASON FOR VISION CANCELLATION" dataDxfId="112"/>
    <tableColumn id="32" xr3:uid="{8AB71F8E-8468-4E6C-8F9E-247250E597D3}" name="ENROLLING IN VISION" dataDxfId="111">
      <calculatedColumnFormula array="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calculatedColumnFormula>
    </tableColumn>
    <tableColumn id="36" xr3:uid="{8EC0A590-5E3E-487D-A861-47966AB52EF9}" name="VISION ENROLLMENT" dataDxfId="110"/>
    <tableColumn id="22" xr3:uid="{58EB22CF-10E9-48AC-A9E1-6C20E1F9114E}" name="CHIRO ENROLLMENT" dataDxfId="109">
      <calculatedColumnFormula>IF($A10&lt;&gt;"Employee","N/A",
IF(OR('1. Start Here'!$C$15="No Coverage Offered",'1. Start Here'!$C$15="-- Select Option --"),"Not Eligible - Group does not offer chiro",
IF($AD10="Cancelling Medical","EE + Any Deps will be Cancelled",
IF(AND((ISBLANK($AG10)),OR($AD10="Adding Medical",$AD10="Changing Medical")=TRUE),"Employee must select medical plan first",
IF($Q10&lt;&gt;"CA","Auto Enrolled if EE lives in CA",
IF(AND(NOT(ISBLANK($AG10)),$Q10="CA",$A10="Employee",OR($AD10="Adding Medical",$AD10="Changing Medical")=TRUE),"EE + Any Deps Enrolled","N/A"))))))</calculatedColumnFormula>
    </tableColumn>
    <tableColumn id="40" xr3:uid="{E92CC362-A379-4A01-BF14-01B8FA78CB1D}" name="LIFE BENEFICIARY CHANGE" dataDxfId="108"/>
    <tableColumn id="29" xr3:uid="{03E5073D-4627-4B12-82CD-10B840F7C727}" name="LIFE ENROLLMENT" dataDxfId="107">
      <calculatedColumnFormula>IF(OR('1. Start Here'!$C$16="No Coverage Offered", '1. Start Here'!$C$16="-- Select Option --")=TRUE, "N/A", IF(AND($A10="Employee", '1. Start Here'!$C$16="Employer Sponsored"), "EE Only Enrolled", "N/A"))</calculatedColumnFormula>
    </tableColumn>
    <tableColumn id="28" xr3:uid="{945544E6-1940-4E5E-AA05-8786A2302B40}" name="1st BENEFICIARY NAME_x000a_Full Legal Name" dataDxfId="106"/>
    <tableColumn id="33" xr3:uid="{59F31A63-E61A-4627-BA9F-B0E13F854E4F}" name="1st BENEFICIARY DOB" dataDxfId="105"/>
    <tableColumn id="27" xr3:uid="{E4077F66-FA1C-416F-924A-ACA92C9B74E4}" name="1st BENEFICIARY RELATIONSHIP" dataDxfId="104"/>
    <tableColumn id="35" xr3:uid="{6687470E-2F3C-4212-A487-894DAA057381}" name="1st BENEFICIARY TYPE" dataDxfId="103"/>
    <tableColumn id="34" xr3:uid="{BF329594-682D-4A29-91A6-F8E27BBAD251}" name="1st BENEFICIARY %" dataDxfId="102"/>
    <tableColumn id="56" xr3:uid="{85584D4B-8482-4AAE-97D3-DEEA6E9BBF6E}" name="2nd BENEFICIARY NAME_x000a_Full Legal Name" dataDxfId="101"/>
    <tableColumn id="55" xr3:uid="{5145A38F-B499-4BCB-8901-8046AC211901}" name="2nd BENEFICIARY DOB" dataDxfId="100"/>
    <tableColumn id="54" xr3:uid="{A9C2AACE-021F-46F2-AB59-0995083BE9B5}" name="2nd BENEFICIARY RELATIONSHIP" dataDxfId="99"/>
    <tableColumn id="53" xr3:uid="{683079C4-C261-42F5-842A-80EE06CFD5CC}" name="2nd BENEFICIARY TYPE" dataDxfId="98"/>
    <tableColumn id="52" xr3:uid="{887DCF55-02D9-448D-8F5E-581D32B5F07B}" name="2nd BENEFICIARY %" dataDxfId="97"/>
    <tableColumn id="61" xr3:uid="{6C28C7C7-0966-4D8D-8796-F31ED36C071D}" name="3rd BENEFICIARY NAME_x000a_Full Legal Name" dataDxfId="96"/>
    <tableColumn id="60" xr3:uid="{52FA09AC-5BB4-4D2A-A33D-5FCFB3E8C7DB}" name="3rd BENEFICIARY DOB" dataDxfId="95"/>
    <tableColumn id="59" xr3:uid="{AF4A11AA-AC98-4173-91D4-3DCD02605658}" name="3rd BENEFICIARY RELATIONSHIP" dataDxfId="94"/>
    <tableColumn id="58" xr3:uid="{1E4549E9-8203-4C52-9849-BD07B7E7138C}" name="3rd BENEFICIARY TYPE" dataDxfId="93"/>
    <tableColumn id="57" xr3:uid="{743BE49F-C76F-417C-BDD4-D6357376E571}" name="3rd BENEFICIARY %" dataDxfId="92"/>
    <tableColumn id="17" xr3:uid="{CB7249BA-370B-4D13-A712-DDCAB3552C18}" name="4th BENEFICIARY NAME_x000a_Full Legal Name" dataDxfId="91"/>
    <tableColumn id="38" xr3:uid="{B8ACB68F-4281-4837-8DC6-1E68A363911D}" name="4th BENEFICIARY DOB" dataDxfId="90"/>
    <tableColumn id="72" xr3:uid="{EADF0A58-9F61-4B49-AAD7-6DC0BBF64673}" name="4th BENEFICIARY RELATIONSHIP" dataDxfId="89"/>
    <tableColumn id="73" xr3:uid="{592D1C2A-CDD9-4B23-9798-A8F4925659E5}" name="4th BENEFICIARY TYPE" dataDxfId="88"/>
    <tableColumn id="74" xr3:uid="{3385A7DC-6B0B-42A0-BD25-152169D83F2D}" name="4th BENEFICIARY %" dataDxfId="87"/>
    <tableColumn id="75" xr3:uid="{C32A380C-0742-4696-99E8-EF8E0D75025A}" name="5th BENEFICIARY NAME_x000a_Full Legal Name" dataDxfId="86"/>
    <tableColumn id="76" xr3:uid="{041E1548-4BA8-4F6D-901E-DA9097B1A1D1}" name="5th BENEFICIARY DOB" dataDxfId="85"/>
    <tableColumn id="77" xr3:uid="{31751961-70BE-455A-BE6E-78CA5D99AD4A}" name="5th BENEFICIARY RELATIONSHIP" dataDxfId="84"/>
    <tableColumn id="78" xr3:uid="{59ED1A60-5E2E-465E-8490-BADA4345B18E}" name="5th BENEFICIARY TYPE" dataDxfId="83"/>
    <tableColumn id="79" xr3:uid="{B48AF5DD-F6A3-40F2-9A75-0C73F86A9C88}" name="5th BENEFICIARY %" dataDxfId="82"/>
    <tableColumn id="80" xr3:uid="{A496714B-0802-4465-AA0D-56B1F492CE1E}" name="6th BENEFICIARY NAME_x000a_Full Legal Name" dataDxfId="81"/>
    <tableColumn id="81" xr3:uid="{9E30AF23-FE0E-430D-AD82-E4E3808344A9}" name="6th BENEFICIARY DOB" dataDxfId="80"/>
    <tableColumn id="82" xr3:uid="{B14D20F7-FF9A-405D-B92E-559F9CEB9260}" name="6th BENEFICIARY RELATIONSHIP" dataDxfId="79"/>
    <tableColumn id="83" xr3:uid="{6D9BF97F-DF42-4379-BADD-BFF19EDDC1D6}" name="6th BENEFICIARY TYPE" dataDxfId="78"/>
    <tableColumn id="84" xr3:uid="{0430776C-664A-490F-BC01-3A586F020FF1}" name="6th BENEFICIARY %" dataDxfId="77"/>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6286E9-3654-4464-8E6D-DCB93FC9268B}" name="Table25" displayName="Table25" ref="A10:E499" totalsRowShown="0" headerRowDxfId="76" headerRowCellStyle="Normal 2">
  <tableColumns count="5">
    <tableColumn id="3" xr3:uid="{BFD5CA01-3BD1-47DC-8078-395642AC88E1}" name="EMPLOYEE LAST NAME (LEGAL)" dataDxfId="75"/>
    <tableColumn id="4" xr3:uid="{D6564CBC-E9F8-4261-A872-7B9C4E74D5F9}" name="EMPLOYEE FIRST NAME (LEGAL)" dataDxfId="74"/>
    <tableColumn id="6" xr3:uid="{96DF8AD6-2627-4067-9E03-7BA87223BD6F}" name="EMPLOYEE SOCIAL SECURITY NUMBER" dataDxfId="73"/>
    <tableColumn id="64" xr3:uid="{3A67DF45-1DA3-47DB-A2DC-0035DE51F41C}" name="REASON FOR CANCELLATION" dataDxfId="72"/>
    <tableColumn id="42" xr3:uid="{002B29D9-C146-40C0-82DB-5B34972587D9}" name="LAST DAY EMPLOYED OR ELIGIBLE" dataDxfId="71"/>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FC16DD-0C46-47EE-90C9-15D0C8C1A0F2}" name="Table24" displayName="Table24" ref="A7:K496" totalsRowShown="0" headerRowDxfId="70" dataDxfId="69" headerRowCellStyle="Normal 2">
  <tableColumns count="11">
    <tableColumn id="3" xr3:uid="{2092623D-3D10-4E84-819D-9716D3C68B56}" name="EMPLOYEE LAST NAME" dataDxfId="68"/>
    <tableColumn id="4" xr3:uid="{8436B442-0FF4-4274-80B5-A4075E90ED4C}" name="EMPLOYEE FIRST NAME" dataDxfId="67"/>
    <tableColumn id="6" xr3:uid="{AFC2D7E5-1F9B-4653-BB9C-F0755414F4CD}" name="LIST EE SSN HERE_x000a_(Dependent SSN Not Required)" dataDxfId="66"/>
    <tableColumn id="5" xr3:uid="{A2710DB3-4D96-4968-B4A2-C96AAA4F8CEE}" name="MEDICAL WAIVER FOR?" dataDxfId="65"/>
    <tableColumn id="10" xr3:uid="{20C1676A-CE31-4C42-B9ED-AEA001428BF6}" name="CHILD(REN) WAIVING _x000a_(MEDICAL)" dataDxfId="64"/>
    <tableColumn id="2" xr3:uid="{4820D691-C948-4B88-AC34-EF8F2F4B2FE5}" name="REASON FOR WAIVING MEDICAL" dataDxfId="63"/>
    <tableColumn id="8" xr3:uid="{E7C32CFF-4C46-4B8A-96EE-EDF44A8B04EE}" name="MEDICAL CARRIER" dataDxfId="62"/>
    <tableColumn id="7" xr3:uid="{67F137DA-2690-421A-9F36-91B3D1B60A5B}" name="DENTAL WAIVER FOR?" dataDxfId="61"/>
    <tableColumn id="11" xr3:uid="{A1316C60-6329-49F8-B421-8AF07EE45E96}" name="CHILD(REN) WAIVING (DENTAL)" dataDxfId="60"/>
    <tableColumn id="1" xr3:uid="{71557648-C4B7-484D-85A4-602C8A28B4DE}" name="REASON FOR WAIVING DENTAL" dataDxfId="59"/>
    <tableColumn id="9" xr3:uid="{4D964B1A-0AD0-4903-8EAE-30265DF9F55D}" name="DENTAL CARRIER" dataDxfId="5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CD1F0-28E3-40E0-B802-3DACEB31DCFA}">
  <sheetPr>
    <pageSetUpPr fitToPage="1"/>
  </sheetPr>
  <dimension ref="A1:C28"/>
  <sheetViews>
    <sheetView tabSelected="1" zoomScaleNormal="100" workbookViewId="0">
      <selection activeCell="B12" sqref="B12"/>
    </sheetView>
  </sheetViews>
  <sheetFormatPr defaultColWidth="9.1796875" defaultRowHeight="14.5" x14ac:dyDescent="0.35"/>
  <cols>
    <col min="1" max="1" width="56.26953125" style="123" customWidth="1"/>
    <col min="2" max="2" width="3.453125" style="123" customWidth="1"/>
    <col min="3" max="3" width="57.81640625" style="123" customWidth="1"/>
    <col min="4" max="16384" width="9.1796875" style="123"/>
  </cols>
  <sheetData>
    <row r="1" spans="1:3" ht="36.75" customHeight="1" x14ac:dyDescent="0.35">
      <c r="A1" s="122" t="s">
        <v>473</v>
      </c>
      <c r="B1" s="29"/>
      <c r="C1" s="76"/>
    </row>
    <row r="2" spans="1:3" ht="6" customHeight="1" x14ac:dyDescent="0.35">
      <c r="A2" s="124"/>
      <c r="B2" s="77"/>
      <c r="C2" s="77"/>
    </row>
    <row r="3" spans="1:3" s="125" customFormat="1" ht="39" customHeight="1" x14ac:dyDescent="0.35">
      <c r="A3" s="231" t="s">
        <v>474</v>
      </c>
      <c r="B3" s="232"/>
      <c r="C3" s="232"/>
    </row>
    <row r="4" spans="1:3" s="125" customFormat="1" ht="39" customHeight="1" x14ac:dyDescent="0.35">
      <c r="A4" s="232" t="s">
        <v>538</v>
      </c>
      <c r="B4" s="232"/>
      <c r="C4" s="232"/>
    </row>
    <row r="5" spans="1:3" s="126" customFormat="1" ht="27.75" customHeight="1" x14ac:dyDescent="0.35">
      <c r="A5" s="233" t="s">
        <v>603</v>
      </c>
      <c r="B5" s="234"/>
      <c r="C5" s="234"/>
    </row>
    <row r="6" spans="1:3" s="126" customFormat="1" ht="20.25" customHeight="1" x14ac:dyDescent="0.35">
      <c r="A6" s="127" t="s">
        <v>475</v>
      </c>
      <c r="B6" s="128">
        <v>1</v>
      </c>
      <c r="C6" s="129"/>
    </row>
    <row r="7" spans="1:3" ht="20.25" customHeight="1" x14ac:dyDescent="0.35">
      <c r="A7" s="130" t="s">
        <v>409</v>
      </c>
      <c r="B7" s="128">
        <v>2</v>
      </c>
      <c r="C7" s="129"/>
    </row>
    <row r="8" spans="1:3" ht="20.25" customHeight="1" x14ac:dyDescent="0.35">
      <c r="A8" s="131" t="s">
        <v>600</v>
      </c>
      <c r="B8" s="132">
        <v>3</v>
      </c>
      <c r="C8" s="133"/>
    </row>
    <row r="9" spans="1:3" ht="20.25" customHeight="1" x14ac:dyDescent="0.35">
      <c r="A9" s="131" t="s">
        <v>601</v>
      </c>
      <c r="B9" s="132">
        <v>4</v>
      </c>
      <c r="C9" s="134"/>
    </row>
    <row r="10" spans="1:3" ht="20.25" customHeight="1" x14ac:dyDescent="0.35">
      <c r="A10" s="135" t="s">
        <v>602</v>
      </c>
      <c r="B10" s="136">
        <v>5</v>
      </c>
      <c r="C10" s="137"/>
    </row>
    <row r="11" spans="1:3" ht="47" customHeight="1" x14ac:dyDescent="0.35">
      <c r="A11" s="229" t="s">
        <v>621</v>
      </c>
      <c r="B11" s="230"/>
      <c r="C11" s="230"/>
    </row>
    <row r="12" spans="1:3" ht="20.149999999999999" customHeight="1" x14ac:dyDescent="0.4">
      <c r="A12" s="138" t="s">
        <v>410</v>
      </c>
      <c r="B12" s="139">
        <v>6</v>
      </c>
      <c r="C12" s="140" t="s">
        <v>405</v>
      </c>
    </row>
    <row r="13" spans="1:3" ht="20.149999999999999" customHeight="1" x14ac:dyDescent="0.4">
      <c r="A13" s="141" t="s">
        <v>411</v>
      </c>
      <c r="B13" s="142">
        <v>7</v>
      </c>
      <c r="C13" s="143" t="s">
        <v>405</v>
      </c>
    </row>
    <row r="14" spans="1:3" ht="20.149999999999999" customHeight="1" x14ac:dyDescent="0.4">
      <c r="A14" s="141" t="s">
        <v>412</v>
      </c>
      <c r="B14" s="142">
        <v>8</v>
      </c>
      <c r="C14" s="143" t="s">
        <v>405</v>
      </c>
    </row>
    <row r="15" spans="1:3" ht="20.149999999999999" customHeight="1" x14ac:dyDescent="0.4">
      <c r="A15" s="141" t="s">
        <v>413</v>
      </c>
      <c r="B15" s="142">
        <v>9</v>
      </c>
      <c r="C15" s="143" t="s">
        <v>405</v>
      </c>
    </row>
    <row r="16" spans="1:3" ht="20.149999999999999" customHeight="1" x14ac:dyDescent="0.4">
      <c r="A16" s="144" t="s">
        <v>414</v>
      </c>
      <c r="B16" s="136">
        <v>10</v>
      </c>
      <c r="C16" s="145" t="s">
        <v>405</v>
      </c>
    </row>
    <row r="17" spans="1:3" ht="5.25" customHeight="1" x14ac:dyDescent="0.35">
      <c r="A17" s="146"/>
      <c r="B17" s="78"/>
      <c r="C17" s="79"/>
    </row>
    <row r="18" spans="1:3" ht="48" customHeight="1" x14ac:dyDescent="0.35">
      <c r="A18" s="235" t="s">
        <v>541</v>
      </c>
      <c r="B18" s="236"/>
      <c r="C18" s="237"/>
    </row>
    <row r="19" spans="1:3" ht="95.25" customHeight="1" thickBot="1" x14ac:dyDescent="0.4">
      <c r="A19" s="238" t="s">
        <v>533</v>
      </c>
      <c r="B19" s="239"/>
      <c r="C19" s="239"/>
    </row>
    <row r="20" spans="1:3" ht="39" customHeight="1" x14ac:dyDescent="0.35">
      <c r="A20" s="222" t="s">
        <v>534</v>
      </c>
      <c r="B20" s="223"/>
      <c r="C20" s="224"/>
    </row>
    <row r="21" spans="1:3" ht="240.75" customHeight="1" thickBot="1" x14ac:dyDescent="0.4">
      <c r="A21" s="225" t="s">
        <v>529</v>
      </c>
      <c r="B21" s="226"/>
      <c r="C21" s="226"/>
    </row>
    <row r="22" spans="1:3" ht="9" customHeight="1" x14ac:dyDescent="0.35">
      <c r="A22" s="147"/>
      <c r="B22" s="80"/>
      <c r="C22" s="80"/>
    </row>
    <row r="23" spans="1:3" s="148" customFormat="1" ht="54.75" customHeight="1" x14ac:dyDescent="0.35">
      <c r="A23" s="227" t="s">
        <v>535</v>
      </c>
      <c r="B23" s="228"/>
      <c r="C23" s="228"/>
    </row>
    <row r="27" spans="1:3" ht="24.65" customHeight="1" x14ac:dyDescent="0.35">
      <c r="A27" s="149"/>
      <c r="B27" s="149"/>
    </row>
    <row r="28" spans="1:3" ht="24.65" customHeight="1" x14ac:dyDescent="0.35">
      <c r="A28" s="149"/>
      <c r="B28" s="149"/>
    </row>
  </sheetData>
  <sheetProtection algorithmName="SHA-512" hashValue="IDxpq28zZH99jeJSGW1G1FlL5zUE0WJGI2iTnmzF0fz6a6vbP2lfpJKY7b/lJ1eSL6+drcBK5Uc97pk9y+zw+A==" saltValue="uTneEgMeNV5IPfHnPfcX7g==" spinCount="100000" sheet="1" selectLockedCells="1"/>
  <dataConsolidate/>
  <mergeCells count="9">
    <mergeCell ref="A20:C20"/>
    <mergeCell ref="A21:C21"/>
    <mergeCell ref="A23:C23"/>
    <mergeCell ref="A11:C11"/>
    <mergeCell ref="A3:C3"/>
    <mergeCell ref="A4:C4"/>
    <mergeCell ref="A5:C5"/>
    <mergeCell ref="A18:C18"/>
    <mergeCell ref="A19:C19"/>
  </mergeCells>
  <dataValidations disablePrompts="1" count="7">
    <dataValidation type="custom" allowBlank="1" showInputMessage="1" showErrorMessage="1" sqref="C10" xr:uid="{9745BED7-F2CA-4C0D-B1CE-9C2913BE279F}">
      <formula1>AND(FIND("@",C10),FIND(".",C10),ISERROR(FIND(" ",C10)))</formula1>
    </dataValidation>
    <dataValidation type="list" allowBlank="1" showInputMessage="1" showErrorMessage="1" promptTitle="Dental Options" prompt="Select from Dropdown" sqref="C13" xr:uid="{D616AF58-1402-48BB-99EC-687A830D8B3C}">
      <formula1>Offering_Dental</formula1>
    </dataValidation>
    <dataValidation type="list" allowBlank="1" showInputMessage="1" showErrorMessage="1" promptTitle="Vision Options" prompt="Select From Dropdown" sqref="C14" xr:uid="{CFE20145-D77C-45E5-A89B-487C3435C4E5}">
      <formula1>Offering_Vision</formula1>
    </dataValidation>
    <dataValidation type="list" allowBlank="1" showInputMessage="1" showErrorMessage="1" promptTitle="Life Options" prompt="Select from Dropdown" sqref="C16" xr:uid="{FF38DBD3-BACB-4F81-A221-711131985B54}">
      <formula1>Offering_Life</formula1>
    </dataValidation>
    <dataValidation type="list" allowBlank="1" showInputMessage="1" showErrorMessage="1" promptTitle="Chiro Options" prompt="Select from Dropdown" sqref="C15" xr:uid="{1DFBE60A-69BD-4FD6-BB9F-A65C7891BD30}">
      <formula1>Offering_Chiro</formula1>
    </dataValidation>
    <dataValidation type="list" allowBlank="1" showInputMessage="1" showErrorMessage="1" promptTitle="Tier Selections" prompt="Select from Dropdown" sqref="C12" xr:uid="{77A79AB4-1837-4434-B7B9-D1674E37D8CE}">
      <formula1>Tiered_CHOICE</formula1>
    </dataValidation>
    <dataValidation allowBlank="1" showInputMessage="1" showErrorMessage="1" promptTitle="Phone Number" prompt="Enter the phone number with area code without any parenthesis or dashes." sqref="C9" xr:uid="{485D0240-446A-43E3-B5C1-AB692835FDD2}"/>
  </dataValidations>
  <pageMargins left="0.25" right="0.25" top="0.38" bottom="0.39" header="0.3" footer="0.13"/>
  <pageSetup scale="79" orientation="portrait" r:id="rId1"/>
  <headerFooter>
    <oddFooter>&amp;L&amp;"Calibri,Regular"&amp;8CC 0572 Eff. 1/1/2026_CC.1279_Census Enrollment_Change Request&amp;R&amp;"Calibri,Regular"&amp;8CaliforniaChoice, a division of  CHOICE Administrators Insurance Services, Inc. 
CDI Entity License #0B42994</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2AEE3-C513-45B2-B2C7-62628D7E8B71}">
  <sheetPr codeName="Sheet2"/>
  <dimension ref="A1:CI720"/>
  <sheetViews>
    <sheetView zoomScaleNormal="100" workbookViewId="0">
      <pane xSplit="5" ySplit="9" topLeftCell="F10" activePane="bottomRight" state="frozen"/>
      <selection activeCell="E14" sqref="E14"/>
      <selection pane="topRight" activeCell="E14" sqref="E14"/>
      <selection pane="bottomLeft" activeCell="E14" sqref="E14"/>
      <selection pane="bottomRight" activeCell="B10" sqref="B10"/>
    </sheetView>
  </sheetViews>
  <sheetFormatPr defaultColWidth="9.1796875" defaultRowHeight="14.5" x14ac:dyDescent="0.35"/>
  <cols>
    <col min="1" max="1" width="16" style="8" customWidth="1"/>
    <col min="2" max="2" width="23.7265625" style="8" customWidth="1"/>
    <col min="3" max="3" width="22.453125" style="8" customWidth="1"/>
    <col min="4" max="5" width="22" style="10" customWidth="1"/>
    <col min="6" max="6" width="22.81640625" style="11" customWidth="1"/>
    <col min="7" max="7" width="24.1796875" style="11" bestFit="1" customWidth="1"/>
    <col min="8" max="8" width="10.81640625" style="8" customWidth="1"/>
    <col min="9" max="9" width="13.81640625" customWidth="1"/>
    <col min="10" max="10" width="12.26953125" customWidth="1"/>
    <col min="11" max="11" width="11.453125" style="8" customWidth="1"/>
    <col min="12" max="12" width="14.81640625" style="8" customWidth="1"/>
    <col min="13" max="13" width="14.54296875" customWidth="1"/>
    <col min="14" max="14" width="33.36328125" customWidth="1"/>
    <col min="15" max="15" width="21.08984375" style="8" customWidth="1"/>
    <col min="16" max="16" width="31.7265625" style="8" customWidth="1"/>
    <col min="17" max="17" width="22.7265625" style="8" customWidth="1"/>
    <col min="18" max="18" width="11.54296875" customWidth="1"/>
    <col min="19" max="19" width="16.6328125" customWidth="1"/>
    <col min="20" max="20" width="28.36328125" customWidth="1"/>
    <col min="21" max="21" width="18.453125" customWidth="1"/>
    <col min="22" max="22" width="9.6328125" style="9" customWidth="1"/>
    <col min="23" max="23" width="16.26953125" style="8" customWidth="1"/>
    <col min="24" max="24" width="24.81640625" style="8" customWidth="1"/>
    <col min="25" max="25" width="20.36328125" style="8" customWidth="1"/>
    <col min="26" max="26" width="17.26953125" customWidth="1"/>
    <col min="27" max="27" width="20.54296875" style="12" customWidth="1"/>
    <col min="28" max="28" width="24.36328125" style="12" customWidth="1"/>
    <col min="29" max="29" width="18.90625" style="12" customWidth="1"/>
    <col min="30" max="30" width="23.453125" style="12" customWidth="1"/>
    <col min="31" max="31" width="29.1796875" style="12" customWidth="1"/>
    <col min="32" max="32" width="35.26953125" style="12" customWidth="1"/>
    <col min="33" max="33" width="33.7265625" style="8" customWidth="1"/>
    <col min="34" max="34" width="17.7265625" style="8" customWidth="1"/>
    <col min="35" max="35" width="18.7265625" style="13" customWidth="1"/>
    <col min="36" max="36" width="20.453125" customWidth="1"/>
    <col min="37" max="37" width="23.453125" customWidth="1"/>
    <col min="38" max="38" width="24.7265625" style="8" customWidth="1"/>
    <col min="39" max="39" width="31.7265625" style="44" customWidth="1"/>
    <col min="40" max="40" width="25.453125" customWidth="1"/>
    <col min="41" max="41" width="16.81640625" style="13" customWidth="1"/>
    <col min="42" max="42" width="19.81640625" style="13" customWidth="1"/>
    <col min="43" max="43" width="20.90625" customWidth="1"/>
    <col min="44" max="44" width="19.26953125" customWidth="1"/>
    <col min="45" max="45" width="23.08984375" style="13" customWidth="1"/>
    <col min="46" max="46" width="16.81640625" style="13" customWidth="1"/>
    <col min="47" max="47" width="18.54296875" style="13" customWidth="1"/>
    <col min="48" max="48" width="19.7265625" customWidth="1"/>
    <col min="49" max="49" width="28.1796875" style="13" customWidth="1"/>
    <col min="50" max="50" width="15.453125" style="13" customWidth="1"/>
    <col min="51" max="51" width="25.08984375" style="13" customWidth="1"/>
    <col min="52" max="52" width="18" style="13" customWidth="1"/>
    <col min="53" max="53" width="15" style="13" customWidth="1"/>
    <col min="54" max="54" width="26.36328125" style="13" customWidth="1"/>
    <col min="55" max="55" width="18" style="13" customWidth="1"/>
    <col min="56" max="56" width="25.90625" style="13" customWidth="1"/>
    <col min="57" max="57" width="18" style="13" customWidth="1"/>
    <col min="58" max="58" width="15.26953125" style="13" customWidth="1"/>
    <col min="59" max="59" width="23.36328125" style="13" customWidth="1"/>
    <col min="60" max="60" width="18" style="13" customWidth="1"/>
    <col min="61" max="61" width="26.6328125" style="13" customWidth="1"/>
    <col min="62" max="62" width="18" style="13" customWidth="1"/>
    <col min="63" max="63" width="14.1796875" style="13" customWidth="1"/>
    <col min="64" max="64" width="23.36328125" style="13" customWidth="1"/>
    <col min="65" max="65" width="18" style="13" customWidth="1"/>
    <col min="66" max="66" width="26.6328125" style="13" customWidth="1"/>
    <col min="67" max="67" width="18" style="13" customWidth="1"/>
    <col min="68" max="68" width="14.1796875" style="13" customWidth="1"/>
    <col min="69" max="69" width="23.36328125" style="13" customWidth="1"/>
    <col min="70" max="70" width="18" style="13" customWidth="1"/>
    <col min="71" max="71" width="26.6328125" style="13" customWidth="1"/>
    <col min="72" max="72" width="18" style="13" customWidth="1"/>
    <col min="73" max="73" width="14.1796875" style="13" customWidth="1"/>
    <col min="74" max="74" width="23.36328125" style="13" customWidth="1"/>
    <col min="75" max="75" width="18" style="13" customWidth="1"/>
    <col min="76" max="76" width="26.6328125" style="13" customWidth="1"/>
    <col min="77" max="77" width="18" style="13" customWidth="1"/>
    <col min="78" max="78" width="14.1796875" style="13" customWidth="1"/>
    <col min="79" max="79" width="13.1796875" style="13" customWidth="1"/>
    <col min="80" max="80" width="18" style="13" customWidth="1"/>
    <col min="81" max="81" width="18" style="95" customWidth="1"/>
    <col min="82" max="87" width="21.81640625" style="95" customWidth="1"/>
    <col min="88" max="88" width="13.453125" customWidth="1"/>
    <col min="89" max="89" width="35.7265625" customWidth="1"/>
    <col min="90" max="90" width="14.453125" customWidth="1"/>
    <col min="91" max="91" width="35.7265625" customWidth="1"/>
    <col min="92" max="92" width="14.453125" customWidth="1"/>
  </cols>
  <sheetData>
    <row r="1" spans="1:87" s="30" customFormat="1" ht="35.15" customHeight="1" x14ac:dyDescent="0.3">
      <c r="A1" s="31"/>
      <c r="B1" s="31"/>
      <c r="C1" s="31"/>
      <c r="D1" s="29"/>
      <c r="E1" s="29"/>
      <c r="F1" s="29"/>
      <c r="G1" s="31" t="s">
        <v>578</v>
      </c>
      <c r="H1" s="29"/>
      <c r="I1" s="29"/>
      <c r="J1" s="52"/>
      <c r="K1" s="52"/>
      <c r="L1" s="52"/>
      <c r="M1" s="31"/>
      <c r="N1" s="52"/>
      <c r="O1" s="52"/>
      <c r="P1" s="52"/>
      <c r="Q1" s="52"/>
      <c r="R1" s="52"/>
      <c r="S1" s="52"/>
      <c r="T1" s="52"/>
      <c r="U1" s="52"/>
      <c r="V1" s="52"/>
      <c r="W1" s="52"/>
      <c r="X1" s="52"/>
      <c r="Y1" s="52"/>
      <c r="Z1" s="52"/>
      <c r="AA1" s="52"/>
      <c r="AB1" s="52"/>
      <c r="AC1" s="52"/>
      <c r="AD1" s="52"/>
      <c r="AE1" s="52"/>
      <c r="AF1" s="52"/>
      <c r="AG1" s="52"/>
      <c r="AH1" s="52"/>
      <c r="AI1" s="52"/>
      <c r="AJ1" s="52"/>
      <c r="AK1" s="53"/>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row>
    <row r="2" spans="1:87" s="30" customFormat="1" ht="6" customHeight="1" x14ac:dyDescent="0.3">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54"/>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row>
    <row r="3" spans="1:87" s="30" customFormat="1" x14ac:dyDescent="0.35">
      <c r="A3" s="32" t="s">
        <v>430</v>
      </c>
      <c r="B3" s="32"/>
      <c r="C3" s="32"/>
      <c r="D3" s="38"/>
      <c r="E3" s="38"/>
      <c r="F3" s="38"/>
      <c r="G3" s="38"/>
      <c r="H3" s="38"/>
      <c r="I3" s="36"/>
      <c r="AK3" s="55"/>
    </row>
    <row r="4" spans="1:87" s="30" customFormat="1" x14ac:dyDescent="0.35">
      <c r="A4" s="32" t="s">
        <v>579</v>
      </c>
      <c r="B4" s="32"/>
      <c r="C4" s="32"/>
      <c r="D4" s="38"/>
      <c r="E4" s="38"/>
      <c r="F4" s="38"/>
      <c r="G4" s="38"/>
      <c r="H4" s="38"/>
      <c r="I4" s="36"/>
      <c r="AK4" s="55"/>
    </row>
    <row r="5" spans="1:87" s="30" customFormat="1" x14ac:dyDescent="0.35">
      <c r="A5" s="32" t="s">
        <v>421</v>
      </c>
      <c r="B5" s="32"/>
      <c r="C5" s="32"/>
      <c r="D5" s="38"/>
      <c r="E5" s="38"/>
      <c r="F5" s="38"/>
      <c r="G5" s="38"/>
      <c r="H5" s="38"/>
      <c r="I5" s="36"/>
      <c r="AK5" s="55"/>
    </row>
    <row r="6" spans="1:87" s="30" customFormat="1" x14ac:dyDescent="0.35">
      <c r="A6" s="32" t="s">
        <v>330</v>
      </c>
      <c r="B6" s="32"/>
      <c r="C6" s="32"/>
      <c r="D6" s="38"/>
      <c r="E6" s="38"/>
      <c r="F6" s="38"/>
      <c r="G6" s="38"/>
      <c r="H6" s="38"/>
      <c r="I6" s="36"/>
      <c r="AK6" s="55"/>
    </row>
    <row r="7" spans="1:87" s="56" customFormat="1" ht="31" customHeight="1" x14ac:dyDescent="0.4">
      <c r="A7" s="57" t="s">
        <v>333</v>
      </c>
      <c r="B7" s="57"/>
      <c r="C7" s="57"/>
      <c r="D7" s="59"/>
      <c r="E7" s="59"/>
      <c r="F7" s="58"/>
      <c r="G7" s="58"/>
      <c r="H7" s="59"/>
      <c r="I7" s="59"/>
      <c r="J7" s="60"/>
      <c r="K7" s="60"/>
      <c r="L7" s="60"/>
      <c r="M7" s="61" t="s">
        <v>334</v>
      </c>
      <c r="N7" s="62"/>
      <c r="O7" s="62"/>
      <c r="P7" s="63"/>
      <c r="Q7" s="62"/>
      <c r="R7" s="62"/>
      <c r="S7" s="62"/>
      <c r="T7" s="64"/>
      <c r="U7" s="64"/>
      <c r="V7" s="62"/>
      <c r="W7" s="62"/>
      <c r="X7" s="62"/>
      <c r="Y7" s="62"/>
      <c r="Z7" s="65"/>
      <c r="AA7" s="66" t="s">
        <v>335</v>
      </c>
      <c r="AB7" s="67"/>
      <c r="AC7" s="67"/>
      <c r="AD7" s="68" t="s">
        <v>349</v>
      </c>
      <c r="AE7" s="69"/>
      <c r="AF7" s="68"/>
      <c r="AG7" s="68"/>
      <c r="AH7" s="68"/>
      <c r="AI7" s="68"/>
      <c r="AJ7" s="68"/>
      <c r="AK7" s="70"/>
      <c r="AL7" s="71" t="s">
        <v>336</v>
      </c>
      <c r="AM7" s="72"/>
      <c r="AN7" s="72"/>
      <c r="AO7" s="72"/>
      <c r="AP7" s="72"/>
      <c r="AQ7" s="72"/>
      <c r="AR7" s="73" t="s">
        <v>371</v>
      </c>
      <c r="AS7" s="73"/>
      <c r="AT7" s="121" t="s">
        <v>375</v>
      </c>
      <c r="AU7" s="221" t="s">
        <v>335</v>
      </c>
      <c r="AV7" s="74" t="s">
        <v>376</v>
      </c>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row>
    <row r="8" spans="1:87" s="109" customFormat="1" ht="90" customHeight="1" x14ac:dyDescent="0.3">
      <c r="A8" s="184" t="s">
        <v>27</v>
      </c>
      <c r="B8" s="184" t="s">
        <v>546</v>
      </c>
      <c r="C8" s="185" t="s">
        <v>536</v>
      </c>
      <c r="D8" s="186" t="s">
        <v>547</v>
      </c>
      <c r="E8" s="186" t="s">
        <v>548</v>
      </c>
      <c r="F8" s="187" t="s">
        <v>27</v>
      </c>
      <c r="G8" s="187" t="s">
        <v>27</v>
      </c>
      <c r="H8" s="184" t="s">
        <v>403</v>
      </c>
      <c r="I8" s="184" t="s">
        <v>27</v>
      </c>
      <c r="J8" s="188" t="s">
        <v>549</v>
      </c>
      <c r="K8" s="184" t="s">
        <v>404</v>
      </c>
      <c r="L8" s="184" t="s">
        <v>581</v>
      </c>
      <c r="M8" s="184" t="s">
        <v>40</v>
      </c>
      <c r="N8" s="188" t="s">
        <v>550</v>
      </c>
      <c r="O8" s="189" t="s">
        <v>551</v>
      </c>
      <c r="P8" s="190" t="s">
        <v>552</v>
      </c>
      <c r="Q8" s="191"/>
      <c r="R8" s="192"/>
      <c r="S8" s="193"/>
      <c r="T8" s="194" t="s">
        <v>553</v>
      </c>
      <c r="U8" s="191"/>
      <c r="V8" s="192"/>
      <c r="W8" s="195"/>
      <c r="X8" s="196" t="s">
        <v>554</v>
      </c>
      <c r="Y8" s="184" t="s">
        <v>40</v>
      </c>
      <c r="Z8" s="197" t="s">
        <v>555</v>
      </c>
      <c r="AA8" s="198" t="s">
        <v>604</v>
      </c>
      <c r="AB8" s="198"/>
      <c r="AC8" s="198"/>
      <c r="AD8" s="197" t="s">
        <v>399</v>
      </c>
      <c r="AE8" s="197" t="s">
        <v>556</v>
      </c>
      <c r="AF8" s="198" t="s">
        <v>616</v>
      </c>
      <c r="AG8" s="198"/>
      <c r="AH8" s="198"/>
      <c r="AI8" s="198"/>
      <c r="AJ8" s="198"/>
      <c r="AK8" s="197" t="s">
        <v>370</v>
      </c>
      <c r="AL8" s="197" t="s">
        <v>557</v>
      </c>
      <c r="AM8" s="198" t="s">
        <v>617</v>
      </c>
      <c r="AN8" s="198"/>
      <c r="AO8" s="198"/>
      <c r="AP8" s="198"/>
      <c r="AQ8" s="198"/>
      <c r="AR8" s="199" t="s">
        <v>558</v>
      </c>
      <c r="AS8" s="197" t="s">
        <v>559</v>
      </c>
      <c r="AT8" s="197" t="s">
        <v>560</v>
      </c>
      <c r="AU8" s="197" t="s">
        <v>612</v>
      </c>
      <c r="AV8" s="197" t="s">
        <v>561</v>
      </c>
      <c r="AW8" s="240" t="s">
        <v>597</v>
      </c>
      <c r="AX8" s="241"/>
      <c r="AY8" s="241"/>
      <c r="AZ8" s="241"/>
      <c r="BA8" s="241"/>
      <c r="BB8" s="241"/>
      <c r="BC8" s="241"/>
      <c r="BD8" s="241"/>
      <c r="BE8" s="200"/>
      <c r="BF8" s="200"/>
      <c r="BG8" s="200"/>
      <c r="BH8" s="200"/>
      <c r="BI8" s="200"/>
      <c r="BJ8" s="200"/>
      <c r="BK8" s="200"/>
      <c r="BL8" s="200"/>
      <c r="BM8" s="200"/>
      <c r="BN8" s="200"/>
      <c r="BO8" s="200"/>
      <c r="BP8" s="200"/>
      <c r="BQ8" s="200"/>
      <c r="BR8" s="200"/>
      <c r="BS8" s="200"/>
      <c r="BT8" s="200"/>
      <c r="BU8" s="200"/>
      <c r="BV8" s="200"/>
      <c r="BW8" s="200"/>
      <c r="BX8" s="200"/>
      <c r="BY8" s="200"/>
      <c r="BZ8" s="201"/>
    </row>
    <row r="9" spans="1:87" ht="40.5" customHeight="1" x14ac:dyDescent="0.35">
      <c r="A9" s="82" t="s">
        <v>345</v>
      </c>
      <c r="B9" s="82" t="s">
        <v>580</v>
      </c>
      <c r="C9" s="82" t="s">
        <v>524</v>
      </c>
      <c r="D9" s="82" t="s">
        <v>337</v>
      </c>
      <c r="E9" s="82" t="s">
        <v>338</v>
      </c>
      <c r="F9" s="82" t="s">
        <v>343</v>
      </c>
      <c r="G9" s="82" t="s">
        <v>344</v>
      </c>
      <c r="H9" s="82" t="s">
        <v>0</v>
      </c>
      <c r="I9" s="82" t="s">
        <v>3</v>
      </c>
      <c r="J9" s="82" t="s">
        <v>2</v>
      </c>
      <c r="K9" s="82" t="s">
        <v>22</v>
      </c>
      <c r="L9" s="82" t="s">
        <v>406</v>
      </c>
      <c r="M9" s="83" t="s">
        <v>4</v>
      </c>
      <c r="N9" s="83" t="s">
        <v>12</v>
      </c>
      <c r="O9" s="83" t="s">
        <v>13</v>
      </c>
      <c r="P9" s="84" t="s">
        <v>28</v>
      </c>
      <c r="Q9" s="85" t="s">
        <v>17</v>
      </c>
      <c r="R9" s="85" t="s">
        <v>197</v>
      </c>
      <c r="S9" s="86" t="s">
        <v>18</v>
      </c>
      <c r="T9" s="83" t="s">
        <v>21</v>
      </c>
      <c r="U9" s="83" t="s">
        <v>20</v>
      </c>
      <c r="V9" s="83" t="s">
        <v>198</v>
      </c>
      <c r="W9" s="87" t="s">
        <v>19</v>
      </c>
      <c r="X9" s="83" t="s">
        <v>8</v>
      </c>
      <c r="Y9" s="83" t="s">
        <v>1</v>
      </c>
      <c r="Z9" s="83" t="s">
        <v>9</v>
      </c>
      <c r="AA9" s="88" t="s">
        <v>29</v>
      </c>
      <c r="AB9" s="88" t="s">
        <v>346</v>
      </c>
      <c r="AC9" s="88" t="s">
        <v>347</v>
      </c>
      <c r="AD9" s="89" t="s">
        <v>367</v>
      </c>
      <c r="AE9" s="89" t="s">
        <v>353</v>
      </c>
      <c r="AF9" s="89" t="s">
        <v>361</v>
      </c>
      <c r="AG9" s="89" t="s">
        <v>360</v>
      </c>
      <c r="AH9" s="89" t="s">
        <v>359</v>
      </c>
      <c r="AI9" s="89" t="s">
        <v>358</v>
      </c>
      <c r="AJ9" s="89" t="s">
        <v>364</v>
      </c>
      <c r="AK9" s="90" t="s">
        <v>369</v>
      </c>
      <c r="AL9" s="90" t="s">
        <v>366</v>
      </c>
      <c r="AM9" s="90" t="s">
        <v>354</v>
      </c>
      <c r="AN9" s="90" t="s">
        <v>74</v>
      </c>
      <c r="AO9" s="90" t="s">
        <v>362</v>
      </c>
      <c r="AP9" s="90" t="s">
        <v>73</v>
      </c>
      <c r="AQ9" s="90" t="s">
        <v>363</v>
      </c>
      <c r="AR9" s="91" t="s">
        <v>372</v>
      </c>
      <c r="AS9" s="91" t="s">
        <v>72</v>
      </c>
      <c r="AT9" s="92" t="s">
        <v>70</v>
      </c>
      <c r="AU9" s="220" t="s">
        <v>613</v>
      </c>
      <c r="AV9" s="93" t="s">
        <v>71</v>
      </c>
      <c r="AW9" s="93" t="s">
        <v>378</v>
      </c>
      <c r="AX9" s="93" t="s">
        <v>377</v>
      </c>
      <c r="AY9" s="93" t="s">
        <v>379</v>
      </c>
      <c r="AZ9" s="93" t="s">
        <v>386</v>
      </c>
      <c r="BA9" s="93" t="s">
        <v>380</v>
      </c>
      <c r="BB9" s="93" t="s">
        <v>382</v>
      </c>
      <c r="BC9" s="93" t="s">
        <v>383</v>
      </c>
      <c r="BD9" s="93" t="s">
        <v>384</v>
      </c>
      <c r="BE9" s="93" t="s">
        <v>385</v>
      </c>
      <c r="BF9" s="93" t="s">
        <v>381</v>
      </c>
      <c r="BG9" s="93" t="s">
        <v>388</v>
      </c>
      <c r="BH9" s="93" t="s">
        <v>389</v>
      </c>
      <c r="BI9" s="93" t="s">
        <v>390</v>
      </c>
      <c r="BJ9" s="93" t="s">
        <v>391</v>
      </c>
      <c r="BK9" s="93" t="s">
        <v>387</v>
      </c>
      <c r="BL9" s="93" t="s">
        <v>585</v>
      </c>
      <c r="BM9" s="93" t="s">
        <v>586</v>
      </c>
      <c r="BN9" s="93" t="s">
        <v>587</v>
      </c>
      <c r="BO9" s="93" t="s">
        <v>588</v>
      </c>
      <c r="BP9" s="93" t="s">
        <v>582</v>
      </c>
      <c r="BQ9" s="93" t="s">
        <v>589</v>
      </c>
      <c r="BR9" s="93" t="s">
        <v>590</v>
      </c>
      <c r="BS9" s="93" t="s">
        <v>591</v>
      </c>
      <c r="BT9" s="93" t="s">
        <v>592</v>
      </c>
      <c r="BU9" s="93" t="s">
        <v>583</v>
      </c>
      <c r="BV9" s="93" t="s">
        <v>593</v>
      </c>
      <c r="BW9" s="93" t="s">
        <v>594</v>
      </c>
      <c r="BX9" s="93" t="s">
        <v>595</v>
      </c>
      <c r="BY9" s="93" t="s">
        <v>596</v>
      </c>
      <c r="BZ9" s="93" t="s">
        <v>584</v>
      </c>
      <c r="CA9"/>
      <c r="CB9"/>
      <c r="CC9"/>
      <c r="CD9"/>
      <c r="CE9"/>
      <c r="CF9"/>
      <c r="CG9"/>
      <c r="CH9"/>
      <c r="CI9"/>
    </row>
    <row r="10" spans="1:87" x14ac:dyDescent="0.35">
      <c r="A10" s="98"/>
      <c r="B10" s="102"/>
      <c r="C10" s="156" t="str">
        <f>IF($B10= "Qualifying/Triggering Event", "Documentation Required","  ")</f>
        <v xml:space="preserve">  </v>
      </c>
      <c r="D10" s="99"/>
      <c r="E10" s="99"/>
      <c r="F10" s="102"/>
      <c r="G10" s="102"/>
      <c r="H10" s="102"/>
      <c r="I10" s="102"/>
      <c r="J10" s="100"/>
      <c r="K10" s="102"/>
      <c r="L10" s="102"/>
      <c r="M10" s="102"/>
      <c r="N10" s="179"/>
      <c r="O10" s="101"/>
      <c r="P10" s="102"/>
      <c r="Q10" s="102"/>
      <c r="R10" s="102"/>
      <c r="S10" s="102"/>
      <c r="T10" s="102"/>
      <c r="U10" s="102"/>
      <c r="V10" s="102"/>
      <c r="W10" s="102"/>
      <c r="X10" s="102"/>
      <c r="Y10" s="180"/>
      <c r="Z10" s="103"/>
      <c r="AA10" s="102"/>
      <c r="AB10" s="102"/>
      <c r="AC10" s="102"/>
      <c r="AD10" s="102"/>
      <c r="AE10" s="102"/>
      <c r="AF10" s="102"/>
      <c r="AG10" s="102"/>
      <c r="AH10" s="102"/>
      <c r="AI10" s="107"/>
      <c r="AJ10" s="102"/>
      <c r="AK10" s="102"/>
      <c r="AL10" s="102"/>
      <c r="AM10" s="102"/>
      <c r="AN10" s="102"/>
      <c r="AO10" s="102"/>
      <c r="AP10" s="107"/>
      <c r="AQ10" s="102"/>
      <c r="AR10" s="102"/>
      <c r="AS10" s="102"/>
      <c r="AT10" s="106" t="str">
        <f>IF(OR('1. Start Here'!$C$15="No Coverage Offered",'1. Start Here'!$C$15="-- Select Option --"),"N/A",
IF(AND($R10="CA",$A10="Employee",$B10="New COBRA")=TRUE,"COBRA Election",
IF(AND(NOT(ISBLANK($AE10)),$R10="CA",$A10="Employee")=TRUE,"EE + Any Deps Enrolled","N/A")))</f>
        <v>N/A</v>
      </c>
      <c r="AU10" s="106"/>
      <c r="AV10" s="106" t="str">
        <f>IF(AND($A10="Employee", $B10="New COBRA",'1. Start Here'!$C$16="Employer Sponsored"), "N/A - COBRA Ineligible",
IF(AND($A10="Employee", $B10&lt;&gt;"New COBRA",'1. Start Here'!$C$16="Employer Sponsored"), "EE Only Enrolled", "N/A"))</f>
        <v>N/A</v>
      </c>
      <c r="AW10" s="102"/>
      <c r="AX10" s="103"/>
      <c r="AY10" s="102"/>
      <c r="AZ10" s="102"/>
      <c r="BA10" s="102"/>
      <c r="BB10" s="102"/>
      <c r="BC10" s="103"/>
      <c r="BD10" s="102"/>
      <c r="BE10" s="102"/>
      <c r="BF10" s="102"/>
      <c r="BG10" s="102"/>
      <c r="BH10" s="103"/>
      <c r="BI10" s="102"/>
      <c r="BJ10" s="102"/>
      <c r="BK10" s="102"/>
      <c r="BL10" s="102"/>
      <c r="BM10" s="103"/>
      <c r="BN10" s="102"/>
      <c r="BO10" s="102"/>
      <c r="BP10" s="102"/>
      <c r="BQ10" s="102"/>
      <c r="BR10" s="103"/>
      <c r="BS10" s="102"/>
      <c r="BT10" s="102"/>
      <c r="BU10" s="102"/>
      <c r="BV10" s="102"/>
      <c r="BW10" s="103"/>
      <c r="BX10" s="102"/>
      <c r="BY10" s="102"/>
      <c r="BZ10" s="102"/>
      <c r="CA10"/>
      <c r="CB10"/>
      <c r="CC10"/>
      <c r="CD10"/>
      <c r="CE10"/>
      <c r="CF10"/>
      <c r="CG10"/>
      <c r="CH10"/>
      <c r="CI10"/>
    </row>
    <row r="11" spans="1:87" x14ac:dyDescent="0.35">
      <c r="A11" s="98"/>
      <c r="B11" s="102"/>
      <c r="C11" s="156" t="str">
        <f t="shared" ref="C11:C74" si="0">IF($B11= "Qualifying/Triggering Event", "Documentation Required","  ")</f>
        <v xml:space="preserve">  </v>
      </c>
      <c r="D11" s="99"/>
      <c r="E11" s="99"/>
      <c r="F11" s="102"/>
      <c r="G11" s="102"/>
      <c r="H11" s="102"/>
      <c r="I11" s="102"/>
      <c r="J11" s="100"/>
      <c r="K11" s="102"/>
      <c r="L11" s="102"/>
      <c r="M11" s="102"/>
      <c r="N11" s="179"/>
      <c r="O11" s="101"/>
      <c r="P11" s="102"/>
      <c r="Q11" s="102"/>
      <c r="R11" s="102"/>
      <c r="S11" s="181"/>
      <c r="T11" s="102"/>
      <c r="U11" s="102"/>
      <c r="V11" s="102"/>
      <c r="W11" s="102"/>
      <c r="X11" s="102"/>
      <c r="Y11" s="180"/>
      <c r="Z11" s="103"/>
      <c r="AA11" s="102"/>
      <c r="AB11" s="102"/>
      <c r="AC11" s="102"/>
      <c r="AD11" s="102"/>
      <c r="AE11" s="102"/>
      <c r="AF11" s="102"/>
      <c r="AG11" s="102"/>
      <c r="AH11" s="102"/>
      <c r="AI11" s="107"/>
      <c r="AJ11" s="102"/>
      <c r="AK11" s="102"/>
      <c r="AL11" s="102"/>
      <c r="AM11" s="102"/>
      <c r="AN11" s="102"/>
      <c r="AO11" s="102"/>
      <c r="AP11" s="107"/>
      <c r="AQ11" s="102"/>
      <c r="AR11" s="102"/>
      <c r="AS11" s="102"/>
      <c r="AT11" s="106" t="str">
        <f>IF(OR('1. Start Here'!$C$15="No Coverage Offered",'1. Start Here'!$C$15="-- Select Option --"),"N/A",
IF(AND($R11="CA",$A11="Employee",$B11="New COBRA")=TRUE,"COBRA Election",
IF(AND(NOT(ISBLANK($AE11)),$R11="CA",$A11="Employee")=TRUE,"EE + Any Deps Enrolled","N/A")))</f>
        <v>N/A</v>
      </c>
      <c r="AU11" s="106"/>
      <c r="AV11" s="106" t="str">
        <f>IF(AND($A11="Employee", $B11="New COBRA",'1. Start Here'!$C$16="Employer Sponsored"), "N/A - COBRA Ineligible",
IF(AND($A11="Employee", $B11&lt;&gt;"New COBRA",'1. Start Here'!$C$16="Employer Sponsored"), "EE Only Enrolled", "N/A"))</f>
        <v>N/A</v>
      </c>
      <c r="AW11" s="102"/>
      <c r="AX11" s="103"/>
      <c r="AY11" s="102"/>
      <c r="AZ11" s="102"/>
      <c r="BA11" s="102"/>
      <c r="BB11" s="102"/>
      <c r="BC11" s="103"/>
      <c r="BD11" s="102"/>
      <c r="BE11" s="102"/>
      <c r="BF11" s="102"/>
      <c r="BG11" s="102"/>
      <c r="BH11" s="103"/>
      <c r="BI11" s="102"/>
      <c r="BJ11" s="102"/>
      <c r="BK11" s="102"/>
      <c r="BL11" s="102"/>
      <c r="BM11" s="103"/>
      <c r="BN11" s="102"/>
      <c r="BO11" s="102"/>
      <c r="BP11" s="102"/>
      <c r="BQ11" s="102"/>
      <c r="BR11" s="103"/>
      <c r="BS11" s="102"/>
      <c r="BT11" s="102"/>
      <c r="BU11" s="102"/>
      <c r="BV11" s="102"/>
      <c r="BW11" s="103"/>
      <c r="BX11" s="102"/>
      <c r="BY11" s="102"/>
      <c r="BZ11" s="102"/>
      <c r="CA11"/>
      <c r="CB11"/>
      <c r="CC11"/>
      <c r="CD11"/>
      <c r="CE11"/>
      <c r="CF11"/>
      <c r="CG11"/>
      <c r="CH11"/>
      <c r="CI11"/>
    </row>
    <row r="12" spans="1:87" x14ac:dyDescent="0.35">
      <c r="A12" s="98"/>
      <c r="B12" s="102"/>
      <c r="C12" s="156" t="str">
        <f t="shared" si="0"/>
        <v xml:space="preserve">  </v>
      </c>
      <c r="D12" s="99"/>
      <c r="E12" s="99"/>
      <c r="F12" s="102"/>
      <c r="G12" s="102"/>
      <c r="H12" s="102"/>
      <c r="I12" s="102"/>
      <c r="J12" s="100"/>
      <c r="K12" s="102"/>
      <c r="L12" s="102"/>
      <c r="M12" s="102"/>
      <c r="N12" s="180"/>
      <c r="O12" s="101"/>
      <c r="P12" s="102"/>
      <c r="Q12" s="102"/>
      <c r="R12" s="102"/>
      <c r="S12" s="181"/>
      <c r="T12" s="102"/>
      <c r="U12" s="102"/>
      <c r="V12" s="102"/>
      <c r="W12" s="102"/>
      <c r="X12" s="102"/>
      <c r="Y12" s="180"/>
      <c r="Z12" s="103"/>
      <c r="AA12" s="102"/>
      <c r="AB12" s="102"/>
      <c r="AC12" s="102"/>
      <c r="AD12" s="102"/>
      <c r="AE12" s="102"/>
      <c r="AF12" s="102"/>
      <c r="AG12" s="102"/>
      <c r="AH12" s="102"/>
      <c r="AI12" s="107"/>
      <c r="AJ12" s="102"/>
      <c r="AK12" s="102"/>
      <c r="AL12" s="102"/>
      <c r="AM12" s="102"/>
      <c r="AN12" s="102"/>
      <c r="AO12" s="102"/>
      <c r="AP12" s="107"/>
      <c r="AQ12" s="102"/>
      <c r="AR12" s="102"/>
      <c r="AS12" s="102"/>
      <c r="AT12" s="106" t="str">
        <f>IF(OR('1. Start Here'!$C$15="No Coverage Offered",'1. Start Here'!$C$15="-- Select Option --"),"N/A",
IF(AND($R12="CA",$A12="Employee",$B12="New COBRA")=TRUE,"COBRA Election",
IF(AND(NOT(ISBLANK($AE12)),$R12="CA",$A12="Employee")=TRUE,"EE + Any Deps Enrolled","N/A")))</f>
        <v>N/A</v>
      </c>
      <c r="AU12" s="106"/>
      <c r="AV12" s="106" t="str">
        <f>IF(AND($A12="Employee", $B12="New COBRA",'1. Start Here'!$C$16="Employer Sponsored"), "N/A - COBRA Ineligible",
IF(AND($A12="Employee", $B12&lt;&gt;"New COBRA",'1. Start Here'!$C$16="Employer Sponsored"), "EE Only Enrolled", "N/A"))</f>
        <v>N/A</v>
      </c>
      <c r="AW12" s="102"/>
      <c r="AX12" s="103"/>
      <c r="AY12" s="102"/>
      <c r="AZ12" s="102"/>
      <c r="BA12" s="102"/>
      <c r="BB12" s="102"/>
      <c r="BC12" s="103"/>
      <c r="BD12" s="102"/>
      <c r="BE12" s="102"/>
      <c r="BF12" s="102"/>
      <c r="BG12" s="102"/>
      <c r="BH12" s="103"/>
      <c r="BI12" s="102"/>
      <c r="BJ12" s="102"/>
      <c r="BK12" s="102"/>
      <c r="BL12" s="102"/>
      <c r="BM12" s="103"/>
      <c r="BN12" s="102"/>
      <c r="BO12" s="102"/>
      <c r="BP12" s="102"/>
      <c r="BQ12" s="102"/>
      <c r="BR12" s="103"/>
      <c r="BS12" s="102"/>
      <c r="BT12" s="102"/>
      <c r="BU12" s="102"/>
      <c r="BV12" s="102"/>
      <c r="BW12" s="103"/>
      <c r="BX12" s="102"/>
      <c r="BY12" s="102"/>
      <c r="BZ12" s="102"/>
      <c r="CA12"/>
      <c r="CB12"/>
      <c r="CC12"/>
      <c r="CD12"/>
      <c r="CE12"/>
      <c r="CF12"/>
      <c r="CG12"/>
      <c r="CH12"/>
      <c r="CI12"/>
    </row>
    <row r="13" spans="1:87" x14ac:dyDescent="0.35">
      <c r="A13" s="98"/>
      <c r="B13" s="102"/>
      <c r="C13" s="156" t="str">
        <f t="shared" si="0"/>
        <v xml:space="preserve">  </v>
      </c>
      <c r="D13" s="99"/>
      <c r="E13" s="99"/>
      <c r="F13" s="102"/>
      <c r="G13" s="102"/>
      <c r="H13" s="102"/>
      <c r="I13" s="102"/>
      <c r="J13" s="100"/>
      <c r="K13" s="102"/>
      <c r="L13" s="102"/>
      <c r="M13" s="102"/>
      <c r="N13" s="180"/>
      <c r="O13" s="101"/>
      <c r="P13" s="102"/>
      <c r="Q13" s="102"/>
      <c r="R13" s="102"/>
      <c r="S13" s="181"/>
      <c r="T13" s="102"/>
      <c r="U13" s="102"/>
      <c r="V13" s="102"/>
      <c r="W13" s="102"/>
      <c r="X13" s="102"/>
      <c r="Y13" s="180"/>
      <c r="Z13" s="103"/>
      <c r="AA13" s="102"/>
      <c r="AB13" s="102"/>
      <c r="AC13" s="103"/>
      <c r="AD13" s="102"/>
      <c r="AE13" s="102"/>
      <c r="AF13" s="102"/>
      <c r="AG13" s="102"/>
      <c r="AH13" s="102"/>
      <c r="AI13" s="107"/>
      <c r="AJ13" s="102"/>
      <c r="AK13" s="102"/>
      <c r="AL13" s="102"/>
      <c r="AM13" s="102"/>
      <c r="AN13" s="102"/>
      <c r="AO13" s="102"/>
      <c r="AP13" s="107"/>
      <c r="AQ13" s="102"/>
      <c r="AR13" s="102"/>
      <c r="AS13" s="102"/>
      <c r="AT13" s="106" t="str">
        <f>IF(OR('1. Start Here'!$C$15="No Coverage Offered",'1. Start Here'!$C$15="-- Select Option --"),"N/A",
IF(AND($R13="CA",$A13="Employee",$B13="New COBRA")=TRUE,"COBRA Election",
IF(AND(NOT(ISBLANK($AE13)),$R13="CA",$A13="Employee")=TRUE,"EE + Any Deps Enrolled","N/A")))</f>
        <v>N/A</v>
      </c>
      <c r="AU13" s="106"/>
      <c r="AV13" s="106" t="str">
        <f>IF(AND($A13="Employee", $B13="New COBRA",'1. Start Here'!$C$16="Employer Sponsored"), "N/A - COBRA Ineligible",
IF(AND($A13="Employee", $B13&lt;&gt;"New COBRA",'1. Start Here'!$C$16="Employer Sponsored"), "EE Only Enrolled", "N/A"))</f>
        <v>N/A</v>
      </c>
      <c r="AW13" s="102"/>
      <c r="AX13" s="103"/>
      <c r="AY13" s="102"/>
      <c r="AZ13" s="102"/>
      <c r="BA13" s="102"/>
      <c r="BB13" s="102"/>
      <c r="BC13" s="103"/>
      <c r="BD13" s="102"/>
      <c r="BE13" s="102"/>
      <c r="BF13" s="102"/>
      <c r="BG13" s="102"/>
      <c r="BH13" s="103"/>
      <c r="BI13" s="102"/>
      <c r="BJ13" s="102"/>
      <c r="BK13" s="102"/>
      <c r="BL13" s="102"/>
      <c r="BM13" s="103"/>
      <c r="BN13" s="102"/>
      <c r="BO13" s="102"/>
      <c r="BP13" s="102"/>
      <c r="BQ13" s="102"/>
      <c r="BR13" s="103"/>
      <c r="BS13" s="102"/>
      <c r="BT13" s="102"/>
      <c r="BU13" s="102"/>
      <c r="BV13" s="102"/>
      <c r="BW13" s="103"/>
      <c r="BX13" s="102"/>
      <c r="BY13" s="102"/>
      <c r="BZ13" s="102"/>
      <c r="CA13"/>
      <c r="CB13"/>
      <c r="CC13"/>
      <c r="CD13"/>
      <c r="CE13"/>
      <c r="CF13"/>
      <c r="CG13"/>
      <c r="CH13"/>
      <c r="CI13"/>
    </row>
    <row r="14" spans="1:87" x14ac:dyDescent="0.35">
      <c r="A14" s="98"/>
      <c r="B14" s="102"/>
      <c r="C14" s="156" t="str">
        <f t="shared" si="0"/>
        <v xml:space="preserve">  </v>
      </c>
      <c r="D14" s="99"/>
      <c r="E14" s="99"/>
      <c r="F14" s="102"/>
      <c r="G14" s="102"/>
      <c r="H14" s="102"/>
      <c r="I14" s="102"/>
      <c r="J14" s="100"/>
      <c r="K14" s="102"/>
      <c r="L14" s="102"/>
      <c r="M14" s="102"/>
      <c r="N14" s="180"/>
      <c r="O14" s="101"/>
      <c r="P14" s="102"/>
      <c r="Q14" s="102"/>
      <c r="R14" s="102"/>
      <c r="S14" s="181"/>
      <c r="T14" s="102"/>
      <c r="U14" s="102"/>
      <c r="V14" s="102"/>
      <c r="W14" s="102"/>
      <c r="X14" s="102"/>
      <c r="Y14" s="180"/>
      <c r="Z14" s="103"/>
      <c r="AA14" s="102"/>
      <c r="AB14" s="102"/>
      <c r="AC14" s="102"/>
      <c r="AD14" s="102"/>
      <c r="AE14" s="102"/>
      <c r="AF14" s="102"/>
      <c r="AG14" s="102"/>
      <c r="AH14" s="102"/>
      <c r="AI14" s="107"/>
      <c r="AJ14" s="102"/>
      <c r="AK14" s="102"/>
      <c r="AL14" s="102"/>
      <c r="AM14" s="102"/>
      <c r="AN14" s="102"/>
      <c r="AO14" s="102"/>
      <c r="AP14" s="107"/>
      <c r="AQ14" s="102"/>
      <c r="AR14" s="102"/>
      <c r="AS14" s="102"/>
      <c r="AT14" s="106" t="str">
        <f>IF(OR('1. Start Here'!$C$15="No Coverage Offered",'1. Start Here'!$C$15="-- Select Option --"),"N/A",
IF(AND($R14="CA",$A14="Employee",$B14="New COBRA")=TRUE,"COBRA Election",
IF(AND(NOT(ISBLANK($AE14)),$R14="CA",$A14="Employee")=TRUE,"EE + Any Deps Enrolled","N/A")))</f>
        <v>N/A</v>
      </c>
      <c r="AU14" s="106"/>
      <c r="AV14" s="106" t="str">
        <f>IF(AND($A14="Employee", $B14="New COBRA",'1. Start Here'!$C$16="Employer Sponsored"), "N/A - COBRA Ineligible",
IF(AND($A14="Employee", $B14&lt;&gt;"New COBRA",'1. Start Here'!$C$16="Employer Sponsored"), "EE Only Enrolled", "N/A"))</f>
        <v>N/A</v>
      </c>
      <c r="AW14" s="102"/>
      <c r="AX14" s="103"/>
      <c r="AY14" s="102"/>
      <c r="AZ14" s="102"/>
      <c r="BA14" s="102"/>
      <c r="BB14" s="102"/>
      <c r="BC14" s="103"/>
      <c r="BD14" s="102"/>
      <c r="BE14" s="102"/>
      <c r="BF14" s="102"/>
      <c r="BG14" s="102"/>
      <c r="BH14" s="103"/>
      <c r="BI14" s="102"/>
      <c r="BJ14" s="102"/>
      <c r="BK14" s="102"/>
      <c r="BL14" s="102"/>
      <c r="BM14" s="103"/>
      <c r="BN14" s="102"/>
      <c r="BO14" s="102"/>
      <c r="BP14" s="102"/>
      <c r="BQ14" s="102"/>
      <c r="BR14" s="103"/>
      <c r="BS14" s="102"/>
      <c r="BT14" s="102"/>
      <c r="BU14" s="102"/>
      <c r="BV14" s="102"/>
      <c r="BW14" s="103"/>
      <c r="BX14" s="102"/>
      <c r="BY14" s="102"/>
      <c r="BZ14" s="102"/>
      <c r="CA14"/>
      <c r="CB14"/>
      <c r="CC14"/>
      <c r="CD14"/>
      <c r="CE14"/>
      <c r="CF14"/>
      <c r="CG14"/>
      <c r="CH14"/>
      <c r="CI14"/>
    </row>
    <row r="15" spans="1:87" x14ac:dyDescent="0.35">
      <c r="A15" s="98"/>
      <c r="B15" s="102"/>
      <c r="C15" s="156" t="str">
        <f t="shared" si="0"/>
        <v xml:space="preserve">  </v>
      </c>
      <c r="D15" s="99"/>
      <c r="E15" s="99"/>
      <c r="F15" s="102"/>
      <c r="G15" s="102"/>
      <c r="H15" s="102"/>
      <c r="I15" s="102"/>
      <c r="J15" s="100"/>
      <c r="K15" s="102"/>
      <c r="L15" s="102"/>
      <c r="M15" s="102"/>
      <c r="N15" s="180"/>
      <c r="O15" s="101"/>
      <c r="P15" s="102"/>
      <c r="Q15" s="102"/>
      <c r="R15" s="102"/>
      <c r="S15" s="181"/>
      <c r="T15" s="102"/>
      <c r="U15" s="102"/>
      <c r="V15" s="102"/>
      <c r="W15" s="102"/>
      <c r="X15" s="102"/>
      <c r="Y15" s="180"/>
      <c r="Z15" s="103"/>
      <c r="AA15" s="102"/>
      <c r="AB15" s="102"/>
      <c r="AC15" s="102"/>
      <c r="AD15" s="102"/>
      <c r="AE15" s="102"/>
      <c r="AF15" s="102"/>
      <c r="AG15" s="102"/>
      <c r="AH15" s="102"/>
      <c r="AI15" s="107"/>
      <c r="AJ15" s="102"/>
      <c r="AK15" s="102"/>
      <c r="AL15" s="102"/>
      <c r="AM15" s="102"/>
      <c r="AN15" s="102"/>
      <c r="AO15" s="102"/>
      <c r="AP15" s="107"/>
      <c r="AQ15" s="102"/>
      <c r="AR15" s="102"/>
      <c r="AS15" s="102"/>
      <c r="AT15" s="106" t="str">
        <f>IF(OR('1. Start Here'!$C$15="No Coverage Offered",'1. Start Here'!$C$15="-- Select Option --"),"N/A",
IF(AND($R15="CA",$A15="Employee",$B15="New COBRA")=TRUE,"COBRA Election",
IF(AND(NOT(ISBLANK($AE15)),$R15="CA",$A15="Employee")=TRUE,"EE + Any Deps Enrolled","N/A")))</f>
        <v>N/A</v>
      </c>
      <c r="AU15" s="106"/>
      <c r="AV15" s="106" t="str">
        <f>IF(AND($A15="Employee", $B15="New COBRA",'1. Start Here'!$C$16="Employer Sponsored"), "N/A - COBRA Ineligible",
IF(AND($A15="Employee", $B15&lt;&gt;"New COBRA",'1. Start Here'!$C$16="Employer Sponsored"), "EE Only Enrolled", "N/A"))</f>
        <v>N/A</v>
      </c>
      <c r="AW15" s="102"/>
      <c r="AX15" s="103"/>
      <c r="AY15" s="102"/>
      <c r="AZ15" s="102"/>
      <c r="BA15" s="102"/>
      <c r="BB15" s="102"/>
      <c r="BC15" s="103"/>
      <c r="BD15" s="102"/>
      <c r="BE15" s="102"/>
      <c r="BF15" s="102"/>
      <c r="BG15" s="102"/>
      <c r="BH15" s="103"/>
      <c r="BI15" s="102"/>
      <c r="BJ15" s="102"/>
      <c r="BK15" s="102"/>
      <c r="BL15" s="102"/>
      <c r="BM15" s="103"/>
      <c r="BN15" s="102"/>
      <c r="BO15" s="102"/>
      <c r="BP15" s="102"/>
      <c r="BQ15" s="102"/>
      <c r="BR15" s="103"/>
      <c r="BS15" s="102"/>
      <c r="BT15" s="102"/>
      <c r="BU15" s="102"/>
      <c r="BV15" s="102"/>
      <c r="BW15" s="103"/>
      <c r="BX15" s="102"/>
      <c r="BY15" s="102"/>
      <c r="BZ15" s="102"/>
      <c r="CA15"/>
      <c r="CB15"/>
      <c r="CC15"/>
      <c r="CD15"/>
      <c r="CE15"/>
      <c r="CF15"/>
      <c r="CG15"/>
      <c r="CH15"/>
      <c r="CI15"/>
    </row>
    <row r="16" spans="1:87" x14ac:dyDescent="0.35">
      <c r="A16" s="98"/>
      <c r="B16" s="102"/>
      <c r="C16" s="156" t="str">
        <f t="shared" si="0"/>
        <v xml:space="preserve">  </v>
      </c>
      <c r="D16" s="99"/>
      <c r="E16" s="99"/>
      <c r="F16" s="102"/>
      <c r="G16" s="102"/>
      <c r="H16" s="102"/>
      <c r="I16" s="102"/>
      <c r="J16" s="100"/>
      <c r="K16" s="102"/>
      <c r="L16" s="102"/>
      <c r="M16" s="102"/>
      <c r="N16" s="180"/>
      <c r="O16" s="101"/>
      <c r="P16" s="102"/>
      <c r="Q16" s="102"/>
      <c r="R16" s="102"/>
      <c r="S16" s="181"/>
      <c r="T16" s="102"/>
      <c r="U16" s="102"/>
      <c r="V16" s="102"/>
      <c r="W16" s="102"/>
      <c r="X16" s="102"/>
      <c r="Y16" s="180"/>
      <c r="Z16" s="103"/>
      <c r="AA16" s="102"/>
      <c r="AB16" s="102"/>
      <c r="AC16" s="102"/>
      <c r="AD16" s="102"/>
      <c r="AE16" s="102"/>
      <c r="AF16" s="102"/>
      <c r="AG16" s="102"/>
      <c r="AH16" s="102"/>
      <c r="AI16" s="107"/>
      <c r="AJ16" s="102"/>
      <c r="AK16" s="102"/>
      <c r="AL16" s="102"/>
      <c r="AM16" s="102"/>
      <c r="AN16" s="102"/>
      <c r="AO16" s="102"/>
      <c r="AP16" s="107"/>
      <c r="AQ16" s="102"/>
      <c r="AR16" s="102"/>
      <c r="AS16" s="102"/>
      <c r="AT16" s="106" t="str">
        <f>IF(OR('1. Start Here'!$C$15="No Coverage Offered",'1. Start Here'!$C$15="-- Select Option --"),"N/A",
IF(AND($R16="CA",$A16="Employee",$B16="New COBRA")=TRUE,"COBRA Election",
IF(AND(NOT(ISBLANK($AE16)),$R16="CA",$A16="Employee")=TRUE,"EE + Any Deps Enrolled","N/A")))</f>
        <v>N/A</v>
      </c>
      <c r="AU16" s="106"/>
      <c r="AV16" s="106" t="str">
        <f>IF(AND($A16="Employee", $B16="New COBRA",'1. Start Here'!$C$16="Employer Sponsored"), "N/A - COBRA Ineligible",
IF(AND($A16="Employee", $B16&lt;&gt;"New COBRA",'1. Start Here'!$C$16="Employer Sponsored"), "EE Only Enrolled", "N/A"))</f>
        <v>N/A</v>
      </c>
      <c r="AW16" s="102"/>
      <c r="AX16" s="103"/>
      <c r="AY16" s="102"/>
      <c r="AZ16" s="102"/>
      <c r="BA16" s="102"/>
      <c r="BB16" s="102"/>
      <c r="BC16" s="103"/>
      <c r="BD16" s="102"/>
      <c r="BE16" s="102"/>
      <c r="BF16" s="102"/>
      <c r="BG16" s="102"/>
      <c r="BH16" s="103"/>
      <c r="BI16" s="102"/>
      <c r="BJ16" s="102"/>
      <c r="BK16" s="102"/>
      <c r="BL16" s="102"/>
      <c r="BM16" s="103"/>
      <c r="BN16" s="102"/>
      <c r="BO16" s="102"/>
      <c r="BP16" s="102"/>
      <c r="BQ16" s="102"/>
      <c r="BR16" s="103"/>
      <c r="BS16" s="102"/>
      <c r="BT16" s="102"/>
      <c r="BU16" s="102"/>
      <c r="BV16" s="102"/>
      <c r="BW16" s="103"/>
      <c r="BX16" s="102"/>
      <c r="BY16" s="102"/>
      <c r="BZ16" s="102"/>
      <c r="CA16"/>
      <c r="CB16"/>
      <c r="CC16"/>
      <c r="CD16"/>
      <c r="CE16"/>
      <c r="CF16"/>
      <c r="CG16"/>
      <c r="CH16"/>
      <c r="CI16"/>
    </row>
    <row r="17" spans="1:87" x14ac:dyDescent="0.35">
      <c r="A17" s="98"/>
      <c r="B17" s="102"/>
      <c r="C17" s="156" t="str">
        <f t="shared" si="0"/>
        <v xml:space="preserve">  </v>
      </c>
      <c r="D17" s="99"/>
      <c r="E17" s="99"/>
      <c r="F17" s="102"/>
      <c r="G17" s="102"/>
      <c r="H17" s="102"/>
      <c r="I17" s="102"/>
      <c r="J17" s="100"/>
      <c r="K17" s="102"/>
      <c r="L17" s="102"/>
      <c r="M17" s="102"/>
      <c r="N17" s="180"/>
      <c r="O17" s="101"/>
      <c r="P17" s="102"/>
      <c r="Q17" s="102"/>
      <c r="R17" s="102"/>
      <c r="S17" s="181"/>
      <c r="T17" s="102"/>
      <c r="U17" s="102"/>
      <c r="V17" s="102"/>
      <c r="W17" s="102"/>
      <c r="X17" s="102"/>
      <c r="Y17" s="180"/>
      <c r="Z17" s="103"/>
      <c r="AA17" s="102"/>
      <c r="AB17" s="102"/>
      <c r="AC17" s="102"/>
      <c r="AD17" s="102"/>
      <c r="AE17" s="102"/>
      <c r="AF17" s="102"/>
      <c r="AG17" s="102"/>
      <c r="AH17" s="102"/>
      <c r="AI17" s="107"/>
      <c r="AJ17" s="102"/>
      <c r="AK17" s="102"/>
      <c r="AL17" s="102"/>
      <c r="AM17" s="102"/>
      <c r="AN17" s="102"/>
      <c r="AO17" s="102"/>
      <c r="AP17" s="107"/>
      <c r="AQ17" s="102"/>
      <c r="AR17" s="102"/>
      <c r="AS17" s="102"/>
      <c r="AT17" s="106" t="str">
        <f>IF(OR('1. Start Here'!$C$15="No Coverage Offered",'1. Start Here'!$C$15="-- Select Option --"),"N/A",
IF(AND($R17="CA",$A17="Employee",$B17="New COBRA")=TRUE,"COBRA Election",
IF(AND(NOT(ISBLANK($AE17)),$R17="CA",$A17="Employee")=TRUE,"EE + Any Deps Enrolled","N/A")))</f>
        <v>N/A</v>
      </c>
      <c r="AU17" s="106"/>
      <c r="AV17" s="106" t="str">
        <f>IF(AND($A17="Employee", $B17="New COBRA",'1. Start Here'!$C$16="Employer Sponsored"), "N/A - COBRA Ineligible",
IF(AND($A17="Employee", $B17&lt;&gt;"New COBRA",'1. Start Here'!$C$16="Employer Sponsored"), "EE Only Enrolled", "N/A"))</f>
        <v>N/A</v>
      </c>
      <c r="AW17" s="102"/>
      <c r="AX17" s="103"/>
      <c r="AY17" s="102"/>
      <c r="AZ17" s="102"/>
      <c r="BA17" s="102"/>
      <c r="BB17" s="102"/>
      <c r="BC17" s="103"/>
      <c r="BD17" s="102"/>
      <c r="BE17" s="102"/>
      <c r="BF17" s="102"/>
      <c r="BG17" s="102"/>
      <c r="BH17" s="103"/>
      <c r="BI17" s="102"/>
      <c r="BJ17" s="102"/>
      <c r="BK17" s="102"/>
      <c r="BL17" s="102"/>
      <c r="BM17" s="103"/>
      <c r="BN17" s="102"/>
      <c r="BO17" s="102"/>
      <c r="BP17" s="102"/>
      <c r="BQ17" s="102"/>
      <c r="BR17" s="103"/>
      <c r="BS17" s="102"/>
      <c r="BT17" s="102"/>
      <c r="BU17" s="102"/>
      <c r="BV17" s="102"/>
      <c r="BW17" s="103"/>
      <c r="BX17" s="102"/>
      <c r="BY17" s="102"/>
      <c r="BZ17" s="102"/>
      <c r="CA17"/>
      <c r="CB17"/>
      <c r="CC17"/>
      <c r="CD17"/>
      <c r="CE17"/>
      <c r="CF17"/>
      <c r="CG17"/>
      <c r="CH17"/>
      <c r="CI17"/>
    </row>
    <row r="18" spans="1:87" x14ac:dyDescent="0.35">
      <c r="A18" s="98"/>
      <c r="B18" s="102"/>
      <c r="C18" s="156" t="str">
        <f t="shared" si="0"/>
        <v xml:space="preserve">  </v>
      </c>
      <c r="D18" s="99"/>
      <c r="E18" s="99"/>
      <c r="F18" s="102"/>
      <c r="G18" s="102"/>
      <c r="H18" s="102"/>
      <c r="I18" s="102"/>
      <c r="J18" s="100"/>
      <c r="K18" s="102"/>
      <c r="L18" s="102"/>
      <c r="M18" s="102"/>
      <c r="N18" s="180"/>
      <c r="O18" s="101"/>
      <c r="P18" s="102"/>
      <c r="Q18" s="102"/>
      <c r="R18" s="102"/>
      <c r="S18" s="181"/>
      <c r="T18" s="102"/>
      <c r="U18" s="102"/>
      <c r="V18" s="102"/>
      <c r="W18" s="102"/>
      <c r="X18" s="102"/>
      <c r="Y18" s="180"/>
      <c r="Z18" s="103"/>
      <c r="AA18" s="102"/>
      <c r="AB18" s="102"/>
      <c r="AC18" s="102"/>
      <c r="AD18" s="102"/>
      <c r="AE18" s="102"/>
      <c r="AF18" s="102"/>
      <c r="AG18" s="102"/>
      <c r="AH18" s="102"/>
      <c r="AI18" s="107"/>
      <c r="AJ18" s="102"/>
      <c r="AK18" s="102"/>
      <c r="AL18" s="102"/>
      <c r="AM18" s="102"/>
      <c r="AN18" s="102"/>
      <c r="AO18" s="102"/>
      <c r="AP18" s="107"/>
      <c r="AQ18" s="102"/>
      <c r="AR18" s="102"/>
      <c r="AS18" s="102"/>
      <c r="AT18" s="106" t="str">
        <f>IF(OR('1. Start Here'!$C$15="No Coverage Offered",'1. Start Here'!$C$15="-- Select Option --"),"N/A",
IF(AND($R18="CA",$A18="Employee",$B18="New COBRA")=TRUE,"COBRA Election",
IF(AND(NOT(ISBLANK($AE18)),$R18="CA",$A18="Employee")=TRUE,"EE + Any Deps Enrolled","N/A")))</f>
        <v>N/A</v>
      </c>
      <c r="AU18" s="106"/>
      <c r="AV18" s="106" t="str">
        <f>IF(AND($A18="Employee", $B18="New COBRA",'1. Start Here'!$C$16="Employer Sponsored"), "N/A - COBRA Ineligible",
IF(AND($A18="Employee", $B18&lt;&gt;"New COBRA",'1. Start Here'!$C$16="Employer Sponsored"), "EE Only Enrolled", "N/A"))</f>
        <v>N/A</v>
      </c>
      <c r="AW18" s="102"/>
      <c r="AX18" s="103"/>
      <c r="AY18" s="102"/>
      <c r="AZ18" s="102"/>
      <c r="BA18" s="102"/>
      <c r="BB18" s="102"/>
      <c r="BC18" s="103"/>
      <c r="BD18" s="102"/>
      <c r="BE18" s="102"/>
      <c r="BF18" s="102"/>
      <c r="BG18" s="102"/>
      <c r="BH18" s="103"/>
      <c r="BI18" s="102"/>
      <c r="BJ18" s="102"/>
      <c r="BK18" s="102"/>
      <c r="BL18" s="102"/>
      <c r="BM18" s="103"/>
      <c r="BN18" s="102"/>
      <c r="BO18" s="102"/>
      <c r="BP18" s="102"/>
      <c r="BQ18" s="102"/>
      <c r="BR18" s="103"/>
      <c r="BS18" s="102"/>
      <c r="BT18" s="102"/>
      <c r="BU18" s="102"/>
      <c r="BV18" s="102"/>
      <c r="BW18" s="103"/>
      <c r="BX18" s="102"/>
      <c r="BY18" s="102"/>
      <c r="BZ18" s="102"/>
      <c r="CA18"/>
      <c r="CB18"/>
      <c r="CC18"/>
      <c r="CD18"/>
      <c r="CE18"/>
      <c r="CF18"/>
      <c r="CG18"/>
      <c r="CH18"/>
      <c r="CI18"/>
    </row>
    <row r="19" spans="1:87" x14ac:dyDescent="0.35">
      <c r="A19" s="98"/>
      <c r="B19" s="102"/>
      <c r="C19" s="156" t="str">
        <f t="shared" si="0"/>
        <v xml:space="preserve">  </v>
      </c>
      <c r="D19" s="99"/>
      <c r="E19" s="99"/>
      <c r="F19" s="102"/>
      <c r="G19" s="102"/>
      <c r="H19" s="102"/>
      <c r="I19" s="102"/>
      <c r="J19" s="100"/>
      <c r="K19" s="102"/>
      <c r="L19" s="102"/>
      <c r="M19" s="102"/>
      <c r="N19" s="180"/>
      <c r="O19" s="101"/>
      <c r="P19" s="102"/>
      <c r="Q19" s="102"/>
      <c r="R19" s="102"/>
      <c r="S19" s="181"/>
      <c r="T19" s="102"/>
      <c r="U19" s="102"/>
      <c r="V19" s="102"/>
      <c r="W19" s="102"/>
      <c r="X19" s="102"/>
      <c r="Y19" s="180"/>
      <c r="Z19" s="103"/>
      <c r="AA19" s="102"/>
      <c r="AB19" s="102"/>
      <c r="AC19" s="102"/>
      <c r="AD19" s="102"/>
      <c r="AE19" s="102"/>
      <c r="AF19" s="102"/>
      <c r="AG19" s="102"/>
      <c r="AH19" s="102"/>
      <c r="AI19" s="107"/>
      <c r="AJ19" s="102"/>
      <c r="AK19" s="102"/>
      <c r="AL19" s="102"/>
      <c r="AM19" s="102"/>
      <c r="AN19" s="102"/>
      <c r="AO19" s="102"/>
      <c r="AP19" s="107"/>
      <c r="AQ19" s="102"/>
      <c r="AR19" s="102"/>
      <c r="AS19" s="102"/>
      <c r="AT19" s="106" t="str">
        <f>IF(OR('1. Start Here'!$C$15="No Coverage Offered",'1. Start Here'!$C$15="-- Select Option --"),"N/A",
IF(AND($R19="CA",$A19="Employee",$B19="New COBRA")=TRUE,"COBRA Election",
IF(AND(NOT(ISBLANK($AE19)),$R19="CA",$A19="Employee")=TRUE,"EE + Any Deps Enrolled","N/A")))</f>
        <v>N/A</v>
      </c>
      <c r="AU19" s="106"/>
      <c r="AV19" s="106" t="str">
        <f>IF(AND($A19="Employee", $B19="New COBRA",'1. Start Here'!$C$16="Employer Sponsored"), "N/A - COBRA Ineligible",
IF(AND($A19="Employee", $B19&lt;&gt;"New COBRA",'1. Start Here'!$C$16="Employer Sponsored"), "EE Only Enrolled", "N/A"))</f>
        <v>N/A</v>
      </c>
      <c r="AW19" s="102"/>
      <c r="AX19" s="103"/>
      <c r="AY19" s="102"/>
      <c r="AZ19" s="102"/>
      <c r="BA19" s="102"/>
      <c r="BB19" s="102"/>
      <c r="BC19" s="103"/>
      <c r="BD19" s="102"/>
      <c r="BE19" s="102"/>
      <c r="BF19" s="102"/>
      <c r="BG19" s="102"/>
      <c r="BH19" s="103"/>
      <c r="BI19" s="102"/>
      <c r="BJ19" s="102"/>
      <c r="BK19" s="102"/>
      <c r="BL19" s="102"/>
      <c r="BM19" s="103"/>
      <c r="BN19" s="102"/>
      <c r="BO19" s="102"/>
      <c r="BP19" s="102"/>
      <c r="BQ19" s="102"/>
      <c r="BR19" s="103"/>
      <c r="BS19" s="102"/>
      <c r="BT19" s="102"/>
      <c r="BU19" s="102"/>
      <c r="BV19" s="102"/>
      <c r="BW19" s="103"/>
      <c r="BX19" s="102"/>
      <c r="BY19" s="102"/>
      <c r="BZ19" s="102"/>
      <c r="CA19"/>
      <c r="CB19"/>
      <c r="CC19"/>
      <c r="CD19"/>
      <c r="CE19"/>
      <c r="CF19"/>
      <c r="CG19"/>
      <c r="CH19"/>
      <c r="CI19"/>
    </row>
    <row r="20" spans="1:87" x14ac:dyDescent="0.35">
      <c r="A20" s="98"/>
      <c r="B20" s="102"/>
      <c r="C20" s="156" t="str">
        <f t="shared" si="0"/>
        <v xml:space="preserve">  </v>
      </c>
      <c r="D20" s="99"/>
      <c r="E20" s="99"/>
      <c r="F20" s="102"/>
      <c r="G20" s="102"/>
      <c r="H20" s="102"/>
      <c r="I20" s="102"/>
      <c r="J20" s="100"/>
      <c r="K20" s="102"/>
      <c r="L20" s="102"/>
      <c r="M20" s="102"/>
      <c r="N20" s="180"/>
      <c r="O20" s="101"/>
      <c r="P20" s="102"/>
      <c r="Q20" s="102"/>
      <c r="R20" s="102"/>
      <c r="S20" s="181"/>
      <c r="T20" s="102"/>
      <c r="U20" s="102"/>
      <c r="V20" s="102"/>
      <c r="W20" s="102"/>
      <c r="X20" s="102"/>
      <c r="Y20" s="180"/>
      <c r="Z20" s="103"/>
      <c r="AA20" s="102"/>
      <c r="AB20" s="102"/>
      <c r="AC20" s="102"/>
      <c r="AD20" s="102"/>
      <c r="AE20" s="102"/>
      <c r="AF20" s="102"/>
      <c r="AG20" s="102"/>
      <c r="AH20" s="102"/>
      <c r="AI20" s="107"/>
      <c r="AJ20" s="102"/>
      <c r="AK20" s="102"/>
      <c r="AL20" s="102"/>
      <c r="AM20" s="102"/>
      <c r="AN20" s="102"/>
      <c r="AO20" s="102"/>
      <c r="AP20" s="107"/>
      <c r="AQ20" s="102"/>
      <c r="AR20" s="102"/>
      <c r="AS20" s="102"/>
      <c r="AT20" s="106" t="str">
        <f>IF(OR('1. Start Here'!$C$15="No Coverage Offered",'1. Start Here'!$C$15="-- Select Option --"),"N/A",
IF(AND($R20="CA",$A20="Employee",$B20="New COBRA")=TRUE,"COBRA Election",
IF(AND(NOT(ISBLANK($AE20)),$R20="CA",$A20="Employee")=TRUE,"EE + Any Deps Enrolled","N/A")))</f>
        <v>N/A</v>
      </c>
      <c r="AU20" s="106"/>
      <c r="AV20" s="106" t="str">
        <f>IF(AND($A20="Employee", $B20="New COBRA",'1. Start Here'!$C$16="Employer Sponsored"), "N/A - COBRA Ineligible",
IF(AND($A20="Employee", $B20&lt;&gt;"New COBRA",'1. Start Here'!$C$16="Employer Sponsored"), "EE Only Enrolled", "N/A"))</f>
        <v>N/A</v>
      </c>
      <c r="AW20" s="102"/>
      <c r="AX20" s="103"/>
      <c r="AY20" s="102"/>
      <c r="AZ20" s="102"/>
      <c r="BA20" s="102"/>
      <c r="BB20" s="102"/>
      <c r="BC20" s="103"/>
      <c r="BD20" s="102"/>
      <c r="BE20" s="102"/>
      <c r="BF20" s="102"/>
      <c r="BG20" s="102"/>
      <c r="BH20" s="103"/>
      <c r="BI20" s="102"/>
      <c r="BJ20" s="102"/>
      <c r="BK20" s="102"/>
      <c r="BL20" s="102"/>
      <c r="BM20" s="103"/>
      <c r="BN20" s="102"/>
      <c r="BO20" s="102"/>
      <c r="BP20" s="102"/>
      <c r="BQ20" s="102"/>
      <c r="BR20" s="103"/>
      <c r="BS20" s="102"/>
      <c r="BT20" s="102"/>
      <c r="BU20" s="102"/>
      <c r="BV20" s="102"/>
      <c r="BW20" s="103"/>
      <c r="BX20" s="102"/>
      <c r="BY20" s="102"/>
      <c r="BZ20" s="102"/>
      <c r="CA20"/>
      <c r="CB20"/>
      <c r="CC20"/>
      <c r="CD20"/>
      <c r="CE20"/>
      <c r="CF20"/>
      <c r="CG20"/>
      <c r="CH20"/>
      <c r="CI20"/>
    </row>
    <row r="21" spans="1:87" x14ac:dyDescent="0.35">
      <c r="A21" s="98"/>
      <c r="B21" s="102"/>
      <c r="C21" s="156" t="str">
        <f t="shared" si="0"/>
        <v xml:space="preserve">  </v>
      </c>
      <c r="D21" s="99"/>
      <c r="E21" s="99"/>
      <c r="F21" s="102"/>
      <c r="G21" s="102"/>
      <c r="H21" s="102"/>
      <c r="I21" s="102"/>
      <c r="J21" s="100"/>
      <c r="K21" s="102"/>
      <c r="L21" s="102"/>
      <c r="M21" s="102"/>
      <c r="N21" s="180"/>
      <c r="O21" s="101"/>
      <c r="P21" s="102"/>
      <c r="Q21" s="102"/>
      <c r="R21" s="102"/>
      <c r="S21" s="181"/>
      <c r="T21" s="102"/>
      <c r="U21" s="102"/>
      <c r="V21" s="102"/>
      <c r="W21" s="102"/>
      <c r="X21" s="102"/>
      <c r="Y21" s="180"/>
      <c r="Z21" s="103"/>
      <c r="AA21" s="102"/>
      <c r="AB21" s="102"/>
      <c r="AC21" s="102"/>
      <c r="AD21" s="102"/>
      <c r="AE21" s="102"/>
      <c r="AF21" s="102"/>
      <c r="AG21" s="102"/>
      <c r="AH21" s="102"/>
      <c r="AI21" s="107"/>
      <c r="AJ21" s="102"/>
      <c r="AK21" s="102"/>
      <c r="AL21" s="102"/>
      <c r="AM21" s="102"/>
      <c r="AN21" s="102"/>
      <c r="AO21" s="102"/>
      <c r="AP21" s="107"/>
      <c r="AQ21" s="102"/>
      <c r="AR21" s="102"/>
      <c r="AS21" s="102"/>
      <c r="AT21" s="106" t="str">
        <f>IF(OR('1. Start Here'!$C$15="No Coverage Offered",'1. Start Here'!$C$15="-- Select Option --"),"N/A",
IF(AND($R21="CA",$A21="Employee",$B21="New COBRA")=TRUE,"COBRA Election",
IF(AND(NOT(ISBLANK($AE21)),$R21="CA",$A21="Employee")=TRUE,"EE + Any Deps Enrolled","N/A")))</f>
        <v>N/A</v>
      </c>
      <c r="AU21" s="106"/>
      <c r="AV21" s="106" t="str">
        <f>IF(AND($A21="Employee", $B21="New COBRA",'1. Start Here'!$C$16="Employer Sponsored"), "N/A - COBRA Ineligible",
IF(AND($A21="Employee", $B21&lt;&gt;"New COBRA",'1. Start Here'!$C$16="Employer Sponsored"), "EE Only Enrolled", "N/A"))</f>
        <v>N/A</v>
      </c>
      <c r="AW21" s="102"/>
      <c r="AX21" s="103"/>
      <c r="AY21" s="102"/>
      <c r="AZ21" s="102"/>
      <c r="BA21" s="102"/>
      <c r="BB21" s="102"/>
      <c r="BC21" s="103"/>
      <c r="BD21" s="102"/>
      <c r="BE21" s="102"/>
      <c r="BF21" s="102"/>
      <c r="BG21" s="102"/>
      <c r="BH21" s="103"/>
      <c r="BI21" s="102"/>
      <c r="BJ21" s="102"/>
      <c r="BK21" s="102"/>
      <c r="BL21" s="102"/>
      <c r="BM21" s="103"/>
      <c r="BN21" s="102"/>
      <c r="BO21" s="102"/>
      <c r="BP21" s="102"/>
      <c r="BQ21" s="102"/>
      <c r="BR21" s="103"/>
      <c r="BS21" s="102"/>
      <c r="BT21" s="102"/>
      <c r="BU21" s="102"/>
      <c r="BV21" s="102"/>
      <c r="BW21" s="103"/>
      <c r="BX21" s="102"/>
      <c r="BY21" s="102"/>
      <c r="BZ21" s="102"/>
      <c r="CA21"/>
      <c r="CB21"/>
      <c r="CC21"/>
      <c r="CD21"/>
      <c r="CE21"/>
      <c r="CF21"/>
      <c r="CG21"/>
      <c r="CH21"/>
      <c r="CI21"/>
    </row>
    <row r="22" spans="1:87" x14ac:dyDescent="0.35">
      <c r="A22" s="98"/>
      <c r="B22" s="102"/>
      <c r="C22" s="156" t="str">
        <f t="shared" si="0"/>
        <v xml:space="preserve">  </v>
      </c>
      <c r="D22" s="99"/>
      <c r="E22" s="99"/>
      <c r="F22" s="102"/>
      <c r="G22" s="102"/>
      <c r="H22" s="102"/>
      <c r="I22" s="102"/>
      <c r="J22" s="100"/>
      <c r="K22" s="102"/>
      <c r="L22" s="102"/>
      <c r="M22" s="102"/>
      <c r="N22" s="180"/>
      <c r="O22" s="101"/>
      <c r="P22" s="102"/>
      <c r="Q22" s="102"/>
      <c r="R22" s="102"/>
      <c r="S22" s="181"/>
      <c r="T22" s="102"/>
      <c r="U22" s="102"/>
      <c r="V22" s="102"/>
      <c r="W22" s="102"/>
      <c r="X22" s="102"/>
      <c r="Y22" s="180"/>
      <c r="Z22" s="103"/>
      <c r="AA22" s="102"/>
      <c r="AB22" s="102"/>
      <c r="AC22" s="102"/>
      <c r="AD22" s="102"/>
      <c r="AE22" s="102"/>
      <c r="AF22" s="102"/>
      <c r="AG22" s="102"/>
      <c r="AH22" s="102"/>
      <c r="AI22" s="107"/>
      <c r="AJ22" s="102"/>
      <c r="AK22" s="102"/>
      <c r="AL22" s="102"/>
      <c r="AM22" s="102"/>
      <c r="AN22" s="102"/>
      <c r="AO22" s="102"/>
      <c r="AP22" s="107"/>
      <c r="AQ22" s="102"/>
      <c r="AR22" s="102"/>
      <c r="AS22" s="102"/>
      <c r="AT22" s="106" t="str">
        <f>IF(OR('1. Start Here'!$C$15="No Coverage Offered",'1. Start Here'!$C$15="-- Select Option --"),"N/A",
IF(AND($R22="CA",$A22="Employee",$B22="New COBRA")=TRUE,"COBRA Election",
IF(AND(NOT(ISBLANK($AE22)),$R22="CA",$A22="Employee")=TRUE,"EE + Any Deps Enrolled","N/A")))</f>
        <v>N/A</v>
      </c>
      <c r="AU22" s="106"/>
      <c r="AV22" s="106" t="str">
        <f>IF(AND($A22="Employee", $B22="New COBRA",'1. Start Here'!$C$16="Employer Sponsored"), "N/A - COBRA Ineligible",
IF(AND($A22="Employee", $B22&lt;&gt;"New COBRA",'1. Start Here'!$C$16="Employer Sponsored"), "EE Only Enrolled", "N/A"))</f>
        <v>N/A</v>
      </c>
      <c r="AW22" s="102"/>
      <c r="AX22" s="103"/>
      <c r="AY22" s="102"/>
      <c r="AZ22" s="102"/>
      <c r="BA22" s="102"/>
      <c r="BB22" s="102"/>
      <c r="BC22" s="103"/>
      <c r="BD22" s="102"/>
      <c r="BE22" s="102"/>
      <c r="BF22" s="102"/>
      <c r="BG22" s="102"/>
      <c r="BH22" s="103"/>
      <c r="BI22" s="102"/>
      <c r="BJ22" s="102"/>
      <c r="BK22" s="102"/>
      <c r="BL22" s="102"/>
      <c r="BM22" s="103"/>
      <c r="BN22" s="102"/>
      <c r="BO22" s="102"/>
      <c r="BP22" s="102"/>
      <c r="BQ22" s="102"/>
      <c r="BR22" s="103"/>
      <c r="BS22" s="102"/>
      <c r="BT22" s="102"/>
      <c r="BU22" s="102"/>
      <c r="BV22" s="102"/>
      <c r="BW22" s="103"/>
      <c r="BX22" s="102"/>
      <c r="BY22" s="102"/>
      <c r="BZ22" s="102"/>
      <c r="CA22"/>
      <c r="CB22"/>
      <c r="CC22"/>
      <c r="CD22"/>
      <c r="CE22"/>
      <c r="CF22"/>
      <c r="CG22"/>
      <c r="CH22"/>
      <c r="CI22"/>
    </row>
    <row r="23" spans="1:87" x14ac:dyDescent="0.35">
      <c r="A23" s="98"/>
      <c r="B23" s="102"/>
      <c r="C23" s="156" t="str">
        <f t="shared" si="0"/>
        <v xml:space="preserve">  </v>
      </c>
      <c r="D23" s="99"/>
      <c r="E23" s="99"/>
      <c r="F23" s="102"/>
      <c r="G23" s="102"/>
      <c r="H23" s="102"/>
      <c r="I23" s="102"/>
      <c r="J23" s="100"/>
      <c r="K23" s="102"/>
      <c r="L23" s="102"/>
      <c r="M23" s="102"/>
      <c r="N23" s="180"/>
      <c r="O23" s="101"/>
      <c r="P23" s="102"/>
      <c r="Q23" s="102"/>
      <c r="R23" s="102"/>
      <c r="S23" s="181"/>
      <c r="T23" s="102"/>
      <c r="U23" s="102"/>
      <c r="V23" s="102"/>
      <c r="W23" s="102"/>
      <c r="X23" s="102"/>
      <c r="Y23" s="180"/>
      <c r="Z23" s="103"/>
      <c r="AA23" s="102"/>
      <c r="AB23" s="102"/>
      <c r="AC23" s="102"/>
      <c r="AD23" s="102"/>
      <c r="AE23" s="102"/>
      <c r="AF23" s="102"/>
      <c r="AG23" s="102"/>
      <c r="AH23" s="102"/>
      <c r="AI23" s="107"/>
      <c r="AJ23" s="102"/>
      <c r="AK23" s="102"/>
      <c r="AL23" s="102"/>
      <c r="AM23" s="102"/>
      <c r="AN23" s="102"/>
      <c r="AO23" s="102"/>
      <c r="AP23" s="107"/>
      <c r="AQ23" s="102"/>
      <c r="AR23" s="102"/>
      <c r="AS23" s="102"/>
      <c r="AT23" s="106" t="str">
        <f>IF(OR('1. Start Here'!$C$15="No Coverage Offered",'1. Start Here'!$C$15="-- Select Option --"),"N/A",
IF(AND($R23="CA",$A23="Employee",$B23="New COBRA")=TRUE,"COBRA Election",
IF(AND(NOT(ISBLANK($AE23)),$R23="CA",$A23="Employee")=TRUE,"EE + Any Deps Enrolled","N/A")))</f>
        <v>N/A</v>
      </c>
      <c r="AU23" s="106"/>
      <c r="AV23" s="106" t="str">
        <f>IF(AND($A23="Employee", $B23="New COBRA",'1. Start Here'!$C$16="Employer Sponsored"), "N/A - COBRA Ineligible",
IF(AND($A23="Employee", $B23&lt;&gt;"New COBRA",'1. Start Here'!$C$16="Employer Sponsored"), "EE Only Enrolled", "N/A"))</f>
        <v>N/A</v>
      </c>
      <c r="AW23" s="102"/>
      <c r="AX23" s="103"/>
      <c r="AY23" s="102"/>
      <c r="AZ23" s="102"/>
      <c r="BA23" s="102"/>
      <c r="BB23" s="102"/>
      <c r="BC23" s="103"/>
      <c r="BD23" s="102"/>
      <c r="BE23" s="102"/>
      <c r="BF23" s="102"/>
      <c r="BG23" s="102"/>
      <c r="BH23" s="103"/>
      <c r="BI23" s="102"/>
      <c r="BJ23" s="102"/>
      <c r="BK23" s="102"/>
      <c r="BL23" s="102"/>
      <c r="BM23" s="103"/>
      <c r="BN23" s="102"/>
      <c r="BO23" s="102"/>
      <c r="BP23" s="102"/>
      <c r="BQ23" s="102"/>
      <c r="BR23" s="103"/>
      <c r="BS23" s="102"/>
      <c r="BT23" s="102"/>
      <c r="BU23" s="102"/>
      <c r="BV23" s="102"/>
      <c r="BW23" s="103"/>
      <c r="BX23" s="102"/>
      <c r="BY23" s="102"/>
      <c r="BZ23" s="102"/>
      <c r="CA23"/>
      <c r="CB23"/>
      <c r="CC23"/>
      <c r="CD23"/>
      <c r="CE23"/>
      <c r="CF23"/>
      <c r="CG23"/>
      <c r="CH23"/>
      <c r="CI23"/>
    </row>
    <row r="24" spans="1:87" x14ac:dyDescent="0.35">
      <c r="A24" s="98"/>
      <c r="B24" s="102"/>
      <c r="C24" s="156" t="str">
        <f t="shared" si="0"/>
        <v xml:space="preserve">  </v>
      </c>
      <c r="D24" s="99"/>
      <c r="E24" s="99"/>
      <c r="F24" s="102"/>
      <c r="G24" s="102"/>
      <c r="H24" s="102"/>
      <c r="I24" s="102"/>
      <c r="J24" s="100"/>
      <c r="K24" s="102"/>
      <c r="L24" s="102"/>
      <c r="M24" s="102"/>
      <c r="N24" s="180"/>
      <c r="O24" s="101"/>
      <c r="P24" s="102"/>
      <c r="Q24" s="102"/>
      <c r="R24" s="102"/>
      <c r="S24" s="181"/>
      <c r="T24" s="102"/>
      <c r="U24" s="102"/>
      <c r="V24" s="102"/>
      <c r="W24" s="102"/>
      <c r="X24" s="102"/>
      <c r="Y24" s="180"/>
      <c r="Z24" s="103"/>
      <c r="AA24" s="102"/>
      <c r="AB24" s="102"/>
      <c r="AC24" s="102"/>
      <c r="AD24" s="102"/>
      <c r="AE24" s="102"/>
      <c r="AF24" s="102"/>
      <c r="AG24" s="102"/>
      <c r="AH24" s="102"/>
      <c r="AI24" s="107"/>
      <c r="AJ24" s="102"/>
      <c r="AK24" s="102"/>
      <c r="AL24" s="102"/>
      <c r="AM24" s="102"/>
      <c r="AN24" s="102"/>
      <c r="AO24" s="102"/>
      <c r="AP24" s="107"/>
      <c r="AQ24" s="102"/>
      <c r="AR24" s="102"/>
      <c r="AS24" s="102"/>
      <c r="AT24" s="106" t="str">
        <f>IF(OR('1. Start Here'!$C$15="No Coverage Offered",'1. Start Here'!$C$15="-- Select Option --"),"N/A",
IF(AND($R24="CA",$A24="Employee",$B24="New COBRA")=TRUE,"COBRA Election",
IF(AND(NOT(ISBLANK($AE24)),$R24="CA",$A24="Employee")=TRUE,"EE + Any Deps Enrolled","N/A")))</f>
        <v>N/A</v>
      </c>
      <c r="AU24" s="106"/>
      <c r="AV24" s="106" t="str">
        <f>IF(AND($A24="Employee", $B24="New COBRA",'1. Start Here'!$C$16="Employer Sponsored"), "N/A - COBRA Ineligible",
IF(AND($A24="Employee", $B24&lt;&gt;"New COBRA",'1. Start Here'!$C$16="Employer Sponsored"), "EE Only Enrolled", "N/A"))</f>
        <v>N/A</v>
      </c>
      <c r="AW24" s="102"/>
      <c r="AX24" s="103"/>
      <c r="AY24" s="102"/>
      <c r="AZ24" s="102"/>
      <c r="BA24" s="102"/>
      <c r="BB24" s="102"/>
      <c r="BC24" s="103"/>
      <c r="BD24" s="102"/>
      <c r="BE24" s="102"/>
      <c r="BF24" s="102"/>
      <c r="BG24" s="102"/>
      <c r="BH24" s="103"/>
      <c r="BI24" s="102"/>
      <c r="BJ24" s="102"/>
      <c r="BK24" s="102"/>
      <c r="BL24" s="102"/>
      <c r="BM24" s="103"/>
      <c r="BN24" s="102"/>
      <c r="BO24" s="102"/>
      <c r="BP24" s="102"/>
      <c r="BQ24" s="102"/>
      <c r="BR24" s="103"/>
      <c r="BS24" s="102"/>
      <c r="BT24" s="102"/>
      <c r="BU24" s="102"/>
      <c r="BV24" s="102"/>
      <c r="BW24" s="103"/>
      <c r="BX24" s="102"/>
      <c r="BY24" s="102"/>
      <c r="BZ24" s="102"/>
      <c r="CA24"/>
      <c r="CB24"/>
      <c r="CC24"/>
      <c r="CD24"/>
      <c r="CE24"/>
      <c r="CF24"/>
      <c r="CG24"/>
      <c r="CH24"/>
      <c r="CI24"/>
    </row>
    <row r="25" spans="1:87" x14ac:dyDescent="0.35">
      <c r="A25" s="98"/>
      <c r="B25" s="102"/>
      <c r="C25" s="156" t="str">
        <f t="shared" si="0"/>
        <v xml:space="preserve">  </v>
      </c>
      <c r="D25" s="99"/>
      <c r="E25" s="99"/>
      <c r="F25" s="102"/>
      <c r="G25" s="102"/>
      <c r="H25" s="102"/>
      <c r="I25" s="102"/>
      <c r="J25" s="100"/>
      <c r="K25" s="102"/>
      <c r="L25" s="102"/>
      <c r="M25" s="102"/>
      <c r="N25" s="180"/>
      <c r="O25" s="101"/>
      <c r="P25" s="102"/>
      <c r="Q25" s="102"/>
      <c r="R25" s="102"/>
      <c r="S25" s="181"/>
      <c r="T25" s="102"/>
      <c r="U25" s="102"/>
      <c r="V25" s="102"/>
      <c r="W25" s="102"/>
      <c r="X25" s="102"/>
      <c r="Y25" s="180"/>
      <c r="Z25" s="103"/>
      <c r="AA25" s="102"/>
      <c r="AB25" s="102"/>
      <c r="AC25" s="102"/>
      <c r="AD25" s="102"/>
      <c r="AE25" s="102"/>
      <c r="AF25" s="102"/>
      <c r="AG25" s="102"/>
      <c r="AH25" s="102"/>
      <c r="AI25" s="107"/>
      <c r="AJ25" s="102"/>
      <c r="AK25" s="102"/>
      <c r="AL25" s="102"/>
      <c r="AM25" s="102"/>
      <c r="AN25" s="102"/>
      <c r="AO25" s="102"/>
      <c r="AP25" s="107"/>
      <c r="AQ25" s="102"/>
      <c r="AR25" s="102"/>
      <c r="AS25" s="102"/>
      <c r="AT25" s="106" t="str">
        <f>IF(OR('1. Start Here'!$C$15="No Coverage Offered",'1. Start Here'!$C$15="-- Select Option --"),"N/A",
IF(AND($R25="CA",$A25="Employee",$B25="New COBRA")=TRUE,"COBRA Election",
IF(AND(NOT(ISBLANK($AE25)),$R25="CA",$A25="Employee")=TRUE,"EE + Any Deps Enrolled","N/A")))</f>
        <v>N/A</v>
      </c>
      <c r="AU25" s="106"/>
      <c r="AV25" s="106" t="str">
        <f>IF(AND($A25="Employee", $B25="New COBRA",'1. Start Here'!$C$16="Employer Sponsored"), "N/A - COBRA Ineligible",
IF(AND($A25="Employee", $B25&lt;&gt;"New COBRA",'1. Start Here'!$C$16="Employer Sponsored"), "EE Only Enrolled", "N/A"))</f>
        <v>N/A</v>
      </c>
      <c r="AW25" s="102"/>
      <c r="AX25" s="103"/>
      <c r="AY25" s="102"/>
      <c r="AZ25" s="102"/>
      <c r="BA25" s="102"/>
      <c r="BB25" s="102"/>
      <c r="BC25" s="103"/>
      <c r="BD25" s="102"/>
      <c r="BE25" s="102"/>
      <c r="BF25" s="102"/>
      <c r="BG25" s="102"/>
      <c r="BH25" s="103"/>
      <c r="BI25" s="102"/>
      <c r="BJ25" s="102"/>
      <c r="BK25" s="102"/>
      <c r="BL25" s="102"/>
      <c r="BM25" s="103"/>
      <c r="BN25" s="102"/>
      <c r="BO25" s="102"/>
      <c r="BP25" s="102"/>
      <c r="BQ25" s="102"/>
      <c r="BR25" s="103"/>
      <c r="BS25" s="102"/>
      <c r="BT25" s="102"/>
      <c r="BU25" s="102"/>
      <c r="BV25" s="102"/>
      <c r="BW25" s="103"/>
      <c r="BX25" s="102"/>
      <c r="BY25" s="102"/>
      <c r="BZ25" s="102"/>
      <c r="CA25"/>
      <c r="CB25"/>
      <c r="CC25"/>
      <c r="CD25"/>
      <c r="CE25"/>
      <c r="CF25"/>
      <c r="CG25"/>
      <c r="CH25"/>
      <c r="CI25"/>
    </row>
    <row r="26" spans="1:87" x14ac:dyDescent="0.35">
      <c r="A26" s="98"/>
      <c r="B26" s="102"/>
      <c r="C26" s="156" t="str">
        <f t="shared" si="0"/>
        <v xml:space="preserve">  </v>
      </c>
      <c r="D26" s="99"/>
      <c r="E26" s="99"/>
      <c r="F26" s="102"/>
      <c r="G26" s="102"/>
      <c r="H26" s="102"/>
      <c r="I26" s="102"/>
      <c r="J26" s="100"/>
      <c r="K26" s="102"/>
      <c r="L26" s="102"/>
      <c r="M26" s="102"/>
      <c r="N26" s="180"/>
      <c r="O26" s="101"/>
      <c r="P26" s="102"/>
      <c r="Q26" s="102"/>
      <c r="R26" s="102"/>
      <c r="S26" s="181"/>
      <c r="T26" s="102"/>
      <c r="U26" s="102"/>
      <c r="V26" s="102"/>
      <c r="W26" s="102"/>
      <c r="X26" s="102"/>
      <c r="Y26" s="180"/>
      <c r="Z26" s="103"/>
      <c r="AA26" s="102"/>
      <c r="AB26" s="102"/>
      <c r="AC26" s="102"/>
      <c r="AD26" s="102"/>
      <c r="AE26" s="102"/>
      <c r="AF26" s="102"/>
      <c r="AG26" s="102"/>
      <c r="AH26" s="102"/>
      <c r="AI26" s="107"/>
      <c r="AJ26" s="102"/>
      <c r="AK26" s="102"/>
      <c r="AL26" s="102"/>
      <c r="AM26" s="102"/>
      <c r="AN26" s="102"/>
      <c r="AO26" s="102"/>
      <c r="AP26" s="107"/>
      <c r="AQ26" s="102"/>
      <c r="AR26" s="102"/>
      <c r="AS26" s="102"/>
      <c r="AT26" s="106" t="str">
        <f>IF(OR('1. Start Here'!$C$15="No Coverage Offered",'1. Start Here'!$C$15="-- Select Option --"),"N/A",
IF(AND($R26="CA",$A26="Employee",$B26="New COBRA")=TRUE,"COBRA Election",
IF(AND(NOT(ISBLANK($AE26)),$R26="CA",$A26="Employee")=TRUE,"EE + Any Deps Enrolled","N/A")))</f>
        <v>N/A</v>
      </c>
      <c r="AU26" s="106"/>
      <c r="AV26" s="106" t="str">
        <f>IF(AND($A26="Employee", $B26="New COBRA",'1. Start Here'!$C$16="Employer Sponsored"), "N/A - COBRA Ineligible",
IF(AND($A26="Employee", $B26&lt;&gt;"New COBRA",'1. Start Here'!$C$16="Employer Sponsored"), "EE Only Enrolled", "N/A"))</f>
        <v>N/A</v>
      </c>
      <c r="AW26" s="102"/>
      <c r="AX26" s="103"/>
      <c r="AY26" s="102"/>
      <c r="AZ26" s="102"/>
      <c r="BA26" s="102"/>
      <c r="BB26" s="102"/>
      <c r="BC26" s="103"/>
      <c r="BD26" s="102"/>
      <c r="BE26" s="102"/>
      <c r="BF26" s="102"/>
      <c r="BG26" s="102"/>
      <c r="BH26" s="103"/>
      <c r="BI26" s="102"/>
      <c r="BJ26" s="102"/>
      <c r="BK26" s="102"/>
      <c r="BL26" s="102"/>
      <c r="BM26" s="103"/>
      <c r="BN26" s="102"/>
      <c r="BO26" s="102"/>
      <c r="BP26" s="102"/>
      <c r="BQ26" s="102"/>
      <c r="BR26" s="103"/>
      <c r="BS26" s="102"/>
      <c r="BT26" s="102"/>
      <c r="BU26" s="102"/>
      <c r="BV26" s="102"/>
      <c r="BW26" s="103"/>
      <c r="BX26" s="102"/>
      <c r="BY26" s="102"/>
      <c r="BZ26" s="102"/>
      <c r="CA26"/>
      <c r="CB26"/>
      <c r="CC26"/>
      <c r="CD26"/>
      <c r="CE26"/>
      <c r="CF26"/>
      <c r="CG26"/>
      <c r="CH26"/>
      <c r="CI26"/>
    </row>
    <row r="27" spans="1:87" x14ac:dyDescent="0.35">
      <c r="A27" s="98"/>
      <c r="B27" s="102"/>
      <c r="C27" s="156" t="str">
        <f t="shared" si="0"/>
        <v xml:space="preserve">  </v>
      </c>
      <c r="D27" s="99"/>
      <c r="E27" s="99"/>
      <c r="F27" s="102"/>
      <c r="G27" s="102"/>
      <c r="H27" s="102"/>
      <c r="I27" s="102"/>
      <c r="J27" s="100"/>
      <c r="K27" s="102"/>
      <c r="L27" s="102"/>
      <c r="M27" s="102"/>
      <c r="N27" s="180"/>
      <c r="O27" s="101"/>
      <c r="P27" s="102"/>
      <c r="Q27" s="102"/>
      <c r="R27" s="102"/>
      <c r="S27" s="181"/>
      <c r="T27" s="102"/>
      <c r="U27" s="102"/>
      <c r="V27" s="102"/>
      <c r="W27" s="102"/>
      <c r="X27" s="102"/>
      <c r="Y27" s="180"/>
      <c r="Z27" s="103"/>
      <c r="AA27" s="102"/>
      <c r="AB27" s="102"/>
      <c r="AC27" s="102"/>
      <c r="AD27" s="102"/>
      <c r="AE27" s="102"/>
      <c r="AF27" s="102"/>
      <c r="AG27" s="102"/>
      <c r="AH27" s="102"/>
      <c r="AI27" s="107"/>
      <c r="AJ27" s="102"/>
      <c r="AK27" s="102"/>
      <c r="AL27" s="102"/>
      <c r="AM27" s="102"/>
      <c r="AN27" s="102"/>
      <c r="AO27" s="102"/>
      <c r="AP27" s="107"/>
      <c r="AQ27" s="102"/>
      <c r="AR27" s="102"/>
      <c r="AS27" s="102"/>
      <c r="AT27" s="106" t="str">
        <f>IF(OR('1. Start Here'!$C$15="No Coverage Offered",'1. Start Here'!$C$15="-- Select Option --"),"N/A",
IF(AND($R27="CA",$A27="Employee",$B27="New COBRA")=TRUE,"COBRA Election",
IF(AND(NOT(ISBLANK($AE27)),$R27="CA",$A27="Employee")=TRUE,"EE + Any Deps Enrolled","N/A")))</f>
        <v>N/A</v>
      </c>
      <c r="AU27" s="106"/>
      <c r="AV27" s="106" t="str">
        <f>IF(AND($A27="Employee", $B27="New COBRA",'1. Start Here'!$C$16="Employer Sponsored"), "N/A - COBRA Ineligible",
IF(AND($A27="Employee", $B27&lt;&gt;"New COBRA",'1. Start Here'!$C$16="Employer Sponsored"), "EE Only Enrolled", "N/A"))</f>
        <v>N/A</v>
      </c>
      <c r="AW27" s="102"/>
      <c r="AX27" s="103"/>
      <c r="AY27" s="102"/>
      <c r="AZ27" s="102"/>
      <c r="BA27" s="102"/>
      <c r="BB27" s="102"/>
      <c r="BC27" s="103"/>
      <c r="BD27" s="102"/>
      <c r="BE27" s="102"/>
      <c r="BF27" s="102"/>
      <c r="BG27" s="102"/>
      <c r="BH27" s="103"/>
      <c r="BI27" s="102"/>
      <c r="BJ27" s="102"/>
      <c r="BK27" s="102"/>
      <c r="BL27" s="102"/>
      <c r="BM27" s="103"/>
      <c r="BN27" s="102"/>
      <c r="BO27" s="102"/>
      <c r="BP27" s="102"/>
      <c r="BQ27" s="102"/>
      <c r="BR27" s="103"/>
      <c r="BS27" s="102"/>
      <c r="BT27" s="102"/>
      <c r="BU27" s="102"/>
      <c r="BV27" s="102"/>
      <c r="BW27" s="103"/>
      <c r="BX27" s="102"/>
      <c r="BY27" s="102"/>
      <c r="BZ27" s="102"/>
      <c r="CA27"/>
      <c r="CB27"/>
      <c r="CC27"/>
      <c r="CD27"/>
      <c r="CE27"/>
      <c r="CF27"/>
      <c r="CG27"/>
      <c r="CH27"/>
      <c r="CI27"/>
    </row>
    <row r="28" spans="1:87" x14ac:dyDescent="0.35">
      <c r="A28" s="98"/>
      <c r="B28" s="102"/>
      <c r="C28" s="156" t="str">
        <f t="shared" si="0"/>
        <v xml:space="preserve">  </v>
      </c>
      <c r="D28" s="99"/>
      <c r="E28" s="99"/>
      <c r="F28" s="102"/>
      <c r="G28" s="102"/>
      <c r="H28" s="102"/>
      <c r="I28" s="102"/>
      <c r="J28" s="100"/>
      <c r="K28" s="102"/>
      <c r="L28" s="102"/>
      <c r="M28" s="102"/>
      <c r="N28" s="180"/>
      <c r="O28" s="101"/>
      <c r="P28" s="102"/>
      <c r="Q28" s="102"/>
      <c r="R28" s="102"/>
      <c r="S28" s="181"/>
      <c r="T28" s="102"/>
      <c r="U28" s="102"/>
      <c r="V28" s="102"/>
      <c r="W28" s="102"/>
      <c r="X28" s="102"/>
      <c r="Y28" s="180"/>
      <c r="Z28" s="103"/>
      <c r="AA28" s="102"/>
      <c r="AB28" s="102"/>
      <c r="AC28" s="102"/>
      <c r="AD28" s="102"/>
      <c r="AE28" s="102"/>
      <c r="AF28" s="102"/>
      <c r="AG28" s="102"/>
      <c r="AH28" s="102"/>
      <c r="AI28" s="107"/>
      <c r="AJ28" s="102"/>
      <c r="AK28" s="102"/>
      <c r="AL28" s="102"/>
      <c r="AM28" s="102"/>
      <c r="AN28" s="102"/>
      <c r="AO28" s="102"/>
      <c r="AP28" s="107"/>
      <c r="AQ28" s="102"/>
      <c r="AR28" s="102"/>
      <c r="AS28" s="102"/>
      <c r="AT28" s="106" t="str">
        <f>IF(OR('1. Start Here'!$C$15="No Coverage Offered",'1. Start Here'!$C$15="-- Select Option --"),"N/A",
IF(AND($R28="CA",$A28="Employee",$B28="New COBRA")=TRUE,"COBRA Election",
IF(AND(NOT(ISBLANK($AE28)),$R28="CA",$A28="Employee")=TRUE,"EE + Any Deps Enrolled","N/A")))</f>
        <v>N/A</v>
      </c>
      <c r="AU28" s="106"/>
      <c r="AV28" s="106" t="str">
        <f>IF(AND($A28="Employee", $B28="New COBRA",'1. Start Here'!$C$16="Employer Sponsored"), "N/A - COBRA Ineligible",
IF(AND($A28="Employee", $B28&lt;&gt;"New COBRA",'1. Start Here'!$C$16="Employer Sponsored"), "EE Only Enrolled", "N/A"))</f>
        <v>N/A</v>
      </c>
      <c r="AW28" s="102"/>
      <c r="AX28" s="103"/>
      <c r="AY28" s="102"/>
      <c r="AZ28" s="102"/>
      <c r="BA28" s="102"/>
      <c r="BB28" s="102"/>
      <c r="BC28" s="103"/>
      <c r="BD28" s="102"/>
      <c r="BE28" s="102"/>
      <c r="BF28" s="102"/>
      <c r="BG28" s="102"/>
      <c r="BH28" s="103"/>
      <c r="BI28" s="102"/>
      <c r="BJ28" s="102"/>
      <c r="BK28" s="102"/>
      <c r="BL28" s="102"/>
      <c r="BM28" s="103"/>
      <c r="BN28" s="102"/>
      <c r="BO28" s="102"/>
      <c r="BP28" s="102"/>
      <c r="BQ28" s="102"/>
      <c r="BR28" s="103"/>
      <c r="BS28" s="102"/>
      <c r="BT28" s="102"/>
      <c r="BU28" s="102"/>
      <c r="BV28" s="102"/>
      <c r="BW28" s="103"/>
      <c r="BX28" s="102"/>
      <c r="BY28" s="102"/>
      <c r="BZ28" s="102"/>
      <c r="CA28"/>
      <c r="CB28"/>
      <c r="CC28"/>
      <c r="CD28"/>
      <c r="CE28"/>
      <c r="CF28"/>
      <c r="CG28"/>
      <c r="CH28"/>
      <c r="CI28"/>
    </row>
    <row r="29" spans="1:87" x14ac:dyDescent="0.35">
      <c r="A29" s="98"/>
      <c r="B29" s="102"/>
      <c r="C29" s="156" t="str">
        <f t="shared" si="0"/>
        <v xml:space="preserve">  </v>
      </c>
      <c r="D29" s="99"/>
      <c r="E29" s="99"/>
      <c r="F29" s="102"/>
      <c r="G29" s="102"/>
      <c r="H29" s="102"/>
      <c r="I29" s="102"/>
      <c r="J29" s="100"/>
      <c r="K29" s="102"/>
      <c r="L29" s="102"/>
      <c r="M29" s="102"/>
      <c r="N29" s="180"/>
      <c r="O29" s="101"/>
      <c r="P29" s="102"/>
      <c r="Q29" s="102"/>
      <c r="R29" s="102"/>
      <c r="S29" s="181"/>
      <c r="T29" s="102"/>
      <c r="U29" s="102"/>
      <c r="V29" s="102"/>
      <c r="W29" s="102"/>
      <c r="X29" s="102"/>
      <c r="Y29" s="180"/>
      <c r="Z29" s="103"/>
      <c r="AA29" s="102"/>
      <c r="AB29" s="102"/>
      <c r="AC29" s="102"/>
      <c r="AD29" s="102"/>
      <c r="AE29" s="102"/>
      <c r="AF29" s="102"/>
      <c r="AG29" s="102"/>
      <c r="AH29" s="102"/>
      <c r="AI29" s="107"/>
      <c r="AJ29" s="102"/>
      <c r="AK29" s="102"/>
      <c r="AL29" s="102"/>
      <c r="AM29" s="102"/>
      <c r="AN29" s="102"/>
      <c r="AO29" s="102"/>
      <c r="AP29" s="107"/>
      <c r="AQ29" s="102"/>
      <c r="AR29" s="102"/>
      <c r="AS29" s="102"/>
      <c r="AT29" s="106" t="str">
        <f>IF(OR('1. Start Here'!$C$15="No Coverage Offered",'1. Start Here'!$C$15="-- Select Option --"),"N/A",
IF(AND($R29="CA",$A29="Employee",$B29="New COBRA")=TRUE,"COBRA Election",
IF(AND(NOT(ISBLANK($AE29)),$R29="CA",$A29="Employee")=TRUE,"EE + Any Deps Enrolled","N/A")))</f>
        <v>N/A</v>
      </c>
      <c r="AU29" s="106"/>
      <c r="AV29" s="106" t="str">
        <f>IF(AND($A29="Employee", $B29="New COBRA",'1. Start Here'!$C$16="Employer Sponsored"), "N/A - COBRA Ineligible",
IF(AND($A29="Employee", $B29&lt;&gt;"New COBRA",'1. Start Here'!$C$16="Employer Sponsored"), "EE Only Enrolled", "N/A"))</f>
        <v>N/A</v>
      </c>
      <c r="AW29" s="102"/>
      <c r="AX29" s="103"/>
      <c r="AY29" s="102"/>
      <c r="AZ29" s="102"/>
      <c r="BA29" s="102"/>
      <c r="BB29" s="102"/>
      <c r="BC29" s="103"/>
      <c r="BD29" s="102"/>
      <c r="BE29" s="102"/>
      <c r="BF29" s="102"/>
      <c r="BG29" s="102"/>
      <c r="BH29" s="103"/>
      <c r="BI29" s="102"/>
      <c r="BJ29" s="102"/>
      <c r="BK29" s="102"/>
      <c r="BL29" s="102"/>
      <c r="BM29" s="103"/>
      <c r="BN29" s="102"/>
      <c r="BO29" s="102"/>
      <c r="BP29" s="102"/>
      <c r="BQ29" s="102"/>
      <c r="BR29" s="103"/>
      <c r="BS29" s="102"/>
      <c r="BT29" s="102"/>
      <c r="BU29" s="102"/>
      <c r="BV29" s="102"/>
      <c r="BW29" s="103"/>
      <c r="BX29" s="102"/>
      <c r="BY29" s="102"/>
      <c r="BZ29" s="102"/>
      <c r="CA29"/>
      <c r="CB29"/>
      <c r="CC29"/>
      <c r="CD29"/>
      <c r="CE29"/>
      <c r="CF29"/>
      <c r="CG29"/>
      <c r="CH29"/>
      <c r="CI29"/>
    </row>
    <row r="30" spans="1:87" x14ac:dyDescent="0.35">
      <c r="A30" s="98"/>
      <c r="B30" s="102"/>
      <c r="C30" s="156" t="str">
        <f t="shared" si="0"/>
        <v xml:space="preserve">  </v>
      </c>
      <c r="D30" s="99"/>
      <c r="E30" s="99"/>
      <c r="F30" s="102"/>
      <c r="G30" s="102"/>
      <c r="H30" s="102"/>
      <c r="I30" s="102"/>
      <c r="J30" s="100"/>
      <c r="K30" s="102"/>
      <c r="L30" s="102"/>
      <c r="M30" s="102"/>
      <c r="N30" s="180"/>
      <c r="O30" s="101"/>
      <c r="P30" s="102"/>
      <c r="Q30" s="102"/>
      <c r="R30" s="102"/>
      <c r="S30" s="181"/>
      <c r="T30" s="102"/>
      <c r="U30" s="102"/>
      <c r="V30" s="102"/>
      <c r="W30" s="102"/>
      <c r="X30" s="102"/>
      <c r="Y30" s="180"/>
      <c r="Z30" s="103"/>
      <c r="AA30" s="102"/>
      <c r="AB30" s="102"/>
      <c r="AC30" s="102"/>
      <c r="AD30" s="102"/>
      <c r="AE30" s="102"/>
      <c r="AF30" s="102"/>
      <c r="AG30" s="102"/>
      <c r="AH30" s="102"/>
      <c r="AI30" s="107"/>
      <c r="AJ30" s="102"/>
      <c r="AK30" s="102"/>
      <c r="AL30" s="102"/>
      <c r="AM30" s="102"/>
      <c r="AN30" s="102"/>
      <c r="AO30" s="102"/>
      <c r="AP30" s="107"/>
      <c r="AQ30" s="102"/>
      <c r="AR30" s="102"/>
      <c r="AS30" s="102"/>
      <c r="AT30" s="106" t="str">
        <f>IF(OR('1. Start Here'!$C$15="No Coverage Offered",'1. Start Here'!$C$15="-- Select Option --"),"N/A",
IF(AND($R30="CA",$A30="Employee",$B30="New COBRA")=TRUE,"COBRA Election",
IF(AND(NOT(ISBLANK($AE30)),$R30="CA",$A30="Employee")=TRUE,"EE + Any Deps Enrolled","N/A")))</f>
        <v>N/A</v>
      </c>
      <c r="AU30" s="106"/>
      <c r="AV30" s="106" t="str">
        <f>IF(AND($A30="Employee", $B30="New COBRA",'1. Start Here'!$C$16="Employer Sponsored"), "N/A - COBRA Ineligible",
IF(AND($A30="Employee", $B30&lt;&gt;"New COBRA",'1. Start Here'!$C$16="Employer Sponsored"), "EE Only Enrolled", "N/A"))</f>
        <v>N/A</v>
      </c>
      <c r="AW30" s="102"/>
      <c r="AX30" s="103"/>
      <c r="AY30" s="102"/>
      <c r="AZ30" s="102"/>
      <c r="BA30" s="102"/>
      <c r="BB30" s="102"/>
      <c r="BC30" s="103"/>
      <c r="BD30" s="102"/>
      <c r="BE30" s="102"/>
      <c r="BF30" s="102"/>
      <c r="BG30" s="102"/>
      <c r="BH30" s="103"/>
      <c r="BI30" s="102"/>
      <c r="BJ30" s="102"/>
      <c r="BK30" s="102"/>
      <c r="BL30" s="102"/>
      <c r="BM30" s="103"/>
      <c r="BN30" s="102"/>
      <c r="BO30" s="102"/>
      <c r="BP30" s="102"/>
      <c r="BQ30" s="102"/>
      <c r="BR30" s="103"/>
      <c r="BS30" s="102"/>
      <c r="BT30" s="102"/>
      <c r="BU30" s="102"/>
      <c r="BV30" s="102"/>
      <c r="BW30" s="103"/>
      <c r="BX30" s="102"/>
      <c r="BY30" s="102"/>
      <c r="BZ30" s="102"/>
      <c r="CA30"/>
      <c r="CB30"/>
      <c r="CC30"/>
      <c r="CD30"/>
      <c r="CE30"/>
      <c r="CF30"/>
      <c r="CG30"/>
      <c r="CH30"/>
      <c r="CI30"/>
    </row>
    <row r="31" spans="1:87" x14ac:dyDescent="0.35">
      <c r="A31" s="98"/>
      <c r="B31" s="102"/>
      <c r="C31" s="156" t="str">
        <f t="shared" si="0"/>
        <v xml:space="preserve">  </v>
      </c>
      <c r="D31" s="99"/>
      <c r="E31" s="99"/>
      <c r="F31" s="102"/>
      <c r="G31" s="102"/>
      <c r="H31" s="102"/>
      <c r="I31" s="102"/>
      <c r="J31" s="100"/>
      <c r="K31" s="102"/>
      <c r="L31" s="102"/>
      <c r="M31" s="102"/>
      <c r="N31" s="180"/>
      <c r="O31" s="101"/>
      <c r="P31" s="102"/>
      <c r="Q31" s="102"/>
      <c r="R31" s="102"/>
      <c r="S31" s="181"/>
      <c r="T31" s="102"/>
      <c r="U31" s="102"/>
      <c r="V31" s="102"/>
      <c r="W31" s="102"/>
      <c r="X31" s="102"/>
      <c r="Y31" s="180"/>
      <c r="Z31" s="103"/>
      <c r="AA31" s="102"/>
      <c r="AB31" s="102"/>
      <c r="AC31" s="102"/>
      <c r="AD31" s="102"/>
      <c r="AE31" s="102"/>
      <c r="AF31" s="102"/>
      <c r="AG31" s="102"/>
      <c r="AH31" s="102"/>
      <c r="AI31" s="107"/>
      <c r="AJ31" s="102"/>
      <c r="AK31" s="102"/>
      <c r="AL31" s="102"/>
      <c r="AM31" s="102"/>
      <c r="AN31" s="102"/>
      <c r="AO31" s="102"/>
      <c r="AP31" s="107"/>
      <c r="AQ31" s="102"/>
      <c r="AR31" s="102"/>
      <c r="AS31" s="102"/>
      <c r="AT31" s="106" t="str">
        <f>IF(OR('1. Start Here'!$C$15="No Coverage Offered",'1. Start Here'!$C$15="-- Select Option --"),"N/A",
IF(AND($R31="CA",$A31="Employee",$B31="New COBRA")=TRUE,"COBRA Election",
IF(AND(NOT(ISBLANK($AE31)),$R31="CA",$A31="Employee")=TRUE,"EE + Any Deps Enrolled","N/A")))</f>
        <v>N/A</v>
      </c>
      <c r="AU31" s="106"/>
      <c r="AV31" s="106" t="str">
        <f>IF(AND($A31="Employee", $B31="New COBRA",'1. Start Here'!$C$16="Employer Sponsored"), "N/A - COBRA Ineligible",
IF(AND($A31="Employee", $B31&lt;&gt;"New COBRA",'1. Start Here'!$C$16="Employer Sponsored"), "EE Only Enrolled", "N/A"))</f>
        <v>N/A</v>
      </c>
      <c r="AW31" s="102"/>
      <c r="AX31" s="103"/>
      <c r="AY31" s="102"/>
      <c r="AZ31" s="102"/>
      <c r="BA31" s="102"/>
      <c r="BB31" s="102"/>
      <c r="BC31" s="103"/>
      <c r="BD31" s="102"/>
      <c r="BE31" s="102"/>
      <c r="BF31" s="102"/>
      <c r="BG31" s="102"/>
      <c r="BH31" s="103"/>
      <c r="BI31" s="102"/>
      <c r="BJ31" s="102"/>
      <c r="BK31" s="102"/>
      <c r="BL31" s="102"/>
      <c r="BM31" s="103"/>
      <c r="BN31" s="102"/>
      <c r="BO31" s="102"/>
      <c r="BP31" s="102"/>
      <c r="BQ31" s="102"/>
      <c r="BR31" s="103"/>
      <c r="BS31" s="102"/>
      <c r="BT31" s="102"/>
      <c r="BU31" s="102"/>
      <c r="BV31" s="102"/>
      <c r="BW31" s="103"/>
      <c r="BX31" s="102"/>
      <c r="BY31" s="102"/>
      <c r="BZ31" s="102"/>
      <c r="CA31"/>
      <c r="CB31"/>
      <c r="CC31"/>
      <c r="CD31"/>
      <c r="CE31"/>
      <c r="CF31"/>
      <c r="CG31"/>
      <c r="CH31"/>
      <c r="CI31"/>
    </row>
    <row r="32" spans="1:87" x14ac:dyDescent="0.35">
      <c r="A32" s="98"/>
      <c r="B32" s="102"/>
      <c r="C32" s="156" t="str">
        <f t="shared" si="0"/>
        <v xml:space="preserve">  </v>
      </c>
      <c r="D32" s="99"/>
      <c r="E32" s="99"/>
      <c r="F32" s="102"/>
      <c r="G32" s="102"/>
      <c r="H32" s="102"/>
      <c r="I32" s="102"/>
      <c r="J32" s="100"/>
      <c r="K32" s="102"/>
      <c r="L32" s="102"/>
      <c r="M32" s="102"/>
      <c r="N32" s="180"/>
      <c r="O32" s="101"/>
      <c r="P32" s="102"/>
      <c r="Q32" s="102"/>
      <c r="R32" s="102"/>
      <c r="S32" s="181"/>
      <c r="T32" s="102"/>
      <c r="U32" s="102"/>
      <c r="V32" s="102"/>
      <c r="W32" s="102"/>
      <c r="X32" s="102"/>
      <c r="Y32" s="180"/>
      <c r="Z32" s="103"/>
      <c r="AA32" s="102"/>
      <c r="AB32" s="102"/>
      <c r="AC32" s="102"/>
      <c r="AD32" s="102"/>
      <c r="AE32" s="102"/>
      <c r="AF32" s="102"/>
      <c r="AG32" s="102"/>
      <c r="AH32" s="102"/>
      <c r="AI32" s="107"/>
      <c r="AJ32" s="102"/>
      <c r="AK32" s="102"/>
      <c r="AL32" s="102"/>
      <c r="AM32" s="102"/>
      <c r="AN32" s="102"/>
      <c r="AO32" s="102"/>
      <c r="AP32" s="107"/>
      <c r="AQ32" s="102"/>
      <c r="AR32" s="102"/>
      <c r="AS32" s="102"/>
      <c r="AT32" s="106" t="str">
        <f>IF(OR('1. Start Here'!$C$15="No Coverage Offered",'1. Start Here'!$C$15="-- Select Option --"),"N/A",
IF(AND($R32="CA",$A32="Employee",$B32="New COBRA")=TRUE,"COBRA Election",
IF(AND(NOT(ISBLANK($AE32)),$R32="CA",$A32="Employee")=TRUE,"EE + Any Deps Enrolled","N/A")))</f>
        <v>N/A</v>
      </c>
      <c r="AU32" s="106"/>
      <c r="AV32" s="106" t="str">
        <f>IF(AND($A32="Employee", $B32="New COBRA",'1. Start Here'!$C$16="Employer Sponsored"), "N/A - COBRA Ineligible",
IF(AND($A32="Employee", $B32&lt;&gt;"New COBRA",'1. Start Here'!$C$16="Employer Sponsored"), "EE Only Enrolled", "N/A"))</f>
        <v>N/A</v>
      </c>
      <c r="AW32" s="102"/>
      <c r="AX32" s="103"/>
      <c r="AY32" s="102"/>
      <c r="AZ32" s="102"/>
      <c r="BA32" s="102"/>
      <c r="BB32" s="102"/>
      <c r="BC32" s="103"/>
      <c r="BD32" s="102"/>
      <c r="BE32" s="102"/>
      <c r="BF32" s="102"/>
      <c r="BG32" s="102"/>
      <c r="BH32" s="103"/>
      <c r="BI32" s="102"/>
      <c r="BJ32" s="102"/>
      <c r="BK32" s="102"/>
      <c r="BL32" s="102"/>
      <c r="BM32" s="103"/>
      <c r="BN32" s="102"/>
      <c r="BO32" s="102"/>
      <c r="BP32" s="102"/>
      <c r="BQ32" s="102"/>
      <c r="BR32" s="103"/>
      <c r="BS32" s="102"/>
      <c r="BT32" s="102"/>
      <c r="BU32" s="102"/>
      <c r="BV32" s="102"/>
      <c r="BW32" s="103"/>
      <c r="BX32" s="102"/>
      <c r="BY32" s="102"/>
      <c r="BZ32" s="102"/>
      <c r="CA32"/>
      <c r="CB32"/>
      <c r="CC32"/>
      <c r="CD32"/>
      <c r="CE32"/>
      <c r="CF32"/>
      <c r="CG32"/>
      <c r="CH32"/>
      <c r="CI32"/>
    </row>
    <row r="33" spans="1:87" x14ac:dyDescent="0.35">
      <c r="A33" s="98"/>
      <c r="B33" s="102"/>
      <c r="C33" s="156" t="str">
        <f t="shared" si="0"/>
        <v xml:space="preserve">  </v>
      </c>
      <c r="D33" s="99"/>
      <c r="E33" s="99"/>
      <c r="F33" s="102"/>
      <c r="G33" s="102"/>
      <c r="H33" s="102"/>
      <c r="I33" s="102"/>
      <c r="J33" s="100"/>
      <c r="K33" s="102"/>
      <c r="L33" s="102"/>
      <c r="M33" s="102"/>
      <c r="N33" s="180"/>
      <c r="O33" s="101"/>
      <c r="P33" s="102"/>
      <c r="Q33" s="102"/>
      <c r="R33" s="102"/>
      <c r="S33" s="181"/>
      <c r="T33" s="102"/>
      <c r="U33" s="102"/>
      <c r="V33" s="102"/>
      <c r="W33" s="102"/>
      <c r="X33" s="102"/>
      <c r="Y33" s="180"/>
      <c r="Z33" s="103"/>
      <c r="AA33" s="102"/>
      <c r="AB33" s="102"/>
      <c r="AC33" s="102"/>
      <c r="AD33" s="102"/>
      <c r="AE33" s="102"/>
      <c r="AF33" s="102"/>
      <c r="AG33" s="102"/>
      <c r="AH33" s="102"/>
      <c r="AI33" s="107"/>
      <c r="AJ33" s="102"/>
      <c r="AK33" s="102"/>
      <c r="AL33" s="102"/>
      <c r="AM33" s="102"/>
      <c r="AN33" s="102"/>
      <c r="AO33" s="102"/>
      <c r="AP33" s="107"/>
      <c r="AQ33" s="102"/>
      <c r="AR33" s="102"/>
      <c r="AS33" s="102"/>
      <c r="AT33" s="106" t="str">
        <f>IF(OR('1. Start Here'!$C$15="No Coverage Offered",'1. Start Here'!$C$15="-- Select Option --"),"N/A",
IF(AND($R33="CA",$A33="Employee",$B33="New COBRA")=TRUE,"COBRA Election",
IF(AND(NOT(ISBLANK($AE33)),$R33="CA",$A33="Employee")=TRUE,"EE + Any Deps Enrolled","N/A")))</f>
        <v>N/A</v>
      </c>
      <c r="AU33" s="106"/>
      <c r="AV33" s="106" t="str">
        <f>IF(AND($A33="Employee", $B33="New COBRA",'1. Start Here'!$C$16="Employer Sponsored"), "N/A - COBRA Ineligible",
IF(AND($A33="Employee", $B33&lt;&gt;"New COBRA",'1. Start Here'!$C$16="Employer Sponsored"), "EE Only Enrolled", "N/A"))</f>
        <v>N/A</v>
      </c>
      <c r="AW33" s="102"/>
      <c r="AX33" s="103"/>
      <c r="AY33" s="102"/>
      <c r="AZ33" s="102"/>
      <c r="BA33" s="102"/>
      <c r="BB33" s="102"/>
      <c r="BC33" s="103"/>
      <c r="BD33" s="102"/>
      <c r="BE33" s="102"/>
      <c r="BF33" s="102"/>
      <c r="BG33" s="102"/>
      <c r="BH33" s="103"/>
      <c r="BI33" s="102"/>
      <c r="BJ33" s="102"/>
      <c r="BK33" s="102"/>
      <c r="BL33" s="102"/>
      <c r="BM33" s="103"/>
      <c r="BN33" s="102"/>
      <c r="BO33" s="102"/>
      <c r="BP33" s="102"/>
      <c r="BQ33" s="102"/>
      <c r="BR33" s="103"/>
      <c r="BS33" s="102"/>
      <c r="BT33" s="102"/>
      <c r="BU33" s="102"/>
      <c r="BV33" s="102"/>
      <c r="BW33" s="103"/>
      <c r="BX33" s="102"/>
      <c r="BY33" s="102"/>
      <c r="BZ33" s="102"/>
      <c r="CA33"/>
      <c r="CB33"/>
      <c r="CC33"/>
      <c r="CD33"/>
      <c r="CE33"/>
      <c r="CF33"/>
      <c r="CG33"/>
      <c r="CH33"/>
      <c r="CI33"/>
    </row>
    <row r="34" spans="1:87" x14ac:dyDescent="0.35">
      <c r="A34" s="98"/>
      <c r="B34" s="102"/>
      <c r="C34" s="156" t="str">
        <f t="shared" si="0"/>
        <v xml:space="preserve">  </v>
      </c>
      <c r="D34" s="99"/>
      <c r="E34" s="99"/>
      <c r="F34" s="102"/>
      <c r="G34" s="102"/>
      <c r="H34" s="102"/>
      <c r="I34" s="102"/>
      <c r="J34" s="100"/>
      <c r="K34" s="102"/>
      <c r="L34" s="102"/>
      <c r="M34" s="102"/>
      <c r="N34" s="102"/>
      <c r="O34" s="101"/>
      <c r="P34" s="102"/>
      <c r="Q34" s="102"/>
      <c r="R34" s="102"/>
      <c r="S34" s="181"/>
      <c r="T34" s="102"/>
      <c r="U34" s="102"/>
      <c r="V34" s="102"/>
      <c r="W34" s="102"/>
      <c r="X34" s="102"/>
      <c r="Y34" s="102"/>
      <c r="Z34" s="103"/>
      <c r="AA34" s="102"/>
      <c r="AB34" s="102"/>
      <c r="AC34" s="102"/>
      <c r="AD34" s="102"/>
      <c r="AE34" s="102"/>
      <c r="AF34" s="102"/>
      <c r="AG34" s="102"/>
      <c r="AH34" s="102"/>
      <c r="AI34" s="107"/>
      <c r="AJ34" s="102"/>
      <c r="AK34" s="102"/>
      <c r="AL34" s="102"/>
      <c r="AM34" s="102"/>
      <c r="AN34" s="102"/>
      <c r="AO34" s="102"/>
      <c r="AP34" s="107"/>
      <c r="AQ34" s="102"/>
      <c r="AR34" s="102"/>
      <c r="AS34" s="102"/>
      <c r="AT34" s="106" t="str">
        <f>IF(OR('1. Start Here'!$C$15="No Coverage Offered",'1. Start Here'!$C$15="-- Select Option --"),"N/A",
IF(AND($R34="CA",$A34="Employee",$B34="New COBRA")=TRUE,"COBRA Election",
IF(AND(NOT(ISBLANK($AE34)),$R34="CA",$A34="Employee")=TRUE,"EE + Any Deps Enrolled","N/A")))</f>
        <v>N/A</v>
      </c>
      <c r="AU34" s="106"/>
      <c r="AV34" s="106" t="str">
        <f>IF(AND($A34="Employee", $B34="New COBRA",'1. Start Here'!$C$16="Employer Sponsored"), "N/A - COBRA Ineligible",
IF(AND($A34="Employee", $B34&lt;&gt;"New COBRA",'1. Start Here'!$C$16="Employer Sponsored"), "EE Only Enrolled", "N/A"))</f>
        <v>N/A</v>
      </c>
      <c r="AW34" s="102"/>
      <c r="AX34" s="103"/>
      <c r="AY34" s="102"/>
      <c r="AZ34" s="102"/>
      <c r="BA34" s="102"/>
      <c r="BB34" s="102"/>
      <c r="BC34" s="103"/>
      <c r="BD34" s="102"/>
      <c r="BE34" s="102"/>
      <c r="BF34" s="102"/>
      <c r="BG34" s="102"/>
      <c r="BH34" s="103"/>
      <c r="BI34" s="102"/>
      <c r="BJ34" s="102"/>
      <c r="BK34" s="102"/>
      <c r="BL34" s="102"/>
      <c r="BM34" s="103"/>
      <c r="BN34" s="102"/>
      <c r="BO34" s="102"/>
      <c r="BP34" s="102"/>
      <c r="BQ34" s="102"/>
      <c r="BR34" s="103"/>
      <c r="BS34" s="102"/>
      <c r="BT34" s="102"/>
      <c r="BU34" s="102"/>
      <c r="BV34" s="102"/>
      <c r="BW34" s="103"/>
      <c r="BX34" s="102"/>
      <c r="BY34" s="102"/>
      <c r="BZ34" s="102"/>
      <c r="CA34"/>
      <c r="CB34"/>
      <c r="CC34"/>
      <c r="CD34"/>
      <c r="CE34"/>
      <c r="CF34"/>
      <c r="CG34"/>
      <c r="CH34"/>
      <c r="CI34"/>
    </row>
    <row r="35" spans="1:87" x14ac:dyDescent="0.35">
      <c r="A35" s="98"/>
      <c r="B35" s="102"/>
      <c r="C35" s="156" t="str">
        <f t="shared" si="0"/>
        <v xml:space="preserve">  </v>
      </c>
      <c r="D35" s="99"/>
      <c r="E35" s="99"/>
      <c r="F35" s="102"/>
      <c r="G35" s="102"/>
      <c r="H35" s="102"/>
      <c r="I35" s="102"/>
      <c r="J35" s="100"/>
      <c r="K35" s="102"/>
      <c r="L35" s="102"/>
      <c r="M35" s="102"/>
      <c r="N35" s="102"/>
      <c r="O35" s="101"/>
      <c r="P35" s="102"/>
      <c r="Q35" s="102"/>
      <c r="R35" s="102"/>
      <c r="S35" s="181"/>
      <c r="T35" s="102"/>
      <c r="U35" s="102"/>
      <c r="V35" s="102"/>
      <c r="W35" s="102"/>
      <c r="X35" s="102"/>
      <c r="Y35" s="102"/>
      <c r="Z35" s="103"/>
      <c r="AA35" s="102"/>
      <c r="AB35" s="102"/>
      <c r="AC35" s="102"/>
      <c r="AD35" s="102"/>
      <c r="AE35" s="102"/>
      <c r="AF35" s="102"/>
      <c r="AG35" s="102"/>
      <c r="AH35" s="102"/>
      <c r="AI35" s="107"/>
      <c r="AJ35" s="102"/>
      <c r="AK35" s="102"/>
      <c r="AL35" s="102"/>
      <c r="AM35" s="102"/>
      <c r="AN35" s="102"/>
      <c r="AO35" s="102"/>
      <c r="AP35" s="107"/>
      <c r="AQ35" s="102"/>
      <c r="AR35" s="102"/>
      <c r="AS35" s="102"/>
      <c r="AT35" s="106" t="str">
        <f>IF(OR('1. Start Here'!$C$15="No Coverage Offered",'1. Start Here'!$C$15="-- Select Option --"),"N/A",
IF(AND($R35="CA",$A35="Employee",$B35="New COBRA")=TRUE,"COBRA Election",
IF(AND(NOT(ISBLANK($AE35)),$R35="CA",$A35="Employee")=TRUE,"EE + Any Deps Enrolled","N/A")))</f>
        <v>N/A</v>
      </c>
      <c r="AU35" s="106"/>
      <c r="AV35" s="106" t="str">
        <f>IF(AND($A35="Employee", $B35="New COBRA",'1. Start Here'!$C$16="Employer Sponsored"), "N/A - COBRA Ineligible",
IF(AND($A35="Employee", $B35&lt;&gt;"New COBRA",'1. Start Here'!$C$16="Employer Sponsored"), "EE Only Enrolled", "N/A"))</f>
        <v>N/A</v>
      </c>
      <c r="AW35" s="102"/>
      <c r="AX35" s="103"/>
      <c r="AY35" s="102"/>
      <c r="AZ35" s="102"/>
      <c r="BA35" s="102"/>
      <c r="BB35" s="102"/>
      <c r="BC35" s="103"/>
      <c r="BD35" s="102"/>
      <c r="BE35" s="102"/>
      <c r="BF35" s="102"/>
      <c r="BG35" s="102"/>
      <c r="BH35" s="103"/>
      <c r="BI35" s="102"/>
      <c r="BJ35" s="102"/>
      <c r="BK35" s="102"/>
      <c r="BL35" s="102"/>
      <c r="BM35" s="103"/>
      <c r="BN35" s="102"/>
      <c r="BO35" s="102"/>
      <c r="BP35" s="102"/>
      <c r="BQ35" s="102"/>
      <c r="BR35" s="103"/>
      <c r="BS35" s="102"/>
      <c r="BT35" s="102"/>
      <c r="BU35" s="102"/>
      <c r="BV35" s="102"/>
      <c r="BW35" s="103"/>
      <c r="BX35" s="102"/>
      <c r="BY35" s="102"/>
      <c r="BZ35" s="102"/>
      <c r="CA35"/>
      <c r="CB35"/>
      <c r="CC35"/>
      <c r="CD35"/>
      <c r="CE35"/>
      <c r="CF35"/>
      <c r="CG35"/>
      <c r="CH35"/>
      <c r="CI35"/>
    </row>
    <row r="36" spans="1:87" x14ac:dyDescent="0.35">
      <c r="A36" s="98"/>
      <c r="B36" s="102"/>
      <c r="C36" s="156" t="str">
        <f t="shared" si="0"/>
        <v xml:space="preserve">  </v>
      </c>
      <c r="D36" s="99"/>
      <c r="E36" s="99"/>
      <c r="F36" s="102"/>
      <c r="G36" s="102"/>
      <c r="H36" s="102"/>
      <c r="I36" s="102"/>
      <c r="J36" s="100"/>
      <c r="K36" s="102"/>
      <c r="L36" s="102"/>
      <c r="M36" s="102"/>
      <c r="N36" s="102"/>
      <c r="O36" s="101"/>
      <c r="P36" s="102"/>
      <c r="Q36" s="102"/>
      <c r="R36" s="102"/>
      <c r="S36" s="181"/>
      <c r="T36" s="102"/>
      <c r="U36" s="102"/>
      <c r="V36" s="102"/>
      <c r="W36" s="102"/>
      <c r="X36" s="102"/>
      <c r="Y36" s="102"/>
      <c r="Z36" s="103"/>
      <c r="AA36" s="102"/>
      <c r="AB36" s="102"/>
      <c r="AC36" s="102"/>
      <c r="AD36" s="102"/>
      <c r="AE36" s="102"/>
      <c r="AF36" s="102"/>
      <c r="AG36" s="102"/>
      <c r="AH36" s="102"/>
      <c r="AI36" s="107"/>
      <c r="AJ36" s="102"/>
      <c r="AK36" s="102"/>
      <c r="AL36" s="102"/>
      <c r="AM36" s="102"/>
      <c r="AN36" s="102"/>
      <c r="AO36" s="102"/>
      <c r="AP36" s="107"/>
      <c r="AQ36" s="102"/>
      <c r="AR36" s="102"/>
      <c r="AS36" s="102"/>
      <c r="AT36" s="106" t="str">
        <f>IF(OR('1. Start Here'!$C$15="No Coverage Offered",'1. Start Here'!$C$15="-- Select Option --"),"N/A",
IF(AND($R36="CA",$A36="Employee",$B36="New COBRA")=TRUE,"COBRA Election",
IF(AND(NOT(ISBLANK($AE36)),$R36="CA",$A36="Employee")=TRUE,"EE + Any Deps Enrolled","N/A")))</f>
        <v>N/A</v>
      </c>
      <c r="AU36" s="106"/>
      <c r="AV36" s="106" t="str">
        <f>IF(AND($A36="Employee", $B36="New COBRA",'1. Start Here'!$C$16="Employer Sponsored"), "N/A - COBRA Ineligible",
IF(AND($A36="Employee", $B36&lt;&gt;"New COBRA",'1. Start Here'!$C$16="Employer Sponsored"), "EE Only Enrolled", "N/A"))</f>
        <v>N/A</v>
      </c>
      <c r="AW36" s="102"/>
      <c r="AX36" s="103"/>
      <c r="AY36" s="102"/>
      <c r="AZ36" s="102"/>
      <c r="BA36" s="102"/>
      <c r="BB36" s="102"/>
      <c r="BC36" s="103"/>
      <c r="BD36" s="102"/>
      <c r="BE36" s="102"/>
      <c r="BF36" s="102"/>
      <c r="BG36" s="102"/>
      <c r="BH36" s="103"/>
      <c r="BI36" s="102"/>
      <c r="BJ36" s="102"/>
      <c r="BK36" s="102"/>
      <c r="BL36" s="102"/>
      <c r="BM36" s="103"/>
      <c r="BN36" s="102"/>
      <c r="BO36" s="102"/>
      <c r="BP36" s="102"/>
      <c r="BQ36" s="102"/>
      <c r="BR36" s="103"/>
      <c r="BS36" s="102"/>
      <c r="BT36" s="102"/>
      <c r="BU36" s="102"/>
      <c r="BV36" s="102"/>
      <c r="BW36" s="103"/>
      <c r="BX36" s="102"/>
      <c r="BY36" s="102"/>
      <c r="BZ36" s="102"/>
      <c r="CA36"/>
      <c r="CB36"/>
      <c r="CC36"/>
      <c r="CD36"/>
      <c r="CE36"/>
      <c r="CF36"/>
      <c r="CG36"/>
      <c r="CH36"/>
      <c r="CI36"/>
    </row>
    <row r="37" spans="1:87" x14ac:dyDescent="0.35">
      <c r="A37" s="98"/>
      <c r="B37" s="102"/>
      <c r="C37" s="156" t="str">
        <f t="shared" si="0"/>
        <v xml:space="preserve">  </v>
      </c>
      <c r="D37" s="99"/>
      <c r="E37" s="99"/>
      <c r="F37" s="102"/>
      <c r="G37" s="102"/>
      <c r="H37" s="102"/>
      <c r="I37" s="102"/>
      <c r="J37" s="100"/>
      <c r="K37" s="102"/>
      <c r="L37" s="102"/>
      <c r="M37" s="102"/>
      <c r="N37" s="102"/>
      <c r="O37" s="101"/>
      <c r="P37" s="102"/>
      <c r="Q37" s="102"/>
      <c r="R37" s="102"/>
      <c r="S37" s="181"/>
      <c r="T37" s="102"/>
      <c r="U37" s="102"/>
      <c r="V37" s="102"/>
      <c r="W37" s="102"/>
      <c r="X37" s="102"/>
      <c r="Y37" s="102"/>
      <c r="Z37" s="103"/>
      <c r="AA37" s="102"/>
      <c r="AB37" s="102"/>
      <c r="AC37" s="102"/>
      <c r="AD37" s="102"/>
      <c r="AE37" s="102"/>
      <c r="AF37" s="102"/>
      <c r="AG37" s="102"/>
      <c r="AH37" s="102"/>
      <c r="AI37" s="107"/>
      <c r="AJ37" s="102"/>
      <c r="AK37" s="102"/>
      <c r="AL37" s="102"/>
      <c r="AM37" s="102"/>
      <c r="AN37" s="102"/>
      <c r="AO37" s="102"/>
      <c r="AP37" s="107"/>
      <c r="AQ37" s="102"/>
      <c r="AR37" s="102"/>
      <c r="AS37" s="102"/>
      <c r="AT37" s="106" t="str">
        <f>IF(OR('1. Start Here'!$C$15="No Coverage Offered",'1. Start Here'!$C$15="-- Select Option --"),"N/A",
IF(AND($R37="CA",$A37="Employee",$B37="New COBRA")=TRUE,"COBRA Election",
IF(AND(NOT(ISBLANK($AE37)),$R37="CA",$A37="Employee")=TRUE,"EE + Any Deps Enrolled","N/A")))</f>
        <v>N/A</v>
      </c>
      <c r="AU37" s="106"/>
      <c r="AV37" s="106" t="str">
        <f>IF(AND($A37="Employee", $B37="New COBRA",'1. Start Here'!$C$16="Employer Sponsored"), "N/A - COBRA Ineligible",
IF(AND($A37="Employee", $B37&lt;&gt;"New COBRA",'1. Start Here'!$C$16="Employer Sponsored"), "EE Only Enrolled", "N/A"))</f>
        <v>N/A</v>
      </c>
      <c r="AW37" s="102"/>
      <c r="AX37" s="103"/>
      <c r="AY37" s="102"/>
      <c r="AZ37" s="102"/>
      <c r="BA37" s="102"/>
      <c r="BB37" s="102"/>
      <c r="BC37" s="103"/>
      <c r="BD37" s="102"/>
      <c r="BE37" s="102"/>
      <c r="BF37" s="102"/>
      <c r="BG37" s="102"/>
      <c r="BH37" s="103"/>
      <c r="BI37" s="102"/>
      <c r="BJ37" s="102"/>
      <c r="BK37" s="102"/>
      <c r="BL37" s="102"/>
      <c r="BM37" s="103"/>
      <c r="BN37" s="102"/>
      <c r="BO37" s="102"/>
      <c r="BP37" s="102"/>
      <c r="BQ37" s="102"/>
      <c r="BR37" s="103"/>
      <c r="BS37" s="102"/>
      <c r="BT37" s="102"/>
      <c r="BU37" s="102"/>
      <c r="BV37" s="102"/>
      <c r="BW37" s="103"/>
      <c r="BX37" s="102"/>
      <c r="BY37" s="102"/>
      <c r="BZ37" s="102"/>
      <c r="CA37"/>
      <c r="CB37"/>
      <c r="CC37"/>
      <c r="CD37"/>
      <c r="CE37"/>
      <c r="CF37"/>
      <c r="CG37"/>
      <c r="CH37"/>
      <c r="CI37"/>
    </row>
    <row r="38" spans="1:87" x14ac:dyDescent="0.35">
      <c r="A38" s="98"/>
      <c r="B38" s="102"/>
      <c r="C38" s="156" t="str">
        <f t="shared" si="0"/>
        <v xml:space="preserve">  </v>
      </c>
      <c r="D38" s="99"/>
      <c r="E38" s="99"/>
      <c r="F38" s="102"/>
      <c r="G38" s="102"/>
      <c r="H38" s="102"/>
      <c r="I38" s="102"/>
      <c r="J38" s="100"/>
      <c r="K38" s="102"/>
      <c r="L38" s="102"/>
      <c r="M38" s="102"/>
      <c r="N38" s="102"/>
      <c r="O38" s="101"/>
      <c r="P38" s="102"/>
      <c r="Q38" s="102"/>
      <c r="R38" s="102"/>
      <c r="S38" s="181"/>
      <c r="T38" s="102"/>
      <c r="U38" s="102"/>
      <c r="V38" s="102"/>
      <c r="W38" s="102"/>
      <c r="X38" s="102"/>
      <c r="Y38" s="102"/>
      <c r="Z38" s="103"/>
      <c r="AA38" s="102"/>
      <c r="AB38" s="102"/>
      <c r="AC38" s="102"/>
      <c r="AD38" s="102"/>
      <c r="AE38" s="102"/>
      <c r="AF38" s="102"/>
      <c r="AG38" s="102"/>
      <c r="AH38" s="102"/>
      <c r="AI38" s="107"/>
      <c r="AJ38" s="102"/>
      <c r="AK38" s="102"/>
      <c r="AL38" s="102"/>
      <c r="AM38" s="102"/>
      <c r="AN38" s="102"/>
      <c r="AO38" s="102"/>
      <c r="AP38" s="107"/>
      <c r="AQ38" s="102"/>
      <c r="AR38" s="102"/>
      <c r="AS38" s="102"/>
      <c r="AT38" s="106" t="str">
        <f>IF(OR('1. Start Here'!$C$15="No Coverage Offered",'1. Start Here'!$C$15="-- Select Option --"),"N/A",
IF(AND($R38="CA",$A38="Employee",$B38="New COBRA")=TRUE,"COBRA Election",
IF(AND(NOT(ISBLANK($AE38)),$R38="CA",$A38="Employee")=TRUE,"EE + Any Deps Enrolled","N/A")))</f>
        <v>N/A</v>
      </c>
      <c r="AU38" s="106"/>
      <c r="AV38" s="106" t="str">
        <f>IF(AND($A38="Employee", $B38="New COBRA",'1. Start Here'!$C$16="Employer Sponsored"), "N/A - COBRA Ineligible",
IF(AND($A38="Employee", $B38&lt;&gt;"New COBRA",'1. Start Here'!$C$16="Employer Sponsored"), "EE Only Enrolled", "N/A"))</f>
        <v>N/A</v>
      </c>
      <c r="AW38" s="102"/>
      <c r="AX38" s="103"/>
      <c r="AY38" s="102"/>
      <c r="AZ38" s="102"/>
      <c r="BA38" s="102"/>
      <c r="BB38" s="102"/>
      <c r="BC38" s="103"/>
      <c r="BD38" s="102"/>
      <c r="BE38" s="102"/>
      <c r="BF38" s="102"/>
      <c r="BG38" s="102"/>
      <c r="BH38" s="103"/>
      <c r="BI38" s="102"/>
      <c r="BJ38" s="102"/>
      <c r="BK38" s="102"/>
      <c r="BL38" s="102"/>
      <c r="BM38" s="103"/>
      <c r="BN38" s="102"/>
      <c r="BO38" s="102"/>
      <c r="BP38" s="102"/>
      <c r="BQ38" s="102"/>
      <c r="BR38" s="103"/>
      <c r="BS38" s="102"/>
      <c r="BT38" s="102"/>
      <c r="BU38" s="102"/>
      <c r="BV38" s="102"/>
      <c r="BW38" s="103"/>
      <c r="BX38" s="102"/>
      <c r="BY38" s="102"/>
      <c r="BZ38" s="102"/>
      <c r="CA38"/>
      <c r="CB38"/>
      <c r="CC38"/>
      <c r="CD38"/>
      <c r="CE38"/>
      <c r="CF38"/>
      <c r="CG38"/>
      <c r="CH38"/>
      <c r="CI38"/>
    </row>
    <row r="39" spans="1:87" x14ac:dyDescent="0.35">
      <c r="A39" s="98"/>
      <c r="B39" s="102"/>
      <c r="C39" s="156" t="str">
        <f t="shared" si="0"/>
        <v xml:space="preserve">  </v>
      </c>
      <c r="D39" s="99"/>
      <c r="E39" s="99"/>
      <c r="F39" s="102"/>
      <c r="G39" s="102"/>
      <c r="H39" s="102"/>
      <c r="I39" s="102"/>
      <c r="J39" s="100"/>
      <c r="K39" s="102"/>
      <c r="L39" s="102"/>
      <c r="M39" s="102"/>
      <c r="N39" s="102"/>
      <c r="O39" s="101"/>
      <c r="P39" s="102"/>
      <c r="Q39" s="102"/>
      <c r="R39" s="102"/>
      <c r="S39" s="181"/>
      <c r="T39" s="102"/>
      <c r="U39" s="102"/>
      <c r="V39" s="102"/>
      <c r="W39" s="102"/>
      <c r="X39" s="102"/>
      <c r="Y39" s="102"/>
      <c r="Z39" s="103"/>
      <c r="AA39" s="102"/>
      <c r="AB39" s="102"/>
      <c r="AC39" s="102"/>
      <c r="AD39" s="102"/>
      <c r="AE39" s="102"/>
      <c r="AF39" s="102"/>
      <c r="AG39" s="102"/>
      <c r="AH39" s="102"/>
      <c r="AI39" s="107"/>
      <c r="AJ39" s="102"/>
      <c r="AK39" s="102"/>
      <c r="AL39" s="102"/>
      <c r="AM39" s="102"/>
      <c r="AN39" s="102"/>
      <c r="AO39" s="102"/>
      <c r="AP39" s="107"/>
      <c r="AQ39" s="102"/>
      <c r="AR39" s="102"/>
      <c r="AS39" s="102"/>
      <c r="AT39" s="106" t="str">
        <f>IF(OR('1. Start Here'!$C$15="No Coverage Offered",'1. Start Here'!$C$15="-- Select Option --"),"N/A",
IF(AND($R39="CA",$A39="Employee",$B39="New COBRA")=TRUE,"COBRA Election",
IF(AND(NOT(ISBLANK($AE39)),$R39="CA",$A39="Employee")=TRUE,"EE + Any Deps Enrolled","N/A")))</f>
        <v>N/A</v>
      </c>
      <c r="AU39" s="106"/>
      <c r="AV39" s="106" t="str">
        <f>IF(AND($A39="Employee", $B39="New COBRA",'1. Start Here'!$C$16="Employer Sponsored"), "N/A - COBRA Ineligible",
IF(AND($A39="Employee", $B39&lt;&gt;"New COBRA",'1. Start Here'!$C$16="Employer Sponsored"), "EE Only Enrolled", "N/A"))</f>
        <v>N/A</v>
      </c>
      <c r="AW39" s="102"/>
      <c r="AX39" s="103"/>
      <c r="AY39" s="102"/>
      <c r="AZ39" s="102"/>
      <c r="BA39" s="102"/>
      <c r="BB39" s="102"/>
      <c r="BC39" s="103"/>
      <c r="BD39" s="102"/>
      <c r="BE39" s="102"/>
      <c r="BF39" s="102"/>
      <c r="BG39" s="102"/>
      <c r="BH39" s="103"/>
      <c r="BI39" s="102"/>
      <c r="BJ39" s="102"/>
      <c r="BK39" s="102"/>
      <c r="BL39" s="102"/>
      <c r="BM39" s="103"/>
      <c r="BN39" s="102"/>
      <c r="BO39" s="102"/>
      <c r="BP39" s="102"/>
      <c r="BQ39" s="102"/>
      <c r="BR39" s="103"/>
      <c r="BS39" s="102"/>
      <c r="BT39" s="102"/>
      <c r="BU39" s="102"/>
      <c r="BV39" s="102"/>
      <c r="BW39" s="103"/>
      <c r="BX39" s="102"/>
      <c r="BY39" s="102"/>
      <c r="BZ39" s="102"/>
      <c r="CA39"/>
      <c r="CB39"/>
      <c r="CC39"/>
      <c r="CD39"/>
      <c r="CE39"/>
      <c r="CF39"/>
      <c r="CG39"/>
      <c r="CH39"/>
      <c r="CI39"/>
    </row>
    <row r="40" spans="1:87" x14ac:dyDescent="0.35">
      <c r="A40" s="98"/>
      <c r="B40" s="102"/>
      <c r="C40" s="156" t="str">
        <f t="shared" si="0"/>
        <v xml:space="preserve">  </v>
      </c>
      <c r="D40" s="99"/>
      <c r="E40" s="99"/>
      <c r="F40" s="102"/>
      <c r="G40" s="102"/>
      <c r="H40" s="102"/>
      <c r="I40" s="102"/>
      <c r="J40" s="100"/>
      <c r="K40" s="102"/>
      <c r="L40" s="102"/>
      <c r="M40" s="102"/>
      <c r="N40" s="102"/>
      <c r="O40" s="101"/>
      <c r="P40" s="102"/>
      <c r="Q40" s="102"/>
      <c r="R40" s="102"/>
      <c r="S40" s="181"/>
      <c r="T40" s="102"/>
      <c r="U40" s="102"/>
      <c r="V40" s="102"/>
      <c r="W40" s="102"/>
      <c r="X40" s="102"/>
      <c r="Y40" s="102"/>
      <c r="Z40" s="103"/>
      <c r="AA40" s="102"/>
      <c r="AB40" s="102"/>
      <c r="AC40" s="102"/>
      <c r="AD40" s="102"/>
      <c r="AE40" s="102"/>
      <c r="AF40" s="102"/>
      <c r="AG40" s="102"/>
      <c r="AH40" s="102"/>
      <c r="AI40" s="107"/>
      <c r="AJ40" s="102"/>
      <c r="AK40" s="102"/>
      <c r="AL40" s="102"/>
      <c r="AM40" s="102"/>
      <c r="AN40" s="102"/>
      <c r="AO40" s="102"/>
      <c r="AP40" s="107"/>
      <c r="AQ40" s="102"/>
      <c r="AR40" s="102"/>
      <c r="AS40" s="102"/>
      <c r="AT40" s="106" t="str">
        <f>IF(OR('1. Start Here'!$C$15="No Coverage Offered",'1. Start Here'!$C$15="-- Select Option --"),"N/A",
IF(AND($R40="CA",$A40="Employee",$B40="New COBRA")=TRUE,"COBRA Election",
IF(AND(NOT(ISBLANK($AE40)),$R40="CA",$A40="Employee")=TRUE,"EE + Any Deps Enrolled","N/A")))</f>
        <v>N/A</v>
      </c>
      <c r="AU40" s="106"/>
      <c r="AV40" s="106" t="str">
        <f>IF(AND($A40="Employee", $B40="New COBRA",'1. Start Here'!$C$16="Employer Sponsored"), "N/A - COBRA Ineligible",
IF(AND($A40="Employee", $B40&lt;&gt;"New COBRA",'1. Start Here'!$C$16="Employer Sponsored"), "EE Only Enrolled", "N/A"))</f>
        <v>N/A</v>
      </c>
      <c r="AW40" s="102"/>
      <c r="AX40" s="103"/>
      <c r="AY40" s="102"/>
      <c r="AZ40" s="102"/>
      <c r="BA40" s="102"/>
      <c r="BB40" s="102"/>
      <c r="BC40" s="103"/>
      <c r="BD40" s="102"/>
      <c r="BE40" s="102"/>
      <c r="BF40" s="102"/>
      <c r="BG40" s="102"/>
      <c r="BH40" s="103"/>
      <c r="BI40" s="102"/>
      <c r="BJ40" s="102"/>
      <c r="BK40" s="102"/>
      <c r="BL40" s="102"/>
      <c r="BM40" s="103"/>
      <c r="BN40" s="102"/>
      <c r="BO40" s="102"/>
      <c r="BP40" s="102"/>
      <c r="BQ40" s="102"/>
      <c r="BR40" s="103"/>
      <c r="BS40" s="102"/>
      <c r="BT40" s="102"/>
      <c r="BU40" s="102"/>
      <c r="BV40" s="102"/>
      <c r="BW40" s="103"/>
      <c r="BX40" s="102"/>
      <c r="BY40" s="102"/>
      <c r="BZ40" s="102"/>
      <c r="CA40"/>
      <c r="CB40"/>
      <c r="CC40"/>
      <c r="CD40"/>
      <c r="CE40"/>
      <c r="CF40"/>
      <c r="CG40"/>
      <c r="CH40"/>
      <c r="CI40"/>
    </row>
    <row r="41" spans="1:87" x14ac:dyDescent="0.35">
      <c r="A41" s="98"/>
      <c r="B41" s="102"/>
      <c r="C41" s="156" t="str">
        <f t="shared" si="0"/>
        <v xml:space="preserve">  </v>
      </c>
      <c r="D41" s="99"/>
      <c r="E41" s="99"/>
      <c r="F41" s="102"/>
      <c r="G41" s="102"/>
      <c r="H41" s="102"/>
      <c r="I41" s="102"/>
      <c r="J41" s="100"/>
      <c r="K41" s="102"/>
      <c r="L41" s="102"/>
      <c r="M41" s="102"/>
      <c r="N41" s="102"/>
      <c r="O41" s="101"/>
      <c r="P41" s="102"/>
      <c r="Q41" s="102"/>
      <c r="R41" s="102"/>
      <c r="S41" s="181"/>
      <c r="T41" s="102"/>
      <c r="U41" s="102"/>
      <c r="V41" s="102"/>
      <c r="W41" s="102"/>
      <c r="X41" s="102"/>
      <c r="Y41" s="102"/>
      <c r="Z41" s="103"/>
      <c r="AA41" s="102"/>
      <c r="AB41" s="102"/>
      <c r="AC41" s="102"/>
      <c r="AD41" s="102"/>
      <c r="AE41" s="102"/>
      <c r="AF41" s="102"/>
      <c r="AG41" s="102"/>
      <c r="AH41" s="102"/>
      <c r="AI41" s="107"/>
      <c r="AJ41" s="102"/>
      <c r="AK41" s="102"/>
      <c r="AL41" s="102"/>
      <c r="AM41" s="102"/>
      <c r="AN41" s="102"/>
      <c r="AO41" s="102"/>
      <c r="AP41" s="107"/>
      <c r="AQ41" s="102"/>
      <c r="AR41" s="102"/>
      <c r="AS41" s="102"/>
      <c r="AT41" s="106" t="str">
        <f>IF(OR('1. Start Here'!$C$15="No Coverage Offered",'1. Start Here'!$C$15="-- Select Option --"),"N/A",
IF(AND($R41="CA",$A41="Employee",$B41="New COBRA")=TRUE,"COBRA Election",
IF(AND(NOT(ISBLANK($AE41)),$R41="CA",$A41="Employee")=TRUE,"EE + Any Deps Enrolled","N/A")))</f>
        <v>N/A</v>
      </c>
      <c r="AU41" s="106"/>
      <c r="AV41" s="106" t="str">
        <f>IF(AND($A41="Employee", $B41="New COBRA",'1. Start Here'!$C$16="Employer Sponsored"), "N/A - COBRA Ineligible",
IF(AND($A41="Employee", $B41&lt;&gt;"New COBRA",'1. Start Here'!$C$16="Employer Sponsored"), "EE Only Enrolled", "N/A"))</f>
        <v>N/A</v>
      </c>
      <c r="AW41" s="102"/>
      <c r="AX41" s="103"/>
      <c r="AY41" s="102"/>
      <c r="AZ41" s="102"/>
      <c r="BA41" s="102"/>
      <c r="BB41" s="102"/>
      <c r="BC41" s="103"/>
      <c r="BD41" s="102"/>
      <c r="BE41" s="102"/>
      <c r="BF41" s="102"/>
      <c r="BG41" s="102"/>
      <c r="BH41" s="103"/>
      <c r="BI41" s="102"/>
      <c r="BJ41" s="102"/>
      <c r="BK41" s="102"/>
      <c r="BL41" s="102"/>
      <c r="BM41" s="103"/>
      <c r="BN41" s="102"/>
      <c r="BO41" s="102"/>
      <c r="BP41" s="102"/>
      <c r="BQ41" s="102"/>
      <c r="BR41" s="103"/>
      <c r="BS41" s="102"/>
      <c r="BT41" s="102"/>
      <c r="BU41" s="102"/>
      <c r="BV41" s="102"/>
      <c r="BW41" s="103"/>
      <c r="BX41" s="102"/>
      <c r="BY41" s="102"/>
      <c r="BZ41" s="102"/>
      <c r="CA41"/>
      <c r="CB41"/>
      <c r="CC41"/>
      <c r="CD41"/>
      <c r="CE41"/>
      <c r="CF41"/>
      <c r="CG41"/>
      <c r="CH41"/>
      <c r="CI41"/>
    </row>
    <row r="42" spans="1:87" x14ac:dyDescent="0.35">
      <c r="A42" s="98"/>
      <c r="B42" s="102"/>
      <c r="C42" s="156" t="str">
        <f t="shared" si="0"/>
        <v xml:space="preserve">  </v>
      </c>
      <c r="D42" s="99"/>
      <c r="E42" s="99"/>
      <c r="F42" s="102"/>
      <c r="G42" s="102"/>
      <c r="H42" s="102"/>
      <c r="I42" s="102"/>
      <c r="J42" s="100"/>
      <c r="K42" s="102"/>
      <c r="L42" s="102"/>
      <c r="M42" s="102"/>
      <c r="N42" s="102"/>
      <c r="O42" s="101"/>
      <c r="P42" s="102"/>
      <c r="Q42" s="102"/>
      <c r="R42" s="102"/>
      <c r="S42" s="181"/>
      <c r="T42" s="102"/>
      <c r="U42" s="102"/>
      <c r="V42" s="102"/>
      <c r="W42" s="102"/>
      <c r="X42" s="102"/>
      <c r="Y42" s="102"/>
      <c r="Z42" s="103"/>
      <c r="AA42" s="102"/>
      <c r="AB42" s="102"/>
      <c r="AC42" s="102"/>
      <c r="AD42" s="102"/>
      <c r="AE42" s="102"/>
      <c r="AF42" s="102"/>
      <c r="AG42" s="102"/>
      <c r="AH42" s="102"/>
      <c r="AI42" s="107"/>
      <c r="AJ42" s="102"/>
      <c r="AK42" s="102"/>
      <c r="AL42" s="102"/>
      <c r="AM42" s="102"/>
      <c r="AN42" s="102"/>
      <c r="AO42" s="102"/>
      <c r="AP42" s="107"/>
      <c r="AQ42" s="102"/>
      <c r="AR42" s="102"/>
      <c r="AS42" s="102"/>
      <c r="AT42" s="106" t="str">
        <f>IF(OR('1. Start Here'!$C$15="No Coverage Offered",'1. Start Here'!$C$15="-- Select Option --"),"N/A",
IF(AND($R42="CA",$A42="Employee",$B42="New COBRA")=TRUE,"COBRA Election",
IF(AND(NOT(ISBLANK($AE42)),$R42="CA",$A42="Employee")=TRUE,"EE + Any Deps Enrolled","N/A")))</f>
        <v>N/A</v>
      </c>
      <c r="AU42" s="106"/>
      <c r="AV42" s="106" t="str">
        <f>IF(AND($A42="Employee", $B42="New COBRA",'1. Start Here'!$C$16="Employer Sponsored"), "N/A - COBRA Ineligible",
IF(AND($A42="Employee", $B42&lt;&gt;"New COBRA",'1. Start Here'!$C$16="Employer Sponsored"), "EE Only Enrolled", "N/A"))</f>
        <v>N/A</v>
      </c>
      <c r="AW42" s="102"/>
      <c r="AX42" s="103"/>
      <c r="AY42" s="102"/>
      <c r="AZ42" s="102"/>
      <c r="BA42" s="102"/>
      <c r="BB42" s="102"/>
      <c r="BC42" s="103"/>
      <c r="BD42" s="102"/>
      <c r="BE42" s="102"/>
      <c r="BF42" s="102"/>
      <c r="BG42" s="102"/>
      <c r="BH42" s="103"/>
      <c r="BI42" s="102"/>
      <c r="BJ42" s="102"/>
      <c r="BK42" s="102"/>
      <c r="BL42" s="102"/>
      <c r="BM42" s="103"/>
      <c r="BN42" s="102"/>
      <c r="BO42" s="102"/>
      <c r="BP42" s="102"/>
      <c r="BQ42" s="102"/>
      <c r="BR42" s="103"/>
      <c r="BS42" s="102"/>
      <c r="BT42" s="102"/>
      <c r="BU42" s="102"/>
      <c r="BV42" s="102"/>
      <c r="BW42" s="103"/>
      <c r="BX42" s="102"/>
      <c r="BY42" s="102"/>
      <c r="BZ42" s="102"/>
      <c r="CA42"/>
      <c r="CB42"/>
      <c r="CC42"/>
      <c r="CD42"/>
      <c r="CE42"/>
      <c r="CF42"/>
      <c r="CG42"/>
      <c r="CH42"/>
      <c r="CI42"/>
    </row>
    <row r="43" spans="1:87" x14ac:dyDescent="0.35">
      <c r="A43" s="98"/>
      <c r="B43" s="102"/>
      <c r="C43" s="156" t="str">
        <f t="shared" si="0"/>
        <v xml:space="preserve">  </v>
      </c>
      <c r="D43" s="99"/>
      <c r="E43" s="99"/>
      <c r="F43" s="102"/>
      <c r="G43" s="102"/>
      <c r="H43" s="102"/>
      <c r="I43" s="102"/>
      <c r="J43" s="100"/>
      <c r="K43" s="102"/>
      <c r="L43" s="102"/>
      <c r="M43" s="102"/>
      <c r="N43" s="102"/>
      <c r="O43" s="101"/>
      <c r="P43" s="102"/>
      <c r="Q43" s="102"/>
      <c r="R43" s="102"/>
      <c r="S43" s="181"/>
      <c r="T43" s="102"/>
      <c r="U43" s="102"/>
      <c r="V43" s="102"/>
      <c r="W43" s="102"/>
      <c r="X43" s="102"/>
      <c r="Y43" s="102"/>
      <c r="Z43" s="103"/>
      <c r="AA43" s="102"/>
      <c r="AB43" s="102"/>
      <c r="AC43" s="102"/>
      <c r="AD43" s="102"/>
      <c r="AE43" s="102"/>
      <c r="AF43" s="102"/>
      <c r="AG43" s="102"/>
      <c r="AH43" s="102"/>
      <c r="AI43" s="107"/>
      <c r="AJ43" s="102"/>
      <c r="AK43" s="102"/>
      <c r="AL43" s="102"/>
      <c r="AM43" s="102"/>
      <c r="AN43" s="102"/>
      <c r="AO43" s="102"/>
      <c r="AP43" s="107"/>
      <c r="AQ43" s="102"/>
      <c r="AR43" s="102"/>
      <c r="AS43" s="102"/>
      <c r="AT43" s="106" t="str">
        <f>IF(OR('1. Start Here'!$C$15="No Coverage Offered",'1. Start Here'!$C$15="-- Select Option --"),"N/A",
IF(AND($R43="CA",$A43="Employee",$B43="New COBRA")=TRUE,"COBRA Election",
IF(AND(NOT(ISBLANK($AE43)),$R43="CA",$A43="Employee")=TRUE,"EE + Any Deps Enrolled","N/A")))</f>
        <v>N/A</v>
      </c>
      <c r="AU43" s="106"/>
      <c r="AV43" s="106" t="str">
        <f>IF(AND($A43="Employee", $B43="New COBRA",'1. Start Here'!$C$16="Employer Sponsored"), "N/A - COBRA Ineligible",
IF(AND($A43="Employee", $B43&lt;&gt;"New COBRA",'1. Start Here'!$C$16="Employer Sponsored"), "EE Only Enrolled", "N/A"))</f>
        <v>N/A</v>
      </c>
      <c r="AW43" s="102"/>
      <c r="AX43" s="103"/>
      <c r="AY43" s="102"/>
      <c r="AZ43" s="102"/>
      <c r="BA43" s="102"/>
      <c r="BB43" s="102"/>
      <c r="BC43" s="103"/>
      <c r="BD43" s="102"/>
      <c r="BE43" s="102"/>
      <c r="BF43" s="102"/>
      <c r="BG43" s="102"/>
      <c r="BH43" s="103"/>
      <c r="BI43" s="102"/>
      <c r="BJ43" s="102"/>
      <c r="BK43" s="102"/>
      <c r="BL43" s="102"/>
      <c r="BM43" s="103"/>
      <c r="BN43" s="102"/>
      <c r="BO43" s="102"/>
      <c r="BP43" s="102"/>
      <c r="BQ43" s="102"/>
      <c r="BR43" s="103"/>
      <c r="BS43" s="102"/>
      <c r="BT43" s="102"/>
      <c r="BU43" s="102"/>
      <c r="BV43" s="102"/>
      <c r="BW43" s="103"/>
      <c r="BX43" s="102"/>
      <c r="BY43" s="102"/>
      <c r="BZ43" s="102"/>
      <c r="CA43"/>
      <c r="CB43"/>
      <c r="CC43"/>
      <c r="CD43"/>
      <c r="CE43"/>
      <c r="CF43"/>
      <c r="CG43"/>
      <c r="CH43"/>
      <c r="CI43"/>
    </row>
    <row r="44" spans="1:87" x14ac:dyDescent="0.35">
      <c r="A44" s="98"/>
      <c r="B44" s="102"/>
      <c r="C44" s="156" t="str">
        <f t="shared" si="0"/>
        <v xml:space="preserve">  </v>
      </c>
      <c r="D44" s="99"/>
      <c r="E44" s="99"/>
      <c r="F44" s="102"/>
      <c r="G44" s="102"/>
      <c r="H44" s="102"/>
      <c r="I44" s="102"/>
      <c r="J44" s="100"/>
      <c r="K44" s="102"/>
      <c r="L44" s="102"/>
      <c r="M44" s="102"/>
      <c r="N44" s="102"/>
      <c r="O44" s="101"/>
      <c r="P44" s="102"/>
      <c r="Q44" s="102"/>
      <c r="R44" s="102"/>
      <c r="S44" s="181"/>
      <c r="T44" s="102"/>
      <c r="U44" s="102"/>
      <c r="V44" s="102"/>
      <c r="W44" s="102"/>
      <c r="X44" s="102"/>
      <c r="Y44" s="102"/>
      <c r="Z44" s="103"/>
      <c r="AA44" s="102"/>
      <c r="AB44" s="102"/>
      <c r="AC44" s="102"/>
      <c r="AD44" s="102"/>
      <c r="AE44" s="102"/>
      <c r="AF44" s="102"/>
      <c r="AG44" s="102"/>
      <c r="AH44" s="102"/>
      <c r="AI44" s="107"/>
      <c r="AJ44" s="102"/>
      <c r="AK44" s="102"/>
      <c r="AL44" s="102"/>
      <c r="AM44" s="102"/>
      <c r="AN44" s="102"/>
      <c r="AO44" s="102"/>
      <c r="AP44" s="107"/>
      <c r="AQ44" s="102"/>
      <c r="AR44" s="102"/>
      <c r="AS44" s="102"/>
      <c r="AT44" s="106" t="str">
        <f>IF(OR('1. Start Here'!$C$15="No Coverage Offered",'1. Start Here'!$C$15="-- Select Option --"),"N/A",
IF(AND($R44="CA",$A44="Employee",$B44="New COBRA")=TRUE,"COBRA Election",
IF(AND(NOT(ISBLANK($AE44)),$R44="CA",$A44="Employee")=TRUE,"EE + Any Deps Enrolled","N/A")))</f>
        <v>N/A</v>
      </c>
      <c r="AU44" s="106"/>
      <c r="AV44" s="106" t="str">
        <f>IF(AND($A44="Employee", $B44="New COBRA",'1. Start Here'!$C$16="Employer Sponsored"), "N/A - COBRA Ineligible",
IF(AND($A44="Employee", $B44&lt;&gt;"New COBRA",'1. Start Here'!$C$16="Employer Sponsored"), "EE Only Enrolled", "N/A"))</f>
        <v>N/A</v>
      </c>
      <c r="AW44" s="102"/>
      <c r="AX44" s="103"/>
      <c r="AY44" s="102"/>
      <c r="AZ44" s="102"/>
      <c r="BA44" s="102"/>
      <c r="BB44" s="102"/>
      <c r="BC44" s="103"/>
      <c r="BD44" s="102"/>
      <c r="BE44" s="102"/>
      <c r="BF44" s="102"/>
      <c r="BG44" s="102"/>
      <c r="BH44" s="103"/>
      <c r="BI44" s="102"/>
      <c r="BJ44" s="102"/>
      <c r="BK44" s="102"/>
      <c r="BL44" s="102"/>
      <c r="BM44" s="103"/>
      <c r="BN44" s="102"/>
      <c r="BO44" s="102"/>
      <c r="BP44" s="102"/>
      <c r="BQ44" s="102"/>
      <c r="BR44" s="103"/>
      <c r="BS44" s="102"/>
      <c r="BT44" s="102"/>
      <c r="BU44" s="102"/>
      <c r="BV44" s="102"/>
      <c r="BW44" s="103"/>
      <c r="BX44" s="102"/>
      <c r="BY44" s="102"/>
      <c r="BZ44" s="102"/>
      <c r="CA44"/>
      <c r="CB44"/>
      <c r="CC44"/>
      <c r="CD44"/>
      <c r="CE44"/>
      <c r="CF44"/>
      <c r="CG44"/>
      <c r="CH44"/>
      <c r="CI44"/>
    </row>
    <row r="45" spans="1:87" x14ac:dyDescent="0.35">
      <c r="A45" s="98"/>
      <c r="B45" s="102"/>
      <c r="C45" s="156" t="str">
        <f t="shared" si="0"/>
        <v xml:space="preserve">  </v>
      </c>
      <c r="D45" s="99"/>
      <c r="E45" s="99"/>
      <c r="F45" s="102"/>
      <c r="G45" s="102"/>
      <c r="H45" s="102"/>
      <c r="I45" s="102"/>
      <c r="J45" s="100"/>
      <c r="K45" s="102"/>
      <c r="L45" s="102"/>
      <c r="M45" s="102"/>
      <c r="N45" s="102"/>
      <c r="O45" s="101"/>
      <c r="P45" s="102"/>
      <c r="Q45" s="102"/>
      <c r="R45" s="102"/>
      <c r="S45" s="181"/>
      <c r="T45" s="102"/>
      <c r="U45" s="102"/>
      <c r="V45" s="102"/>
      <c r="W45" s="102"/>
      <c r="X45" s="102"/>
      <c r="Y45" s="102"/>
      <c r="Z45" s="103"/>
      <c r="AA45" s="102"/>
      <c r="AB45" s="102"/>
      <c r="AC45" s="102"/>
      <c r="AD45" s="102"/>
      <c r="AE45" s="102"/>
      <c r="AF45" s="102"/>
      <c r="AG45" s="102"/>
      <c r="AH45" s="102"/>
      <c r="AI45" s="107"/>
      <c r="AJ45" s="102"/>
      <c r="AK45" s="102"/>
      <c r="AL45" s="102"/>
      <c r="AM45" s="102"/>
      <c r="AN45" s="102"/>
      <c r="AO45" s="102"/>
      <c r="AP45" s="107"/>
      <c r="AQ45" s="102"/>
      <c r="AR45" s="102"/>
      <c r="AS45" s="102"/>
      <c r="AT45" s="106" t="str">
        <f>IF(OR('1. Start Here'!$C$15="No Coverage Offered",'1. Start Here'!$C$15="-- Select Option --"),"N/A",
IF(AND($R45="CA",$A45="Employee",$B45="New COBRA")=TRUE,"COBRA Election",
IF(AND(NOT(ISBLANK($AE45)),$R45="CA",$A45="Employee")=TRUE,"EE + Any Deps Enrolled","N/A")))</f>
        <v>N/A</v>
      </c>
      <c r="AU45" s="106"/>
      <c r="AV45" s="106" t="str">
        <f>IF(AND($A45="Employee", $B45="New COBRA",'1. Start Here'!$C$16="Employer Sponsored"), "N/A - COBRA Ineligible",
IF(AND($A45="Employee", $B45&lt;&gt;"New COBRA",'1. Start Here'!$C$16="Employer Sponsored"), "EE Only Enrolled", "N/A"))</f>
        <v>N/A</v>
      </c>
      <c r="AW45" s="102"/>
      <c r="AX45" s="103"/>
      <c r="AY45" s="102"/>
      <c r="AZ45" s="102"/>
      <c r="BA45" s="102"/>
      <c r="BB45" s="102"/>
      <c r="BC45" s="103"/>
      <c r="BD45" s="102"/>
      <c r="BE45" s="102"/>
      <c r="BF45" s="102"/>
      <c r="BG45" s="102"/>
      <c r="BH45" s="103"/>
      <c r="BI45" s="102"/>
      <c r="BJ45" s="102"/>
      <c r="BK45" s="102"/>
      <c r="BL45" s="102"/>
      <c r="BM45" s="103"/>
      <c r="BN45" s="102"/>
      <c r="BO45" s="102"/>
      <c r="BP45" s="102"/>
      <c r="BQ45" s="102"/>
      <c r="BR45" s="103"/>
      <c r="BS45" s="102"/>
      <c r="BT45" s="102"/>
      <c r="BU45" s="102"/>
      <c r="BV45" s="102"/>
      <c r="BW45" s="103"/>
      <c r="BX45" s="102"/>
      <c r="BY45" s="102"/>
      <c r="BZ45" s="102"/>
      <c r="CA45"/>
      <c r="CB45"/>
      <c r="CC45"/>
      <c r="CD45"/>
      <c r="CE45"/>
      <c r="CF45"/>
      <c r="CG45"/>
      <c r="CH45"/>
      <c r="CI45"/>
    </row>
    <row r="46" spans="1:87" x14ac:dyDescent="0.35">
      <c r="A46" s="98"/>
      <c r="B46" s="102"/>
      <c r="C46" s="156" t="str">
        <f t="shared" si="0"/>
        <v xml:space="preserve">  </v>
      </c>
      <c r="D46" s="99"/>
      <c r="E46" s="99"/>
      <c r="F46" s="102"/>
      <c r="G46" s="102"/>
      <c r="H46" s="102"/>
      <c r="I46" s="102"/>
      <c r="J46" s="100"/>
      <c r="K46" s="102"/>
      <c r="L46" s="102"/>
      <c r="M46" s="102"/>
      <c r="N46" s="102"/>
      <c r="O46" s="101"/>
      <c r="P46" s="102"/>
      <c r="Q46" s="102"/>
      <c r="R46" s="102"/>
      <c r="S46" s="181"/>
      <c r="T46" s="102"/>
      <c r="U46" s="102"/>
      <c r="V46" s="102"/>
      <c r="W46" s="102"/>
      <c r="X46" s="102"/>
      <c r="Y46" s="102"/>
      <c r="Z46" s="103"/>
      <c r="AA46" s="102"/>
      <c r="AB46" s="102"/>
      <c r="AC46" s="102"/>
      <c r="AD46" s="102"/>
      <c r="AE46" s="102"/>
      <c r="AF46" s="102"/>
      <c r="AG46" s="102"/>
      <c r="AH46" s="102"/>
      <c r="AI46" s="107"/>
      <c r="AJ46" s="102"/>
      <c r="AK46" s="102"/>
      <c r="AL46" s="102"/>
      <c r="AM46" s="102"/>
      <c r="AN46" s="102"/>
      <c r="AO46" s="102"/>
      <c r="AP46" s="107"/>
      <c r="AQ46" s="102"/>
      <c r="AR46" s="102"/>
      <c r="AS46" s="102"/>
      <c r="AT46" s="106" t="str">
        <f>IF(OR('1. Start Here'!$C$15="No Coverage Offered",'1. Start Here'!$C$15="-- Select Option --"),"N/A",
IF(AND($R46="CA",$A46="Employee",$B46="New COBRA")=TRUE,"COBRA Election",
IF(AND(NOT(ISBLANK($AE46)),$R46="CA",$A46="Employee")=TRUE,"EE + Any Deps Enrolled","N/A")))</f>
        <v>N/A</v>
      </c>
      <c r="AU46" s="106"/>
      <c r="AV46" s="106" t="str">
        <f>IF(AND($A46="Employee", $B46="New COBRA",'1. Start Here'!$C$16="Employer Sponsored"), "N/A - COBRA Ineligible",
IF(AND($A46="Employee", $B46&lt;&gt;"New COBRA",'1. Start Here'!$C$16="Employer Sponsored"), "EE Only Enrolled", "N/A"))</f>
        <v>N/A</v>
      </c>
      <c r="AW46" s="102"/>
      <c r="AX46" s="103"/>
      <c r="AY46" s="102"/>
      <c r="AZ46" s="102"/>
      <c r="BA46" s="102"/>
      <c r="BB46" s="102"/>
      <c r="BC46" s="103"/>
      <c r="BD46" s="102"/>
      <c r="BE46" s="102"/>
      <c r="BF46" s="102"/>
      <c r="BG46" s="102"/>
      <c r="BH46" s="103"/>
      <c r="BI46" s="102"/>
      <c r="BJ46" s="102"/>
      <c r="BK46" s="102"/>
      <c r="BL46" s="102"/>
      <c r="BM46" s="103"/>
      <c r="BN46" s="102"/>
      <c r="BO46" s="102"/>
      <c r="BP46" s="102"/>
      <c r="BQ46" s="102"/>
      <c r="BR46" s="103"/>
      <c r="BS46" s="102"/>
      <c r="BT46" s="102"/>
      <c r="BU46" s="102"/>
      <c r="BV46" s="102"/>
      <c r="BW46" s="103"/>
      <c r="BX46" s="102"/>
      <c r="BY46" s="102"/>
      <c r="BZ46" s="102"/>
      <c r="CA46"/>
      <c r="CB46"/>
      <c r="CC46"/>
      <c r="CD46"/>
      <c r="CE46"/>
      <c r="CF46"/>
      <c r="CG46"/>
      <c r="CH46"/>
      <c r="CI46"/>
    </row>
    <row r="47" spans="1:87" x14ac:dyDescent="0.35">
      <c r="A47" s="98"/>
      <c r="B47" s="102"/>
      <c r="C47" s="156" t="str">
        <f t="shared" si="0"/>
        <v xml:space="preserve">  </v>
      </c>
      <c r="D47" s="99"/>
      <c r="E47" s="99"/>
      <c r="F47" s="102"/>
      <c r="G47" s="102"/>
      <c r="H47" s="102"/>
      <c r="I47" s="102"/>
      <c r="J47" s="100"/>
      <c r="K47" s="102"/>
      <c r="L47" s="102"/>
      <c r="M47" s="102"/>
      <c r="N47" s="102"/>
      <c r="O47" s="101"/>
      <c r="P47" s="102"/>
      <c r="Q47" s="102"/>
      <c r="R47" s="102"/>
      <c r="S47" s="181"/>
      <c r="T47" s="102"/>
      <c r="U47" s="102"/>
      <c r="V47" s="102"/>
      <c r="W47" s="102"/>
      <c r="X47" s="102"/>
      <c r="Y47" s="102"/>
      <c r="Z47" s="103"/>
      <c r="AA47" s="102"/>
      <c r="AB47" s="102"/>
      <c r="AC47" s="102"/>
      <c r="AD47" s="102"/>
      <c r="AE47" s="102"/>
      <c r="AF47" s="102"/>
      <c r="AG47" s="102"/>
      <c r="AH47" s="102"/>
      <c r="AI47" s="107"/>
      <c r="AJ47" s="102"/>
      <c r="AK47" s="102"/>
      <c r="AL47" s="102"/>
      <c r="AM47" s="102"/>
      <c r="AN47" s="102"/>
      <c r="AO47" s="102"/>
      <c r="AP47" s="107"/>
      <c r="AQ47" s="102"/>
      <c r="AR47" s="102"/>
      <c r="AS47" s="102"/>
      <c r="AT47" s="106" t="str">
        <f>IF(OR('1. Start Here'!$C$15="No Coverage Offered",'1. Start Here'!$C$15="-- Select Option --"),"N/A",
IF(AND($R47="CA",$A47="Employee",$B47="New COBRA")=TRUE,"COBRA Election",
IF(AND(NOT(ISBLANK($AE47)),$R47="CA",$A47="Employee")=TRUE,"EE + Any Deps Enrolled","N/A")))</f>
        <v>N/A</v>
      </c>
      <c r="AU47" s="106"/>
      <c r="AV47" s="106" t="str">
        <f>IF(AND($A47="Employee", $B47="New COBRA",'1. Start Here'!$C$16="Employer Sponsored"), "N/A - COBRA Ineligible",
IF(AND($A47="Employee", $B47&lt;&gt;"New COBRA",'1. Start Here'!$C$16="Employer Sponsored"), "EE Only Enrolled", "N/A"))</f>
        <v>N/A</v>
      </c>
      <c r="AW47" s="102"/>
      <c r="AX47" s="103"/>
      <c r="AY47" s="102"/>
      <c r="AZ47" s="102"/>
      <c r="BA47" s="102"/>
      <c r="BB47" s="102"/>
      <c r="BC47" s="103"/>
      <c r="BD47" s="102"/>
      <c r="BE47" s="102"/>
      <c r="BF47" s="102"/>
      <c r="BG47" s="102"/>
      <c r="BH47" s="103"/>
      <c r="BI47" s="102"/>
      <c r="BJ47" s="102"/>
      <c r="BK47" s="102"/>
      <c r="BL47" s="102"/>
      <c r="BM47" s="103"/>
      <c r="BN47" s="102"/>
      <c r="BO47" s="102"/>
      <c r="BP47" s="102"/>
      <c r="BQ47" s="102"/>
      <c r="BR47" s="103"/>
      <c r="BS47" s="102"/>
      <c r="BT47" s="102"/>
      <c r="BU47" s="102"/>
      <c r="BV47" s="102"/>
      <c r="BW47" s="103"/>
      <c r="BX47" s="102"/>
      <c r="BY47" s="102"/>
      <c r="BZ47" s="102"/>
      <c r="CA47"/>
      <c r="CB47"/>
      <c r="CC47"/>
      <c r="CD47"/>
      <c r="CE47"/>
      <c r="CF47"/>
      <c r="CG47"/>
      <c r="CH47"/>
      <c r="CI47"/>
    </row>
    <row r="48" spans="1:87" x14ac:dyDescent="0.35">
      <c r="A48" s="98"/>
      <c r="B48" s="102"/>
      <c r="C48" s="156" t="str">
        <f t="shared" si="0"/>
        <v xml:space="preserve">  </v>
      </c>
      <c r="D48" s="99"/>
      <c r="E48" s="99"/>
      <c r="F48" s="102"/>
      <c r="G48" s="102"/>
      <c r="H48" s="102"/>
      <c r="I48" s="102"/>
      <c r="J48" s="100"/>
      <c r="K48" s="102"/>
      <c r="L48" s="102"/>
      <c r="M48" s="102"/>
      <c r="N48" s="102"/>
      <c r="O48" s="101"/>
      <c r="P48" s="102"/>
      <c r="Q48" s="102"/>
      <c r="R48" s="102"/>
      <c r="S48" s="181"/>
      <c r="T48" s="102"/>
      <c r="U48" s="102"/>
      <c r="V48" s="102"/>
      <c r="W48" s="102"/>
      <c r="X48" s="102"/>
      <c r="Y48" s="102"/>
      <c r="Z48" s="103"/>
      <c r="AA48" s="102"/>
      <c r="AB48" s="102"/>
      <c r="AC48" s="102"/>
      <c r="AD48" s="102"/>
      <c r="AE48" s="102"/>
      <c r="AF48" s="102"/>
      <c r="AG48" s="102"/>
      <c r="AH48" s="102"/>
      <c r="AI48" s="107"/>
      <c r="AJ48" s="102"/>
      <c r="AK48" s="102"/>
      <c r="AL48" s="102"/>
      <c r="AM48" s="102"/>
      <c r="AN48" s="102"/>
      <c r="AO48" s="102"/>
      <c r="AP48" s="107"/>
      <c r="AQ48" s="102"/>
      <c r="AR48" s="102"/>
      <c r="AS48" s="102"/>
      <c r="AT48" s="106" t="str">
        <f>IF(OR('1. Start Here'!$C$15="No Coverage Offered",'1. Start Here'!$C$15="-- Select Option --"),"N/A",
IF(AND($R48="CA",$A48="Employee",$B48="New COBRA")=TRUE,"COBRA Election",
IF(AND(NOT(ISBLANK($AE48)),$R48="CA",$A48="Employee")=TRUE,"EE + Any Deps Enrolled","N/A")))</f>
        <v>N/A</v>
      </c>
      <c r="AU48" s="106"/>
      <c r="AV48" s="106" t="str">
        <f>IF(AND($A48="Employee", $B48="New COBRA",'1. Start Here'!$C$16="Employer Sponsored"), "N/A - COBRA Ineligible",
IF(AND($A48="Employee", $B48&lt;&gt;"New COBRA",'1. Start Here'!$C$16="Employer Sponsored"), "EE Only Enrolled", "N/A"))</f>
        <v>N/A</v>
      </c>
      <c r="AW48" s="102"/>
      <c r="AX48" s="103"/>
      <c r="AY48" s="102"/>
      <c r="AZ48" s="102"/>
      <c r="BA48" s="102"/>
      <c r="BB48" s="102"/>
      <c r="BC48" s="103"/>
      <c r="BD48" s="102"/>
      <c r="BE48" s="102"/>
      <c r="BF48" s="102"/>
      <c r="BG48" s="102"/>
      <c r="BH48" s="103"/>
      <c r="BI48" s="102"/>
      <c r="BJ48" s="102"/>
      <c r="BK48" s="102"/>
      <c r="BL48" s="102"/>
      <c r="BM48" s="103"/>
      <c r="BN48" s="102"/>
      <c r="BO48" s="102"/>
      <c r="BP48" s="102"/>
      <c r="BQ48" s="102"/>
      <c r="BR48" s="103"/>
      <c r="BS48" s="102"/>
      <c r="BT48" s="102"/>
      <c r="BU48" s="102"/>
      <c r="BV48" s="102"/>
      <c r="BW48" s="103"/>
      <c r="BX48" s="102"/>
      <c r="BY48" s="102"/>
      <c r="BZ48" s="102"/>
      <c r="CA48"/>
      <c r="CB48"/>
      <c r="CC48"/>
      <c r="CD48"/>
      <c r="CE48"/>
      <c r="CF48"/>
      <c r="CG48"/>
      <c r="CH48"/>
      <c r="CI48"/>
    </row>
    <row r="49" spans="1:87" x14ac:dyDescent="0.35">
      <c r="A49" s="98"/>
      <c r="B49" s="102"/>
      <c r="C49" s="156" t="str">
        <f t="shared" si="0"/>
        <v xml:space="preserve">  </v>
      </c>
      <c r="D49" s="99"/>
      <c r="E49" s="99"/>
      <c r="F49" s="102"/>
      <c r="G49" s="102"/>
      <c r="H49" s="102"/>
      <c r="I49" s="102"/>
      <c r="J49" s="100"/>
      <c r="K49" s="102"/>
      <c r="L49" s="102"/>
      <c r="M49" s="102"/>
      <c r="N49" s="102"/>
      <c r="O49" s="101"/>
      <c r="P49" s="102"/>
      <c r="Q49" s="102"/>
      <c r="R49" s="102"/>
      <c r="S49" s="181"/>
      <c r="T49" s="102"/>
      <c r="U49" s="102"/>
      <c r="V49" s="102"/>
      <c r="W49" s="102"/>
      <c r="X49" s="102"/>
      <c r="Y49" s="102"/>
      <c r="Z49" s="103"/>
      <c r="AA49" s="102"/>
      <c r="AB49" s="102"/>
      <c r="AC49" s="102"/>
      <c r="AD49" s="102"/>
      <c r="AE49" s="102"/>
      <c r="AF49" s="102"/>
      <c r="AG49" s="102"/>
      <c r="AH49" s="102"/>
      <c r="AI49" s="107"/>
      <c r="AJ49" s="102"/>
      <c r="AK49" s="102"/>
      <c r="AL49" s="102"/>
      <c r="AM49" s="102"/>
      <c r="AN49" s="102"/>
      <c r="AO49" s="102"/>
      <c r="AP49" s="107"/>
      <c r="AQ49" s="102"/>
      <c r="AR49" s="102"/>
      <c r="AS49" s="102"/>
      <c r="AT49" s="106" t="str">
        <f>IF(OR('1. Start Here'!$C$15="No Coverage Offered",'1. Start Here'!$C$15="-- Select Option --"),"N/A",
IF(AND($R49="CA",$A49="Employee",$B49="New COBRA")=TRUE,"COBRA Election",
IF(AND(NOT(ISBLANK($AE49)),$R49="CA",$A49="Employee")=TRUE,"EE + Any Deps Enrolled","N/A")))</f>
        <v>N/A</v>
      </c>
      <c r="AU49" s="106"/>
      <c r="AV49" s="106" t="str">
        <f>IF(AND($A49="Employee", $B49="New COBRA",'1. Start Here'!$C$16="Employer Sponsored"), "N/A - COBRA Ineligible",
IF(AND($A49="Employee", $B49&lt;&gt;"New COBRA",'1. Start Here'!$C$16="Employer Sponsored"), "EE Only Enrolled", "N/A"))</f>
        <v>N/A</v>
      </c>
      <c r="AW49" s="102"/>
      <c r="AX49" s="103"/>
      <c r="AY49" s="102"/>
      <c r="AZ49" s="102"/>
      <c r="BA49" s="102"/>
      <c r="BB49" s="102"/>
      <c r="BC49" s="103"/>
      <c r="BD49" s="102"/>
      <c r="BE49" s="102"/>
      <c r="BF49" s="102"/>
      <c r="BG49" s="102"/>
      <c r="BH49" s="103"/>
      <c r="BI49" s="102"/>
      <c r="BJ49" s="102"/>
      <c r="BK49" s="102"/>
      <c r="BL49" s="102"/>
      <c r="BM49" s="103"/>
      <c r="BN49" s="102"/>
      <c r="BO49" s="102"/>
      <c r="BP49" s="102"/>
      <c r="BQ49" s="102"/>
      <c r="BR49" s="103"/>
      <c r="BS49" s="102"/>
      <c r="BT49" s="102"/>
      <c r="BU49" s="102"/>
      <c r="BV49" s="102"/>
      <c r="BW49" s="103"/>
      <c r="BX49" s="102"/>
      <c r="BY49" s="102"/>
      <c r="BZ49" s="102"/>
      <c r="CA49"/>
      <c r="CB49"/>
      <c r="CC49"/>
      <c r="CD49"/>
      <c r="CE49"/>
      <c r="CF49"/>
      <c r="CG49"/>
      <c r="CH49"/>
      <c r="CI49"/>
    </row>
    <row r="50" spans="1:87" x14ac:dyDescent="0.35">
      <c r="A50" s="98"/>
      <c r="B50" s="102"/>
      <c r="C50" s="156" t="str">
        <f t="shared" si="0"/>
        <v xml:space="preserve">  </v>
      </c>
      <c r="D50" s="99"/>
      <c r="E50" s="99"/>
      <c r="F50" s="102"/>
      <c r="G50" s="102"/>
      <c r="H50" s="102"/>
      <c r="I50" s="102"/>
      <c r="J50" s="100"/>
      <c r="K50" s="102"/>
      <c r="L50" s="102"/>
      <c r="M50" s="102"/>
      <c r="N50" s="102"/>
      <c r="O50" s="101"/>
      <c r="P50" s="102"/>
      <c r="Q50" s="102"/>
      <c r="R50" s="102"/>
      <c r="S50" s="181"/>
      <c r="T50" s="102"/>
      <c r="U50" s="102"/>
      <c r="V50" s="102"/>
      <c r="W50" s="102"/>
      <c r="X50" s="102"/>
      <c r="Y50" s="102"/>
      <c r="Z50" s="103"/>
      <c r="AA50" s="102"/>
      <c r="AB50" s="102"/>
      <c r="AC50" s="102"/>
      <c r="AD50" s="102"/>
      <c r="AE50" s="102"/>
      <c r="AF50" s="102"/>
      <c r="AG50" s="102"/>
      <c r="AH50" s="102"/>
      <c r="AI50" s="107"/>
      <c r="AJ50" s="102"/>
      <c r="AK50" s="102"/>
      <c r="AL50" s="102"/>
      <c r="AM50" s="102"/>
      <c r="AN50" s="102"/>
      <c r="AO50" s="102"/>
      <c r="AP50" s="107"/>
      <c r="AQ50" s="102"/>
      <c r="AR50" s="102"/>
      <c r="AS50" s="102"/>
      <c r="AT50" s="106" t="str">
        <f>IF(OR('1. Start Here'!$C$15="No Coverage Offered",'1. Start Here'!$C$15="-- Select Option --"),"N/A",
IF(AND($R50="CA",$A50="Employee",$B50="New COBRA")=TRUE,"COBRA Election",
IF(AND(NOT(ISBLANK($AE50)),$R50="CA",$A50="Employee")=TRUE,"EE + Any Deps Enrolled","N/A")))</f>
        <v>N/A</v>
      </c>
      <c r="AU50" s="106"/>
      <c r="AV50" s="106" t="str">
        <f>IF(AND($A50="Employee", $B50="New COBRA",'1. Start Here'!$C$16="Employer Sponsored"), "N/A - COBRA Ineligible",
IF(AND($A50="Employee", $B50&lt;&gt;"New COBRA",'1. Start Here'!$C$16="Employer Sponsored"), "EE Only Enrolled", "N/A"))</f>
        <v>N/A</v>
      </c>
      <c r="AW50" s="102"/>
      <c r="AX50" s="103"/>
      <c r="AY50" s="102"/>
      <c r="AZ50" s="102"/>
      <c r="BA50" s="102"/>
      <c r="BB50" s="102"/>
      <c r="BC50" s="103"/>
      <c r="BD50" s="102"/>
      <c r="BE50" s="102"/>
      <c r="BF50" s="102"/>
      <c r="BG50" s="102"/>
      <c r="BH50" s="103"/>
      <c r="BI50" s="102"/>
      <c r="BJ50" s="102"/>
      <c r="BK50" s="102"/>
      <c r="BL50" s="102"/>
      <c r="BM50" s="103"/>
      <c r="BN50" s="102"/>
      <c r="BO50" s="102"/>
      <c r="BP50" s="102"/>
      <c r="BQ50" s="102"/>
      <c r="BR50" s="103"/>
      <c r="BS50" s="102"/>
      <c r="BT50" s="102"/>
      <c r="BU50" s="102"/>
      <c r="BV50" s="102"/>
      <c r="BW50" s="103"/>
      <c r="BX50" s="102"/>
      <c r="BY50" s="102"/>
      <c r="BZ50" s="102"/>
      <c r="CA50"/>
      <c r="CB50"/>
      <c r="CC50"/>
      <c r="CD50"/>
      <c r="CE50"/>
      <c r="CF50"/>
      <c r="CG50"/>
      <c r="CH50"/>
      <c r="CI50"/>
    </row>
    <row r="51" spans="1:87" x14ac:dyDescent="0.35">
      <c r="A51" s="98"/>
      <c r="B51" s="102"/>
      <c r="C51" s="156" t="str">
        <f t="shared" si="0"/>
        <v xml:space="preserve">  </v>
      </c>
      <c r="D51" s="99"/>
      <c r="E51" s="99"/>
      <c r="F51" s="102"/>
      <c r="G51" s="102"/>
      <c r="H51" s="102"/>
      <c r="I51" s="102"/>
      <c r="J51" s="100"/>
      <c r="K51" s="102"/>
      <c r="L51" s="102"/>
      <c r="M51" s="102"/>
      <c r="N51" s="102"/>
      <c r="O51" s="101"/>
      <c r="P51" s="102"/>
      <c r="Q51" s="102"/>
      <c r="R51" s="102"/>
      <c r="S51" s="181"/>
      <c r="T51" s="102"/>
      <c r="U51" s="102"/>
      <c r="V51" s="102"/>
      <c r="W51" s="102"/>
      <c r="X51" s="102"/>
      <c r="Y51" s="102"/>
      <c r="Z51" s="103"/>
      <c r="AA51" s="102"/>
      <c r="AB51" s="102"/>
      <c r="AC51" s="102"/>
      <c r="AD51" s="102"/>
      <c r="AE51" s="102"/>
      <c r="AF51" s="102"/>
      <c r="AG51" s="102"/>
      <c r="AH51" s="102"/>
      <c r="AI51" s="107"/>
      <c r="AJ51" s="102"/>
      <c r="AK51" s="102"/>
      <c r="AL51" s="102"/>
      <c r="AM51" s="102"/>
      <c r="AN51" s="102"/>
      <c r="AO51" s="102"/>
      <c r="AP51" s="107"/>
      <c r="AQ51" s="102"/>
      <c r="AR51" s="102"/>
      <c r="AS51" s="102"/>
      <c r="AT51" s="106" t="str">
        <f>IF(OR('1. Start Here'!$C$15="No Coverage Offered",'1. Start Here'!$C$15="-- Select Option --"),"N/A",
IF(AND($R51="CA",$A51="Employee",$B51="New COBRA")=TRUE,"COBRA Election",
IF(AND(NOT(ISBLANK($AE51)),$R51="CA",$A51="Employee")=TRUE,"EE + Any Deps Enrolled","N/A")))</f>
        <v>N/A</v>
      </c>
      <c r="AU51" s="106"/>
      <c r="AV51" s="106" t="str">
        <f>IF(AND($A51="Employee", $B51="New COBRA",'1. Start Here'!$C$16="Employer Sponsored"), "N/A - COBRA Ineligible",
IF(AND($A51="Employee", $B51&lt;&gt;"New COBRA",'1. Start Here'!$C$16="Employer Sponsored"), "EE Only Enrolled", "N/A"))</f>
        <v>N/A</v>
      </c>
      <c r="AW51" s="102"/>
      <c r="AX51" s="103"/>
      <c r="AY51" s="102"/>
      <c r="AZ51" s="102"/>
      <c r="BA51" s="102"/>
      <c r="BB51" s="102"/>
      <c r="BC51" s="103"/>
      <c r="BD51" s="102"/>
      <c r="BE51" s="102"/>
      <c r="BF51" s="102"/>
      <c r="BG51" s="102"/>
      <c r="BH51" s="103"/>
      <c r="BI51" s="102"/>
      <c r="BJ51" s="102"/>
      <c r="BK51" s="102"/>
      <c r="BL51" s="102"/>
      <c r="BM51" s="103"/>
      <c r="BN51" s="102"/>
      <c r="BO51" s="102"/>
      <c r="BP51" s="102"/>
      <c r="BQ51" s="102"/>
      <c r="BR51" s="103"/>
      <c r="BS51" s="102"/>
      <c r="BT51" s="102"/>
      <c r="BU51" s="102"/>
      <c r="BV51" s="102"/>
      <c r="BW51" s="103"/>
      <c r="BX51" s="102"/>
      <c r="BY51" s="102"/>
      <c r="BZ51" s="102"/>
      <c r="CA51"/>
      <c r="CB51"/>
      <c r="CC51"/>
      <c r="CD51"/>
      <c r="CE51"/>
      <c r="CF51"/>
      <c r="CG51"/>
      <c r="CH51"/>
      <c r="CI51"/>
    </row>
    <row r="52" spans="1:87" x14ac:dyDescent="0.35">
      <c r="A52" s="98"/>
      <c r="B52" s="102"/>
      <c r="C52" s="156" t="str">
        <f t="shared" si="0"/>
        <v xml:space="preserve">  </v>
      </c>
      <c r="D52" s="99"/>
      <c r="E52" s="99"/>
      <c r="F52" s="102"/>
      <c r="G52" s="102"/>
      <c r="H52" s="102"/>
      <c r="I52" s="102"/>
      <c r="J52" s="100"/>
      <c r="K52" s="102"/>
      <c r="L52" s="102"/>
      <c r="M52" s="102"/>
      <c r="N52" s="102"/>
      <c r="O52" s="101"/>
      <c r="P52" s="102"/>
      <c r="Q52" s="102"/>
      <c r="R52" s="102"/>
      <c r="S52" s="181"/>
      <c r="T52" s="102"/>
      <c r="U52" s="102"/>
      <c r="V52" s="102"/>
      <c r="W52" s="102"/>
      <c r="X52" s="102"/>
      <c r="Y52" s="102"/>
      <c r="Z52" s="103"/>
      <c r="AA52" s="102"/>
      <c r="AB52" s="102"/>
      <c r="AC52" s="102"/>
      <c r="AD52" s="102"/>
      <c r="AE52" s="102"/>
      <c r="AF52" s="102"/>
      <c r="AG52" s="102"/>
      <c r="AH52" s="102"/>
      <c r="AI52" s="107"/>
      <c r="AJ52" s="102"/>
      <c r="AK52" s="102"/>
      <c r="AL52" s="102"/>
      <c r="AM52" s="102"/>
      <c r="AN52" s="102"/>
      <c r="AO52" s="102"/>
      <c r="AP52" s="107"/>
      <c r="AQ52" s="102"/>
      <c r="AR52" s="102"/>
      <c r="AS52" s="102"/>
      <c r="AT52" s="106" t="str">
        <f>IF(OR('1. Start Here'!$C$15="No Coverage Offered",'1. Start Here'!$C$15="-- Select Option --"),"N/A",
IF(AND($R52="CA",$A52="Employee",$B52="New COBRA")=TRUE,"COBRA Election",
IF(AND(NOT(ISBLANK($AE52)),$R52="CA",$A52="Employee")=TRUE,"EE + Any Deps Enrolled","N/A")))</f>
        <v>N/A</v>
      </c>
      <c r="AU52" s="106"/>
      <c r="AV52" s="106" t="str">
        <f>IF(AND($A52="Employee", $B52="New COBRA",'1. Start Here'!$C$16="Employer Sponsored"), "N/A - COBRA Ineligible",
IF(AND($A52="Employee", $B52&lt;&gt;"New COBRA",'1. Start Here'!$C$16="Employer Sponsored"), "EE Only Enrolled", "N/A"))</f>
        <v>N/A</v>
      </c>
      <c r="AW52" s="102"/>
      <c r="AX52" s="103"/>
      <c r="AY52" s="102"/>
      <c r="AZ52" s="102"/>
      <c r="BA52" s="102"/>
      <c r="BB52" s="102"/>
      <c r="BC52" s="103"/>
      <c r="BD52" s="102"/>
      <c r="BE52" s="102"/>
      <c r="BF52" s="102"/>
      <c r="BG52" s="102"/>
      <c r="BH52" s="103"/>
      <c r="BI52" s="102"/>
      <c r="BJ52" s="102"/>
      <c r="BK52" s="102"/>
      <c r="BL52" s="102"/>
      <c r="BM52" s="103"/>
      <c r="BN52" s="102"/>
      <c r="BO52" s="102"/>
      <c r="BP52" s="102"/>
      <c r="BQ52" s="102"/>
      <c r="BR52" s="103"/>
      <c r="BS52" s="102"/>
      <c r="BT52" s="102"/>
      <c r="BU52" s="102"/>
      <c r="BV52" s="102"/>
      <c r="BW52" s="103"/>
      <c r="BX52" s="102"/>
      <c r="BY52" s="102"/>
      <c r="BZ52" s="102"/>
      <c r="CA52"/>
      <c r="CB52"/>
      <c r="CC52"/>
      <c r="CD52"/>
      <c r="CE52"/>
      <c r="CF52"/>
      <c r="CG52"/>
      <c r="CH52"/>
      <c r="CI52"/>
    </row>
    <row r="53" spans="1:87" x14ac:dyDescent="0.35">
      <c r="A53" s="98"/>
      <c r="B53" s="102"/>
      <c r="C53" s="156" t="str">
        <f t="shared" si="0"/>
        <v xml:space="preserve">  </v>
      </c>
      <c r="D53" s="99"/>
      <c r="E53" s="99"/>
      <c r="F53" s="102"/>
      <c r="G53" s="102"/>
      <c r="H53" s="102"/>
      <c r="I53" s="102"/>
      <c r="J53" s="100"/>
      <c r="K53" s="102"/>
      <c r="L53" s="102"/>
      <c r="M53" s="102"/>
      <c r="N53" s="102"/>
      <c r="O53" s="101"/>
      <c r="P53" s="102"/>
      <c r="Q53" s="102"/>
      <c r="R53" s="102"/>
      <c r="S53" s="181"/>
      <c r="T53" s="102"/>
      <c r="U53" s="102"/>
      <c r="V53" s="102"/>
      <c r="W53" s="102"/>
      <c r="X53" s="102"/>
      <c r="Y53" s="102"/>
      <c r="Z53" s="103"/>
      <c r="AA53" s="102"/>
      <c r="AB53" s="102"/>
      <c r="AC53" s="102"/>
      <c r="AD53" s="102"/>
      <c r="AE53" s="102"/>
      <c r="AF53" s="102"/>
      <c r="AG53" s="102"/>
      <c r="AH53" s="102"/>
      <c r="AI53" s="107"/>
      <c r="AJ53" s="102"/>
      <c r="AK53" s="102"/>
      <c r="AL53" s="102"/>
      <c r="AM53" s="102"/>
      <c r="AN53" s="102"/>
      <c r="AO53" s="102"/>
      <c r="AP53" s="107"/>
      <c r="AQ53" s="102"/>
      <c r="AR53" s="102"/>
      <c r="AS53" s="102"/>
      <c r="AT53" s="106" t="str">
        <f>IF(OR('1. Start Here'!$C$15="No Coverage Offered",'1. Start Here'!$C$15="-- Select Option --"),"N/A",
IF(AND($R53="CA",$A53="Employee",$B53="New COBRA")=TRUE,"COBRA Election",
IF(AND(NOT(ISBLANK($AE53)),$R53="CA",$A53="Employee")=TRUE,"EE + Any Deps Enrolled","N/A")))</f>
        <v>N/A</v>
      </c>
      <c r="AU53" s="106"/>
      <c r="AV53" s="106" t="str">
        <f>IF(AND($A53="Employee", $B53="New COBRA",'1. Start Here'!$C$16="Employer Sponsored"), "N/A - COBRA Ineligible",
IF(AND($A53="Employee", $B53&lt;&gt;"New COBRA",'1. Start Here'!$C$16="Employer Sponsored"), "EE Only Enrolled", "N/A"))</f>
        <v>N/A</v>
      </c>
      <c r="AW53" s="102"/>
      <c r="AX53" s="103"/>
      <c r="AY53" s="102"/>
      <c r="AZ53" s="102"/>
      <c r="BA53" s="102"/>
      <c r="BB53" s="102"/>
      <c r="BC53" s="103"/>
      <c r="BD53" s="102"/>
      <c r="BE53" s="102"/>
      <c r="BF53" s="102"/>
      <c r="BG53" s="102"/>
      <c r="BH53" s="103"/>
      <c r="BI53" s="102"/>
      <c r="BJ53" s="102"/>
      <c r="BK53" s="102"/>
      <c r="BL53" s="102"/>
      <c r="BM53" s="103"/>
      <c r="BN53" s="102"/>
      <c r="BO53" s="102"/>
      <c r="BP53" s="102"/>
      <c r="BQ53" s="102"/>
      <c r="BR53" s="103"/>
      <c r="BS53" s="102"/>
      <c r="BT53" s="102"/>
      <c r="BU53" s="102"/>
      <c r="BV53" s="102"/>
      <c r="BW53" s="103"/>
      <c r="BX53" s="102"/>
      <c r="BY53" s="102"/>
      <c r="BZ53" s="102"/>
      <c r="CA53"/>
      <c r="CB53"/>
      <c r="CC53"/>
      <c r="CD53"/>
      <c r="CE53"/>
      <c r="CF53"/>
      <c r="CG53"/>
      <c r="CH53"/>
      <c r="CI53"/>
    </row>
    <row r="54" spans="1:87" x14ac:dyDescent="0.35">
      <c r="A54" s="98"/>
      <c r="B54" s="102"/>
      <c r="C54" s="156" t="str">
        <f t="shared" si="0"/>
        <v xml:space="preserve">  </v>
      </c>
      <c r="D54" s="99"/>
      <c r="E54" s="99"/>
      <c r="F54" s="102"/>
      <c r="G54" s="102"/>
      <c r="H54" s="102"/>
      <c r="I54" s="102"/>
      <c r="J54" s="100"/>
      <c r="K54" s="102"/>
      <c r="L54" s="102"/>
      <c r="M54" s="102"/>
      <c r="N54" s="102"/>
      <c r="O54" s="101"/>
      <c r="P54" s="102"/>
      <c r="Q54" s="102"/>
      <c r="R54" s="102"/>
      <c r="S54" s="181"/>
      <c r="T54" s="102"/>
      <c r="U54" s="102"/>
      <c r="V54" s="102"/>
      <c r="W54" s="102"/>
      <c r="X54" s="102"/>
      <c r="Y54" s="102"/>
      <c r="Z54" s="103"/>
      <c r="AA54" s="102"/>
      <c r="AB54" s="102"/>
      <c r="AC54" s="102"/>
      <c r="AD54" s="102"/>
      <c r="AE54" s="102"/>
      <c r="AF54" s="102"/>
      <c r="AG54" s="102"/>
      <c r="AH54" s="102"/>
      <c r="AI54" s="107"/>
      <c r="AJ54" s="102"/>
      <c r="AK54" s="102"/>
      <c r="AL54" s="102"/>
      <c r="AM54" s="102"/>
      <c r="AN54" s="102"/>
      <c r="AO54" s="102"/>
      <c r="AP54" s="107"/>
      <c r="AQ54" s="102"/>
      <c r="AR54" s="102"/>
      <c r="AS54" s="102"/>
      <c r="AT54" s="106" t="str">
        <f>IF(OR('1. Start Here'!$C$15="No Coverage Offered",'1. Start Here'!$C$15="-- Select Option --"),"N/A",
IF(AND($R54="CA",$A54="Employee",$B54="New COBRA")=TRUE,"COBRA Election",
IF(AND(NOT(ISBLANK($AE54)),$R54="CA",$A54="Employee")=TRUE,"EE + Any Deps Enrolled","N/A")))</f>
        <v>N/A</v>
      </c>
      <c r="AU54" s="106"/>
      <c r="AV54" s="106" t="str">
        <f>IF(AND($A54="Employee", $B54="New COBRA",'1. Start Here'!$C$16="Employer Sponsored"), "N/A - COBRA Ineligible",
IF(AND($A54="Employee", $B54&lt;&gt;"New COBRA",'1. Start Here'!$C$16="Employer Sponsored"), "EE Only Enrolled", "N/A"))</f>
        <v>N/A</v>
      </c>
      <c r="AW54" s="102"/>
      <c r="AX54" s="103"/>
      <c r="AY54" s="102"/>
      <c r="AZ54" s="102"/>
      <c r="BA54" s="102"/>
      <c r="BB54" s="102"/>
      <c r="BC54" s="103"/>
      <c r="BD54" s="102"/>
      <c r="BE54" s="102"/>
      <c r="BF54" s="102"/>
      <c r="BG54" s="102"/>
      <c r="BH54" s="103"/>
      <c r="BI54" s="102"/>
      <c r="BJ54" s="102"/>
      <c r="BK54" s="102"/>
      <c r="BL54" s="102"/>
      <c r="BM54" s="103"/>
      <c r="BN54" s="102"/>
      <c r="BO54" s="102"/>
      <c r="BP54" s="102"/>
      <c r="BQ54" s="102"/>
      <c r="BR54" s="103"/>
      <c r="BS54" s="102"/>
      <c r="BT54" s="102"/>
      <c r="BU54" s="102"/>
      <c r="BV54" s="102"/>
      <c r="BW54" s="103"/>
      <c r="BX54" s="102"/>
      <c r="BY54" s="102"/>
      <c r="BZ54" s="102"/>
      <c r="CA54"/>
      <c r="CB54"/>
      <c r="CC54"/>
      <c r="CD54"/>
      <c r="CE54"/>
      <c r="CF54"/>
      <c r="CG54"/>
      <c r="CH54"/>
      <c r="CI54"/>
    </row>
    <row r="55" spans="1:87" x14ac:dyDescent="0.35">
      <c r="A55" s="98"/>
      <c r="B55" s="102"/>
      <c r="C55" s="156" t="str">
        <f t="shared" si="0"/>
        <v xml:space="preserve">  </v>
      </c>
      <c r="D55" s="99"/>
      <c r="E55" s="99"/>
      <c r="F55" s="102"/>
      <c r="G55" s="102"/>
      <c r="H55" s="102"/>
      <c r="I55" s="102"/>
      <c r="J55" s="100"/>
      <c r="K55" s="102"/>
      <c r="L55" s="102"/>
      <c r="M55" s="102"/>
      <c r="N55" s="102"/>
      <c r="O55" s="101"/>
      <c r="P55" s="102"/>
      <c r="Q55" s="102"/>
      <c r="R55" s="102"/>
      <c r="S55" s="181"/>
      <c r="T55" s="102"/>
      <c r="U55" s="102"/>
      <c r="V55" s="102"/>
      <c r="W55" s="102"/>
      <c r="X55" s="102"/>
      <c r="Y55" s="102"/>
      <c r="Z55" s="103"/>
      <c r="AA55" s="102"/>
      <c r="AB55" s="102"/>
      <c r="AC55" s="102"/>
      <c r="AD55" s="102"/>
      <c r="AE55" s="102"/>
      <c r="AF55" s="102"/>
      <c r="AG55" s="102"/>
      <c r="AH55" s="102"/>
      <c r="AI55" s="107"/>
      <c r="AJ55" s="102"/>
      <c r="AK55" s="102"/>
      <c r="AL55" s="102"/>
      <c r="AM55" s="102"/>
      <c r="AN55" s="102"/>
      <c r="AO55" s="102"/>
      <c r="AP55" s="107"/>
      <c r="AQ55" s="102"/>
      <c r="AR55" s="102"/>
      <c r="AS55" s="102"/>
      <c r="AT55" s="106" t="str">
        <f>IF(OR('1. Start Here'!$C$15="No Coverage Offered",'1. Start Here'!$C$15="-- Select Option --"),"N/A",
IF(AND($R55="CA",$A55="Employee",$B55="New COBRA")=TRUE,"COBRA Election",
IF(AND(NOT(ISBLANK($AE55)),$R55="CA",$A55="Employee")=TRUE,"EE + Any Deps Enrolled","N/A")))</f>
        <v>N/A</v>
      </c>
      <c r="AU55" s="106"/>
      <c r="AV55" s="106" t="str">
        <f>IF(AND($A55="Employee", $B55="New COBRA",'1. Start Here'!$C$16="Employer Sponsored"), "N/A - COBRA Ineligible",
IF(AND($A55="Employee", $B55&lt;&gt;"New COBRA",'1. Start Here'!$C$16="Employer Sponsored"), "EE Only Enrolled", "N/A"))</f>
        <v>N/A</v>
      </c>
      <c r="AW55" s="102"/>
      <c r="AX55" s="103"/>
      <c r="AY55" s="102"/>
      <c r="AZ55" s="102"/>
      <c r="BA55" s="102"/>
      <c r="BB55" s="102"/>
      <c r="BC55" s="103"/>
      <c r="BD55" s="102"/>
      <c r="BE55" s="102"/>
      <c r="BF55" s="102"/>
      <c r="BG55" s="102"/>
      <c r="BH55" s="103"/>
      <c r="BI55" s="102"/>
      <c r="BJ55" s="102"/>
      <c r="BK55" s="102"/>
      <c r="BL55" s="102"/>
      <c r="BM55" s="103"/>
      <c r="BN55" s="102"/>
      <c r="BO55" s="102"/>
      <c r="BP55" s="102"/>
      <c r="BQ55" s="102"/>
      <c r="BR55" s="103"/>
      <c r="BS55" s="102"/>
      <c r="BT55" s="102"/>
      <c r="BU55" s="102"/>
      <c r="BV55" s="102"/>
      <c r="BW55" s="103"/>
      <c r="BX55" s="102"/>
      <c r="BY55" s="102"/>
      <c r="BZ55" s="102"/>
      <c r="CA55"/>
      <c r="CB55"/>
      <c r="CC55"/>
      <c r="CD55"/>
      <c r="CE55"/>
      <c r="CF55"/>
      <c r="CG55"/>
      <c r="CH55"/>
      <c r="CI55"/>
    </row>
    <row r="56" spans="1:87" x14ac:dyDescent="0.35">
      <c r="A56" s="98"/>
      <c r="B56" s="102"/>
      <c r="C56" s="156" t="str">
        <f t="shared" si="0"/>
        <v xml:space="preserve">  </v>
      </c>
      <c r="D56" s="99"/>
      <c r="E56" s="99"/>
      <c r="F56" s="102"/>
      <c r="G56" s="102"/>
      <c r="H56" s="102"/>
      <c r="I56" s="102"/>
      <c r="J56" s="100"/>
      <c r="K56" s="102"/>
      <c r="L56" s="102"/>
      <c r="M56" s="102"/>
      <c r="N56" s="102"/>
      <c r="O56" s="101"/>
      <c r="P56" s="102"/>
      <c r="Q56" s="102"/>
      <c r="R56" s="102"/>
      <c r="S56" s="181"/>
      <c r="T56" s="102"/>
      <c r="U56" s="102"/>
      <c r="V56" s="102"/>
      <c r="W56" s="102"/>
      <c r="X56" s="102"/>
      <c r="Y56" s="102"/>
      <c r="Z56" s="103"/>
      <c r="AA56" s="102"/>
      <c r="AB56" s="102"/>
      <c r="AC56" s="102"/>
      <c r="AD56" s="102"/>
      <c r="AE56" s="102"/>
      <c r="AF56" s="102"/>
      <c r="AG56" s="102"/>
      <c r="AH56" s="102"/>
      <c r="AI56" s="107"/>
      <c r="AJ56" s="102"/>
      <c r="AK56" s="102"/>
      <c r="AL56" s="102"/>
      <c r="AM56" s="102"/>
      <c r="AN56" s="102"/>
      <c r="AO56" s="102"/>
      <c r="AP56" s="107"/>
      <c r="AQ56" s="102"/>
      <c r="AR56" s="102"/>
      <c r="AS56" s="102"/>
      <c r="AT56" s="106" t="str">
        <f>IF(OR('1. Start Here'!$C$15="No Coverage Offered",'1. Start Here'!$C$15="-- Select Option --"),"N/A",
IF(AND($R56="CA",$A56="Employee",$B56="New COBRA")=TRUE,"COBRA Election",
IF(AND(NOT(ISBLANK($AE56)),$R56="CA",$A56="Employee")=TRUE,"EE + Any Deps Enrolled","N/A")))</f>
        <v>N/A</v>
      </c>
      <c r="AU56" s="106"/>
      <c r="AV56" s="106" t="str">
        <f>IF(AND($A56="Employee", $B56="New COBRA",'1. Start Here'!$C$16="Employer Sponsored"), "N/A - COBRA Ineligible",
IF(AND($A56="Employee", $B56&lt;&gt;"New COBRA",'1. Start Here'!$C$16="Employer Sponsored"), "EE Only Enrolled", "N/A"))</f>
        <v>N/A</v>
      </c>
      <c r="AW56" s="102"/>
      <c r="AX56" s="103"/>
      <c r="AY56" s="102"/>
      <c r="AZ56" s="102"/>
      <c r="BA56" s="102"/>
      <c r="BB56" s="102"/>
      <c r="BC56" s="103"/>
      <c r="BD56" s="102"/>
      <c r="BE56" s="102"/>
      <c r="BF56" s="102"/>
      <c r="BG56" s="102"/>
      <c r="BH56" s="103"/>
      <c r="BI56" s="102"/>
      <c r="BJ56" s="102"/>
      <c r="BK56" s="102"/>
      <c r="BL56" s="102"/>
      <c r="BM56" s="103"/>
      <c r="BN56" s="102"/>
      <c r="BO56" s="102"/>
      <c r="BP56" s="102"/>
      <c r="BQ56" s="102"/>
      <c r="BR56" s="103"/>
      <c r="BS56" s="102"/>
      <c r="BT56" s="102"/>
      <c r="BU56" s="102"/>
      <c r="BV56" s="102"/>
      <c r="BW56" s="103"/>
      <c r="BX56" s="102"/>
      <c r="BY56" s="102"/>
      <c r="BZ56" s="102"/>
      <c r="CA56"/>
      <c r="CB56"/>
      <c r="CC56"/>
      <c r="CD56"/>
      <c r="CE56"/>
      <c r="CF56"/>
      <c r="CG56"/>
      <c r="CH56"/>
      <c r="CI56"/>
    </row>
    <row r="57" spans="1:87" x14ac:dyDescent="0.35">
      <c r="A57" s="98"/>
      <c r="B57" s="102"/>
      <c r="C57" s="156" t="str">
        <f t="shared" si="0"/>
        <v xml:space="preserve">  </v>
      </c>
      <c r="D57" s="99"/>
      <c r="E57" s="99"/>
      <c r="F57" s="102"/>
      <c r="G57" s="102"/>
      <c r="H57" s="102"/>
      <c r="I57" s="102"/>
      <c r="J57" s="100"/>
      <c r="K57" s="102"/>
      <c r="L57" s="102"/>
      <c r="M57" s="102"/>
      <c r="N57" s="102"/>
      <c r="O57" s="101"/>
      <c r="P57" s="102"/>
      <c r="Q57" s="102"/>
      <c r="R57" s="102"/>
      <c r="S57" s="181"/>
      <c r="T57" s="102"/>
      <c r="U57" s="102"/>
      <c r="V57" s="102"/>
      <c r="W57" s="102"/>
      <c r="X57" s="102"/>
      <c r="Y57" s="102"/>
      <c r="Z57" s="103"/>
      <c r="AA57" s="102"/>
      <c r="AB57" s="102"/>
      <c r="AC57" s="102"/>
      <c r="AD57" s="102"/>
      <c r="AE57" s="102"/>
      <c r="AF57" s="102"/>
      <c r="AG57" s="102"/>
      <c r="AH57" s="102"/>
      <c r="AI57" s="107"/>
      <c r="AJ57" s="102"/>
      <c r="AK57" s="102"/>
      <c r="AL57" s="102"/>
      <c r="AM57" s="102"/>
      <c r="AN57" s="102"/>
      <c r="AO57" s="102"/>
      <c r="AP57" s="107"/>
      <c r="AQ57" s="102"/>
      <c r="AR57" s="102"/>
      <c r="AS57" s="102"/>
      <c r="AT57" s="106" t="str">
        <f>IF(OR('1. Start Here'!$C$15="No Coverage Offered",'1. Start Here'!$C$15="-- Select Option --"),"N/A",
IF(AND($R57="CA",$A57="Employee",$B57="New COBRA")=TRUE,"COBRA Election",
IF(AND(NOT(ISBLANK($AE57)),$R57="CA",$A57="Employee")=TRUE,"EE + Any Deps Enrolled","N/A")))</f>
        <v>N/A</v>
      </c>
      <c r="AU57" s="106"/>
      <c r="AV57" s="106" t="str">
        <f>IF(AND($A57="Employee", $B57="New COBRA",'1. Start Here'!$C$16="Employer Sponsored"), "N/A - COBRA Ineligible",
IF(AND($A57="Employee", $B57&lt;&gt;"New COBRA",'1. Start Here'!$C$16="Employer Sponsored"), "EE Only Enrolled", "N/A"))</f>
        <v>N/A</v>
      </c>
      <c r="AW57" s="102"/>
      <c r="AX57" s="103"/>
      <c r="AY57" s="102"/>
      <c r="AZ57" s="102"/>
      <c r="BA57" s="102"/>
      <c r="BB57" s="102"/>
      <c r="BC57" s="103"/>
      <c r="BD57" s="102"/>
      <c r="BE57" s="102"/>
      <c r="BF57" s="102"/>
      <c r="BG57" s="102"/>
      <c r="BH57" s="103"/>
      <c r="BI57" s="102"/>
      <c r="BJ57" s="102"/>
      <c r="BK57" s="102"/>
      <c r="BL57" s="102"/>
      <c r="BM57" s="103"/>
      <c r="BN57" s="102"/>
      <c r="BO57" s="102"/>
      <c r="BP57" s="102"/>
      <c r="BQ57" s="102"/>
      <c r="BR57" s="103"/>
      <c r="BS57" s="102"/>
      <c r="BT57" s="102"/>
      <c r="BU57" s="102"/>
      <c r="BV57" s="102"/>
      <c r="BW57" s="103"/>
      <c r="BX57" s="102"/>
      <c r="BY57" s="102"/>
      <c r="BZ57" s="102"/>
      <c r="CA57"/>
      <c r="CB57"/>
      <c r="CC57"/>
      <c r="CD57"/>
      <c r="CE57"/>
      <c r="CF57"/>
      <c r="CG57"/>
      <c r="CH57"/>
      <c r="CI57"/>
    </row>
    <row r="58" spans="1:87" x14ac:dyDescent="0.35">
      <c r="A58" s="98"/>
      <c r="B58" s="102"/>
      <c r="C58" s="156" t="str">
        <f t="shared" si="0"/>
        <v xml:space="preserve">  </v>
      </c>
      <c r="D58" s="99"/>
      <c r="E58" s="99"/>
      <c r="F58" s="102"/>
      <c r="G58" s="102"/>
      <c r="H58" s="102"/>
      <c r="I58" s="102"/>
      <c r="J58" s="100"/>
      <c r="K58" s="102"/>
      <c r="L58" s="102"/>
      <c r="M58" s="102"/>
      <c r="N58" s="102"/>
      <c r="O58" s="101"/>
      <c r="P58" s="102"/>
      <c r="Q58" s="102"/>
      <c r="R58" s="102"/>
      <c r="S58" s="181"/>
      <c r="T58" s="102"/>
      <c r="U58" s="102"/>
      <c r="V58" s="102"/>
      <c r="W58" s="102"/>
      <c r="X58" s="102"/>
      <c r="Y58" s="102"/>
      <c r="Z58" s="103"/>
      <c r="AA58" s="102"/>
      <c r="AB58" s="102"/>
      <c r="AC58" s="102"/>
      <c r="AD58" s="102"/>
      <c r="AE58" s="102"/>
      <c r="AF58" s="102"/>
      <c r="AG58" s="102"/>
      <c r="AH58" s="102"/>
      <c r="AI58" s="107"/>
      <c r="AJ58" s="102"/>
      <c r="AK58" s="102"/>
      <c r="AL58" s="102"/>
      <c r="AM58" s="102"/>
      <c r="AN58" s="102"/>
      <c r="AO58" s="102"/>
      <c r="AP58" s="107"/>
      <c r="AQ58" s="102"/>
      <c r="AR58" s="102"/>
      <c r="AS58" s="102"/>
      <c r="AT58" s="106" t="str">
        <f>IF(OR('1. Start Here'!$C$15="No Coverage Offered",'1. Start Here'!$C$15="-- Select Option --"),"N/A",
IF(AND($R58="CA",$A58="Employee",$B58="New COBRA")=TRUE,"COBRA Election",
IF(AND(NOT(ISBLANK($AE58)),$R58="CA",$A58="Employee")=TRUE,"EE + Any Deps Enrolled","N/A")))</f>
        <v>N/A</v>
      </c>
      <c r="AU58" s="106"/>
      <c r="AV58" s="106" t="str">
        <f>IF(AND($A58="Employee", $B58="New COBRA",'1. Start Here'!$C$16="Employer Sponsored"), "N/A - COBRA Ineligible",
IF(AND($A58="Employee", $B58&lt;&gt;"New COBRA",'1. Start Here'!$C$16="Employer Sponsored"), "EE Only Enrolled", "N/A"))</f>
        <v>N/A</v>
      </c>
      <c r="AW58" s="102"/>
      <c r="AX58" s="103"/>
      <c r="AY58" s="102"/>
      <c r="AZ58" s="102"/>
      <c r="BA58" s="102"/>
      <c r="BB58" s="102"/>
      <c r="BC58" s="103"/>
      <c r="BD58" s="102"/>
      <c r="BE58" s="102"/>
      <c r="BF58" s="102"/>
      <c r="BG58" s="102"/>
      <c r="BH58" s="103"/>
      <c r="BI58" s="102"/>
      <c r="BJ58" s="102"/>
      <c r="BK58" s="102"/>
      <c r="BL58" s="102"/>
      <c r="BM58" s="103"/>
      <c r="BN58" s="102"/>
      <c r="BO58" s="102"/>
      <c r="BP58" s="102"/>
      <c r="BQ58" s="102"/>
      <c r="BR58" s="103"/>
      <c r="BS58" s="102"/>
      <c r="BT58" s="102"/>
      <c r="BU58" s="102"/>
      <c r="BV58" s="102"/>
      <c r="BW58" s="103"/>
      <c r="BX58" s="102"/>
      <c r="BY58" s="102"/>
      <c r="BZ58" s="102"/>
      <c r="CA58"/>
      <c r="CB58"/>
      <c r="CC58"/>
      <c r="CD58"/>
      <c r="CE58"/>
      <c r="CF58"/>
      <c r="CG58"/>
      <c r="CH58"/>
      <c r="CI58"/>
    </row>
    <row r="59" spans="1:87" x14ac:dyDescent="0.35">
      <c r="A59" s="98"/>
      <c r="B59" s="102"/>
      <c r="C59" s="156" t="str">
        <f t="shared" si="0"/>
        <v xml:space="preserve">  </v>
      </c>
      <c r="D59" s="99"/>
      <c r="E59" s="99"/>
      <c r="F59" s="102"/>
      <c r="G59" s="102"/>
      <c r="H59" s="102"/>
      <c r="I59" s="102"/>
      <c r="J59" s="100"/>
      <c r="K59" s="102"/>
      <c r="L59" s="102"/>
      <c r="M59" s="102"/>
      <c r="N59" s="102"/>
      <c r="O59" s="101"/>
      <c r="P59" s="102"/>
      <c r="Q59" s="102"/>
      <c r="R59" s="102"/>
      <c r="S59" s="181"/>
      <c r="T59" s="102"/>
      <c r="U59" s="102"/>
      <c r="V59" s="102"/>
      <c r="W59" s="102"/>
      <c r="X59" s="102"/>
      <c r="Y59" s="102"/>
      <c r="Z59" s="103"/>
      <c r="AA59" s="102"/>
      <c r="AB59" s="102"/>
      <c r="AC59" s="102"/>
      <c r="AD59" s="102"/>
      <c r="AE59" s="102"/>
      <c r="AF59" s="102"/>
      <c r="AG59" s="102"/>
      <c r="AH59" s="102"/>
      <c r="AI59" s="107"/>
      <c r="AJ59" s="102"/>
      <c r="AK59" s="102"/>
      <c r="AL59" s="102"/>
      <c r="AM59" s="102"/>
      <c r="AN59" s="102"/>
      <c r="AO59" s="102"/>
      <c r="AP59" s="107"/>
      <c r="AQ59" s="102"/>
      <c r="AR59" s="102"/>
      <c r="AS59" s="102"/>
      <c r="AT59" s="106" t="str">
        <f>IF(OR('1. Start Here'!$C$15="No Coverage Offered",'1. Start Here'!$C$15="-- Select Option --"),"N/A",
IF(AND($R59="CA",$A59="Employee",$B59="New COBRA")=TRUE,"COBRA Election",
IF(AND(NOT(ISBLANK($AE59)),$R59="CA",$A59="Employee")=TRUE,"EE + Any Deps Enrolled","N/A")))</f>
        <v>N/A</v>
      </c>
      <c r="AU59" s="106"/>
      <c r="AV59" s="106" t="str">
        <f>IF(AND($A59="Employee", $B59="New COBRA",'1. Start Here'!$C$16="Employer Sponsored"), "N/A - COBRA Ineligible",
IF(AND($A59="Employee", $B59&lt;&gt;"New COBRA",'1. Start Here'!$C$16="Employer Sponsored"), "EE Only Enrolled", "N/A"))</f>
        <v>N/A</v>
      </c>
      <c r="AW59" s="102"/>
      <c r="AX59" s="103"/>
      <c r="AY59" s="102"/>
      <c r="AZ59" s="102"/>
      <c r="BA59" s="102"/>
      <c r="BB59" s="102"/>
      <c r="BC59" s="103"/>
      <c r="BD59" s="102"/>
      <c r="BE59" s="102"/>
      <c r="BF59" s="102"/>
      <c r="BG59" s="102"/>
      <c r="BH59" s="103"/>
      <c r="BI59" s="102"/>
      <c r="BJ59" s="102"/>
      <c r="BK59" s="102"/>
      <c r="BL59" s="102"/>
      <c r="BM59" s="103"/>
      <c r="BN59" s="102"/>
      <c r="BO59" s="102"/>
      <c r="BP59" s="102"/>
      <c r="BQ59" s="102"/>
      <c r="BR59" s="103"/>
      <c r="BS59" s="102"/>
      <c r="BT59" s="102"/>
      <c r="BU59" s="102"/>
      <c r="BV59" s="102"/>
      <c r="BW59" s="103"/>
      <c r="BX59" s="102"/>
      <c r="BY59" s="102"/>
      <c r="BZ59" s="102"/>
      <c r="CA59"/>
      <c r="CB59"/>
      <c r="CC59"/>
      <c r="CD59"/>
      <c r="CE59"/>
      <c r="CF59"/>
      <c r="CG59"/>
      <c r="CH59"/>
      <c r="CI59"/>
    </row>
    <row r="60" spans="1:87" x14ac:dyDescent="0.35">
      <c r="A60" s="98"/>
      <c r="B60" s="102"/>
      <c r="C60" s="156" t="str">
        <f t="shared" si="0"/>
        <v xml:space="preserve">  </v>
      </c>
      <c r="D60" s="99"/>
      <c r="E60" s="99"/>
      <c r="F60" s="102"/>
      <c r="G60" s="102"/>
      <c r="H60" s="102"/>
      <c r="I60" s="102"/>
      <c r="J60" s="100"/>
      <c r="K60" s="102"/>
      <c r="L60" s="102"/>
      <c r="M60" s="102"/>
      <c r="N60" s="102"/>
      <c r="O60" s="101"/>
      <c r="P60" s="102"/>
      <c r="Q60" s="102"/>
      <c r="R60" s="102"/>
      <c r="S60" s="181"/>
      <c r="T60" s="102"/>
      <c r="U60" s="102"/>
      <c r="V60" s="102"/>
      <c r="W60" s="102"/>
      <c r="X60" s="102"/>
      <c r="Y60" s="102"/>
      <c r="Z60" s="103"/>
      <c r="AA60" s="102"/>
      <c r="AB60" s="102"/>
      <c r="AC60" s="102"/>
      <c r="AD60" s="102"/>
      <c r="AE60" s="102"/>
      <c r="AF60" s="102"/>
      <c r="AG60" s="102"/>
      <c r="AH60" s="102"/>
      <c r="AI60" s="107"/>
      <c r="AJ60" s="102"/>
      <c r="AK60" s="102"/>
      <c r="AL60" s="102"/>
      <c r="AM60" s="102"/>
      <c r="AN60" s="102"/>
      <c r="AO60" s="102"/>
      <c r="AP60" s="107"/>
      <c r="AQ60" s="102"/>
      <c r="AR60" s="102"/>
      <c r="AS60" s="102"/>
      <c r="AT60" s="106" t="str">
        <f>IF(OR('1. Start Here'!$C$15="No Coverage Offered",'1. Start Here'!$C$15="-- Select Option --"),"N/A",
IF(AND($R60="CA",$A60="Employee",$B60="New COBRA")=TRUE,"COBRA Election",
IF(AND(NOT(ISBLANK($AE60)),$R60="CA",$A60="Employee")=TRUE,"EE + Any Deps Enrolled","N/A")))</f>
        <v>N/A</v>
      </c>
      <c r="AU60" s="106"/>
      <c r="AV60" s="106" t="str">
        <f>IF(AND($A60="Employee", $B60="New COBRA",'1. Start Here'!$C$16="Employer Sponsored"), "N/A - COBRA Ineligible",
IF(AND($A60="Employee", $B60&lt;&gt;"New COBRA",'1. Start Here'!$C$16="Employer Sponsored"), "EE Only Enrolled", "N/A"))</f>
        <v>N/A</v>
      </c>
      <c r="AW60" s="102"/>
      <c r="AX60" s="103"/>
      <c r="AY60" s="102"/>
      <c r="AZ60" s="102"/>
      <c r="BA60" s="102"/>
      <c r="BB60" s="102"/>
      <c r="BC60" s="103"/>
      <c r="BD60" s="102"/>
      <c r="BE60" s="102"/>
      <c r="BF60" s="102"/>
      <c r="BG60" s="102"/>
      <c r="BH60" s="103"/>
      <c r="BI60" s="102"/>
      <c r="BJ60" s="102"/>
      <c r="BK60" s="102"/>
      <c r="BL60" s="102"/>
      <c r="BM60" s="103"/>
      <c r="BN60" s="102"/>
      <c r="BO60" s="102"/>
      <c r="BP60" s="102"/>
      <c r="BQ60" s="102"/>
      <c r="BR60" s="103"/>
      <c r="BS60" s="102"/>
      <c r="BT60" s="102"/>
      <c r="BU60" s="102"/>
      <c r="BV60" s="102"/>
      <c r="BW60" s="103"/>
      <c r="BX60" s="102"/>
      <c r="BY60" s="102"/>
      <c r="BZ60" s="102"/>
      <c r="CA60"/>
      <c r="CB60"/>
      <c r="CC60"/>
      <c r="CD60"/>
      <c r="CE60"/>
      <c r="CF60"/>
      <c r="CG60"/>
      <c r="CH60"/>
      <c r="CI60"/>
    </row>
    <row r="61" spans="1:87" x14ac:dyDescent="0.35">
      <c r="A61" s="98"/>
      <c r="B61" s="102"/>
      <c r="C61" s="156" t="str">
        <f t="shared" si="0"/>
        <v xml:space="preserve">  </v>
      </c>
      <c r="D61" s="99"/>
      <c r="E61" s="99"/>
      <c r="F61" s="102"/>
      <c r="G61" s="102"/>
      <c r="H61" s="102"/>
      <c r="I61" s="102"/>
      <c r="J61" s="100"/>
      <c r="K61" s="102"/>
      <c r="L61" s="102"/>
      <c r="M61" s="102"/>
      <c r="N61" s="102"/>
      <c r="O61" s="101"/>
      <c r="P61" s="102"/>
      <c r="Q61" s="102"/>
      <c r="R61" s="102"/>
      <c r="S61" s="181"/>
      <c r="T61" s="102"/>
      <c r="U61" s="102"/>
      <c r="V61" s="102"/>
      <c r="W61" s="102"/>
      <c r="X61" s="102"/>
      <c r="Y61" s="102"/>
      <c r="Z61" s="103"/>
      <c r="AA61" s="102"/>
      <c r="AB61" s="102"/>
      <c r="AC61" s="102"/>
      <c r="AD61" s="102"/>
      <c r="AE61" s="102"/>
      <c r="AF61" s="102"/>
      <c r="AG61" s="102"/>
      <c r="AH61" s="102"/>
      <c r="AI61" s="107"/>
      <c r="AJ61" s="102"/>
      <c r="AK61" s="102"/>
      <c r="AL61" s="102"/>
      <c r="AM61" s="102"/>
      <c r="AN61" s="102"/>
      <c r="AO61" s="102"/>
      <c r="AP61" s="107"/>
      <c r="AQ61" s="102"/>
      <c r="AR61" s="102"/>
      <c r="AS61" s="102"/>
      <c r="AT61" s="106" t="str">
        <f>IF(OR('1. Start Here'!$C$15="No Coverage Offered",'1. Start Here'!$C$15="-- Select Option --"),"N/A",
IF(AND($R61="CA",$A61="Employee",$B61="New COBRA")=TRUE,"COBRA Election",
IF(AND(NOT(ISBLANK($AE61)),$R61="CA",$A61="Employee")=TRUE,"EE + Any Deps Enrolled","N/A")))</f>
        <v>N/A</v>
      </c>
      <c r="AU61" s="106"/>
      <c r="AV61" s="106" t="str">
        <f>IF(AND($A61="Employee", $B61="New COBRA",'1. Start Here'!$C$16="Employer Sponsored"), "N/A - COBRA Ineligible",
IF(AND($A61="Employee", $B61&lt;&gt;"New COBRA",'1. Start Here'!$C$16="Employer Sponsored"), "EE Only Enrolled", "N/A"))</f>
        <v>N/A</v>
      </c>
      <c r="AW61" s="102"/>
      <c r="AX61" s="103"/>
      <c r="AY61" s="102"/>
      <c r="AZ61" s="102"/>
      <c r="BA61" s="102"/>
      <c r="BB61" s="102"/>
      <c r="BC61" s="103"/>
      <c r="BD61" s="102"/>
      <c r="BE61" s="102"/>
      <c r="BF61" s="102"/>
      <c r="BG61" s="102"/>
      <c r="BH61" s="103"/>
      <c r="BI61" s="102"/>
      <c r="BJ61" s="102"/>
      <c r="BK61" s="102"/>
      <c r="BL61" s="102"/>
      <c r="BM61" s="103"/>
      <c r="BN61" s="102"/>
      <c r="BO61" s="102"/>
      <c r="BP61" s="102"/>
      <c r="BQ61" s="102"/>
      <c r="BR61" s="103"/>
      <c r="BS61" s="102"/>
      <c r="BT61" s="102"/>
      <c r="BU61" s="102"/>
      <c r="BV61" s="102"/>
      <c r="BW61" s="103"/>
      <c r="BX61" s="102"/>
      <c r="BY61" s="102"/>
      <c r="BZ61" s="102"/>
      <c r="CA61"/>
      <c r="CB61"/>
      <c r="CC61"/>
      <c r="CD61"/>
      <c r="CE61"/>
      <c r="CF61"/>
      <c r="CG61"/>
      <c r="CH61"/>
      <c r="CI61"/>
    </row>
    <row r="62" spans="1:87" x14ac:dyDescent="0.35">
      <c r="A62" s="98"/>
      <c r="B62" s="102"/>
      <c r="C62" s="156" t="str">
        <f t="shared" si="0"/>
        <v xml:space="preserve">  </v>
      </c>
      <c r="D62" s="99"/>
      <c r="E62" s="99"/>
      <c r="F62" s="102"/>
      <c r="G62" s="102"/>
      <c r="H62" s="102"/>
      <c r="I62" s="102"/>
      <c r="J62" s="100"/>
      <c r="K62" s="102"/>
      <c r="L62" s="102"/>
      <c r="M62" s="102"/>
      <c r="N62" s="102"/>
      <c r="O62" s="101"/>
      <c r="P62" s="102"/>
      <c r="Q62" s="102"/>
      <c r="R62" s="102"/>
      <c r="S62" s="181"/>
      <c r="T62" s="102"/>
      <c r="U62" s="102"/>
      <c r="V62" s="102"/>
      <c r="W62" s="102"/>
      <c r="X62" s="102"/>
      <c r="Y62" s="102"/>
      <c r="Z62" s="103"/>
      <c r="AA62" s="102"/>
      <c r="AB62" s="102"/>
      <c r="AC62" s="102"/>
      <c r="AD62" s="102"/>
      <c r="AE62" s="102"/>
      <c r="AF62" s="102"/>
      <c r="AG62" s="102"/>
      <c r="AH62" s="102"/>
      <c r="AI62" s="107"/>
      <c r="AJ62" s="102"/>
      <c r="AK62" s="102"/>
      <c r="AL62" s="102"/>
      <c r="AM62" s="102"/>
      <c r="AN62" s="102"/>
      <c r="AO62" s="102"/>
      <c r="AP62" s="107"/>
      <c r="AQ62" s="102"/>
      <c r="AR62" s="102"/>
      <c r="AS62" s="102"/>
      <c r="AT62" s="106" t="str">
        <f>IF(OR('1. Start Here'!$C$15="No Coverage Offered",'1. Start Here'!$C$15="-- Select Option --"),"N/A",
IF(AND($R62="CA",$A62="Employee",$B62="New COBRA")=TRUE,"COBRA Election",
IF(AND(NOT(ISBLANK($AE62)),$R62="CA",$A62="Employee")=TRUE,"EE + Any Deps Enrolled","N/A")))</f>
        <v>N/A</v>
      </c>
      <c r="AU62" s="106"/>
      <c r="AV62" s="106" t="str">
        <f>IF(AND($A62="Employee", $B62="New COBRA",'1. Start Here'!$C$16="Employer Sponsored"), "N/A - COBRA Ineligible",
IF(AND($A62="Employee", $B62&lt;&gt;"New COBRA",'1. Start Here'!$C$16="Employer Sponsored"), "EE Only Enrolled", "N/A"))</f>
        <v>N/A</v>
      </c>
      <c r="AW62" s="102"/>
      <c r="AX62" s="103"/>
      <c r="AY62" s="102"/>
      <c r="AZ62" s="102"/>
      <c r="BA62" s="102"/>
      <c r="BB62" s="102"/>
      <c r="BC62" s="103"/>
      <c r="BD62" s="102"/>
      <c r="BE62" s="102"/>
      <c r="BF62" s="102"/>
      <c r="BG62" s="102"/>
      <c r="BH62" s="103"/>
      <c r="BI62" s="102"/>
      <c r="BJ62" s="102"/>
      <c r="BK62" s="102"/>
      <c r="BL62" s="102"/>
      <c r="BM62" s="103"/>
      <c r="BN62" s="102"/>
      <c r="BO62" s="102"/>
      <c r="BP62" s="102"/>
      <c r="BQ62" s="102"/>
      <c r="BR62" s="103"/>
      <c r="BS62" s="102"/>
      <c r="BT62" s="102"/>
      <c r="BU62" s="102"/>
      <c r="BV62" s="102"/>
      <c r="BW62" s="103"/>
      <c r="BX62" s="102"/>
      <c r="BY62" s="102"/>
      <c r="BZ62" s="102"/>
      <c r="CA62"/>
      <c r="CB62"/>
      <c r="CC62"/>
      <c r="CD62"/>
      <c r="CE62"/>
      <c r="CF62"/>
      <c r="CG62"/>
      <c r="CH62"/>
      <c r="CI62"/>
    </row>
    <row r="63" spans="1:87" x14ac:dyDescent="0.35">
      <c r="A63" s="98"/>
      <c r="B63" s="102"/>
      <c r="C63" s="156" t="str">
        <f t="shared" si="0"/>
        <v xml:space="preserve">  </v>
      </c>
      <c r="D63" s="99"/>
      <c r="E63" s="99"/>
      <c r="F63" s="102"/>
      <c r="G63" s="102"/>
      <c r="H63" s="102"/>
      <c r="I63" s="102"/>
      <c r="J63" s="100"/>
      <c r="K63" s="102"/>
      <c r="L63" s="102"/>
      <c r="M63" s="102"/>
      <c r="N63" s="102"/>
      <c r="O63" s="101"/>
      <c r="P63" s="102"/>
      <c r="Q63" s="102"/>
      <c r="R63" s="102"/>
      <c r="S63" s="181"/>
      <c r="T63" s="102"/>
      <c r="U63" s="102"/>
      <c r="V63" s="102"/>
      <c r="W63" s="102"/>
      <c r="X63" s="102"/>
      <c r="Y63" s="102"/>
      <c r="Z63" s="103"/>
      <c r="AA63" s="102"/>
      <c r="AB63" s="102"/>
      <c r="AC63" s="102"/>
      <c r="AD63" s="102"/>
      <c r="AE63" s="102"/>
      <c r="AF63" s="102"/>
      <c r="AG63" s="102"/>
      <c r="AH63" s="102"/>
      <c r="AI63" s="107"/>
      <c r="AJ63" s="102"/>
      <c r="AK63" s="102"/>
      <c r="AL63" s="102"/>
      <c r="AM63" s="102"/>
      <c r="AN63" s="102"/>
      <c r="AO63" s="102"/>
      <c r="AP63" s="107"/>
      <c r="AQ63" s="102"/>
      <c r="AR63" s="102"/>
      <c r="AS63" s="102"/>
      <c r="AT63" s="106" t="str">
        <f>IF(OR('1. Start Here'!$C$15="No Coverage Offered",'1. Start Here'!$C$15="-- Select Option --"),"N/A",
IF(AND($R63="CA",$A63="Employee",$B63="New COBRA")=TRUE,"COBRA Election",
IF(AND(NOT(ISBLANK($AE63)),$R63="CA",$A63="Employee")=TRUE,"EE + Any Deps Enrolled","N/A")))</f>
        <v>N/A</v>
      </c>
      <c r="AU63" s="106"/>
      <c r="AV63" s="106" t="str">
        <f>IF(AND($A63="Employee", $B63="New COBRA",'1. Start Here'!$C$16="Employer Sponsored"), "N/A - COBRA Ineligible",
IF(AND($A63="Employee", $B63&lt;&gt;"New COBRA",'1. Start Here'!$C$16="Employer Sponsored"), "EE Only Enrolled", "N/A"))</f>
        <v>N/A</v>
      </c>
      <c r="AW63" s="102"/>
      <c r="AX63" s="103"/>
      <c r="AY63" s="102"/>
      <c r="AZ63" s="102"/>
      <c r="BA63" s="102"/>
      <c r="BB63" s="102"/>
      <c r="BC63" s="103"/>
      <c r="BD63" s="102"/>
      <c r="BE63" s="102"/>
      <c r="BF63" s="102"/>
      <c r="BG63" s="102"/>
      <c r="BH63" s="103"/>
      <c r="BI63" s="102"/>
      <c r="BJ63" s="102"/>
      <c r="BK63" s="102"/>
      <c r="BL63" s="102"/>
      <c r="BM63" s="103"/>
      <c r="BN63" s="102"/>
      <c r="BO63" s="102"/>
      <c r="BP63" s="102"/>
      <c r="BQ63" s="102"/>
      <c r="BR63" s="103"/>
      <c r="BS63" s="102"/>
      <c r="BT63" s="102"/>
      <c r="BU63" s="102"/>
      <c r="BV63" s="102"/>
      <c r="BW63" s="103"/>
      <c r="BX63" s="102"/>
      <c r="BY63" s="102"/>
      <c r="BZ63" s="102"/>
      <c r="CA63"/>
      <c r="CB63"/>
      <c r="CC63"/>
      <c r="CD63"/>
      <c r="CE63"/>
      <c r="CF63"/>
      <c r="CG63"/>
      <c r="CH63"/>
      <c r="CI63"/>
    </row>
    <row r="64" spans="1:87" x14ac:dyDescent="0.35">
      <c r="A64" s="98"/>
      <c r="B64" s="102"/>
      <c r="C64" s="156" t="str">
        <f t="shared" si="0"/>
        <v xml:space="preserve">  </v>
      </c>
      <c r="D64" s="99"/>
      <c r="E64" s="99"/>
      <c r="F64" s="102"/>
      <c r="G64" s="102"/>
      <c r="H64" s="102"/>
      <c r="I64" s="102"/>
      <c r="J64" s="100"/>
      <c r="K64" s="102"/>
      <c r="L64" s="102"/>
      <c r="M64" s="102"/>
      <c r="N64" s="102"/>
      <c r="O64" s="101"/>
      <c r="P64" s="102"/>
      <c r="Q64" s="102"/>
      <c r="R64" s="102"/>
      <c r="S64" s="181"/>
      <c r="T64" s="102"/>
      <c r="U64" s="102"/>
      <c r="V64" s="102"/>
      <c r="W64" s="102"/>
      <c r="X64" s="102"/>
      <c r="Y64" s="102"/>
      <c r="Z64" s="103"/>
      <c r="AA64" s="102"/>
      <c r="AB64" s="102"/>
      <c r="AC64" s="102"/>
      <c r="AD64" s="102"/>
      <c r="AE64" s="102"/>
      <c r="AF64" s="102"/>
      <c r="AG64" s="102"/>
      <c r="AH64" s="102"/>
      <c r="AI64" s="107"/>
      <c r="AJ64" s="102"/>
      <c r="AK64" s="102"/>
      <c r="AL64" s="102"/>
      <c r="AM64" s="102"/>
      <c r="AN64" s="102"/>
      <c r="AO64" s="102"/>
      <c r="AP64" s="107"/>
      <c r="AQ64" s="102"/>
      <c r="AR64" s="102"/>
      <c r="AS64" s="102"/>
      <c r="AT64" s="106" t="str">
        <f>IF(OR('1. Start Here'!$C$15="No Coverage Offered",'1. Start Here'!$C$15="-- Select Option --"),"N/A",
IF(AND($R64="CA",$A64="Employee",$B64="New COBRA")=TRUE,"COBRA Election",
IF(AND(NOT(ISBLANK($AE64)),$R64="CA",$A64="Employee")=TRUE,"EE + Any Deps Enrolled","N/A")))</f>
        <v>N/A</v>
      </c>
      <c r="AU64" s="106"/>
      <c r="AV64" s="106" t="str">
        <f>IF(AND($A64="Employee", $B64="New COBRA",'1. Start Here'!$C$16="Employer Sponsored"), "N/A - COBRA Ineligible",
IF(AND($A64="Employee", $B64&lt;&gt;"New COBRA",'1. Start Here'!$C$16="Employer Sponsored"), "EE Only Enrolled", "N/A"))</f>
        <v>N/A</v>
      </c>
      <c r="AW64" s="102"/>
      <c r="AX64" s="103"/>
      <c r="AY64" s="102"/>
      <c r="AZ64" s="102"/>
      <c r="BA64" s="102"/>
      <c r="BB64" s="102"/>
      <c r="BC64" s="103"/>
      <c r="BD64" s="102"/>
      <c r="BE64" s="102"/>
      <c r="BF64" s="102"/>
      <c r="BG64" s="102"/>
      <c r="BH64" s="103"/>
      <c r="BI64" s="102"/>
      <c r="BJ64" s="102"/>
      <c r="BK64" s="102"/>
      <c r="BL64" s="102"/>
      <c r="BM64" s="103"/>
      <c r="BN64" s="102"/>
      <c r="BO64" s="102"/>
      <c r="BP64" s="102"/>
      <c r="BQ64" s="102"/>
      <c r="BR64" s="103"/>
      <c r="BS64" s="102"/>
      <c r="BT64" s="102"/>
      <c r="BU64" s="102"/>
      <c r="BV64" s="102"/>
      <c r="BW64" s="103"/>
      <c r="BX64" s="102"/>
      <c r="BY64" s="102"/>
      <c r="BZ64" s="102"/>
      <c r="CA64"/>
      <c r="CB64"/>
      <c r="CC64"/>
      <c r="CD64"/>
      <c r="CE64"/>
      <c r="CF64"/>
      <c r="CG64"/>
      <c r="CH64"/>
      <c r="CI64"/>
    </row>
    <row r="65" spans="1:87" x14ac:dyDescent="0.35">
      <c r="A65" s="98"/>
      <c r="B65" s="102"/>
      <c r="C65" s="156" t="str">
        <f t="shared" si="0"/>
        <v xml:space="preserve">  </v>
      </c>
      <c r="D65" s="99"/>
      <c r="E65" s="99"/>
      <c r="F65" s="102"/>
      <c r="G65" s="102"/>
      <c r="H65" s="102"/>
      <c r="I65" s="102"/>
      <c r="J65" s="100"/>
      <c r="K65" s="102"/>
      <c r="L65" s="102"/>
      <c r="M65" s="102"/>
      <c r="N65" s="102"/>
      <c r="O65" s="101"/>
      <c r="P65" s="102"/>
      <c r="Q65" s="102"/>
      <c r="R65" s="102"/>
      <c r="S65" s="181"/>
      <c r="T65" s="102"/>
      <c r="U65" s="102"/>
      <c r="V65" s="102"/>
      <c r="W65" s="102"/>
      <c r="X65" s="102"/>
      <c r="Y65" s="102"/>
      <c r="Z65" s="103"/>
      <c r="AA65" s="102"/>
      <c r="AB65" s="102"/>
      <c r="AC65" s="102"/>
      <c r="AD65" s="102"/>
      <c r="AE65" s="102"/>
      <c r="AF65" s="102"/>
      <c r="AG65" s="102"/>
      <c r="AH65" s="102"/>
      <c r="AI65" s="107"/>
      <c r="AJ65" s="102"/>
      <c r="AK65" s="102"/>
      <c r="AL65" s="102"/>
      <c r="AM65" s="102"/>
      <c r="AN65" s="102"/>
      <c r="AO65" s="102"/>
      <c r="AP65" s="107"/>
      <c r="AQ65" s="102"/>
      <c r="AR65" s="102"/>
      <c r="AS65" s="102"/>
      <c r="AT65" s="106" t="str">
        <f>IF(OR('1. Start Here'!$C$15="No Coverage Offered",'1. Start Here'!$C$15="-- Select Option --"),"N/A",
IF(AND($R65="CA",$A65="Employee",$B65="New COBRA")=TRUE,"COBRA Election",
IF(AND(NOT(ISBLANK($AE65)),$R65="CA",$A65="Employee")=TRUE,"EE + Any Deps Enrolled","N/A")))</f>
        <v>N/A</v>
      </c>
      <c r="AU65" s="106"/>
      <c r="AV65" s="106" t="str">
        <f>IF(AND($A65="Employee", $B65="New COBRA",'1. Start Here'!$C$16="Employer Sponsored"), "N/A - COBRA Ineligible",
IF(AND($A65="Employee", $B65&lt;&gt;"New COBRA",'1. Start Here'!$C$16="Employer Sponsored"), "EE Only Enrolled", "N/A"))</f>
        <v>N/A</v>
      </c>
      <c r="AW65" s="102"/>
      <c r="AX65" s="103"/>
      <c r="AY65" s="102"/>
      <c r="AZ65" s="102"/>
      <c r="BA65" s="102"/>
      <c r="BB65" s="102"/>
      <c r="BC65" s="103"/>
      <c r="BD65" s="102"/>
      <c r="BE65" s="102"/>
      <c r="BF65" s="102"/>
      <c r="BG65" s="102"/>
      <c r="BH65" s="103"/>
      <c r="BI65" s="102"/>
      <c r="BJ65" s="102"/>
      <c r="BK65" s="102"/>
      <c r="BL65" s="102"/>
      <c r="BM65" s="103"/>
      <c r="BN65" s="102"/>
      <c r="BO65" s="102"/>
      <c r="BP65" s="102"/>
      <c r="BQ65" s="102"/>
      <c r="BR65" s="103"/>
      <c r="BS65" s="102"/>
      <c r="BT65" s="102"/>
      <c r="BU65" s="102"/>
      <c r="BV65" s="102"/>
      <c r="BW65" s="103"/>
      <c r="BX65" s="102"/>
      <c r="BY65" s="102"/>
      <c r="BZ65" s="102"/>
      <c r="CA65"/>
      <c r="CB65"/>
      <c r="CC65"/>
      <c r="CD65"/>
      <c r="CE65"/>
      <c r="CF65"/>
      <c r="CG65"/>
      <c r="CH65"/>
      <c r="CI65"/>
    </row>
    <row r="66" spans="1:87" x14ac:dyDescent="0.35">
      <c r="A66" s="98"/>
      <c r="B66" s="102"/>
      <c r="C66" s="156" t="str">
        <f t="shared" si="0"/>
        <v xml:space="preserve">  </v>
      </c>
      <c r="D66" s="99"/>
      <c r="E66" s="99"/>
      <c r="F66" s="102"/>
      <c r="G66" s="102"/>
      <c r="H66" s="102"/>
      <c r="I66" s="102"/>
      <c r="J66" s="100"/>
      <c r="K66" s="102"/>
      <c r="L66" s="102"/>
      <c r="M66" s="102"/>
      <c r="N66" s="102"/>
      <c r="O66" s="101"/>
      <c r="P66" s="102"/>
      <c r="Q66" s="102"/>
      <c r="R66" s="102"/>
      <c r="S66" s="181"/>
      <c r="T66" s="102"/>
      <c r="U66" s="102"/>
      <c r="V66" s="102"/>
      <c r="W66" s="102"/>
      <c r="X66" s="102"/>
      <c r="Y66" s="102"/>
      <c r="Z66" s="103"/>
      <c r="AA66" s="102"/>
      <c r="AB66" s="102"/>
      <c r="AC66" s="102"/>
      <c r="AD66" s="102"/>
      <c r="AE66" s="102"/>
      <c r="AF66" s="102"/>
      <c r="AG66" s="102"/>
      <c r="AH66" s="102"/>
      <c r="AI66" s="107"/>
      <c r="AJ66" s="102"/>
      <c r="AK66" s="102"/>
      <c r="AL66" s="102"/>
      <c r="AM66" s="102"/>
      <c r="AN66" s="102"/>
      <c r="AO66" s="102"/>
      <c r="AP66" s="107"/>
      <c r="AQ66" s="102"/>
      <c r="AR66" s="102"/>
      <c r="AS66" s="102"/>
      <c r="AT66" s="106" t="str">
        <f>IF(OR('1. Start Here'!$C$15="No Coverage Offered",'1. Start Here'!$C$15="-- Select Option --"),"N/A",
IF(AND($R66="CA",$A66="Employee",$B66="New COBRA")=TRUE,"COBRA Election",
IF(AND(NOT(ISBLANK($AE66)),$R66="CA",$A66="Employee")=TRUE,"EE + Any Deps Enrolled","N/A")))</f>
        <v>N/A</v>
      </c>
      <c r="AU66" s="106"/>
      <c r="AV66" s="106" t="str">
        <f>IF(AND($A66="Employee", $B66="New COBRA",'1. Start Here'!$C$16="Employer Sponsored"), "N/A - COBRA Ineligible",
IF(AND($A66="Employee", $B66&lt;&gt;"New COBRA",'1. Start Here'!$C$16="Employer Sponsored"), "EE Only Enrolled", "N/A"))</f>
        <v>N/A</v>
      </c>
      <c r="AW66" s="102"/>
      <c r="AX66" s="103"/>
      <c r="AY66" s="102"/>
      <c r="AZ66" s="102"/>
      <c r="BA66" s="102"/>
      <c r="BB66" s="102"/>
      <c r="BC66" s="103"/>
      <c r="BD66" s="102"/>
      <c r="BE66" s="102"/>
      <c r="BF66" s="102"/>
      <c r="BG66" s="102"/>
      <c r="BH66" s="103"/>
      <c r="BI66" s="102"/>
      <c r="BJ66" s="102"/>
      <c r="BK66" s="102"/>
      <c r="BL66" s="102"/>
      <c r="BM66" s="103"/>
      <c r="BN66" s="102"/>
      <c r="BO66" s="102"/>
      <c r="BP66" s="102"/>
      <c r="BQ66" s="102"/>
      <c r="BR66" s="103"/>
      <c r="BS66" s="102"/>
      <c r="BT66" s="102"/>
      <c r="BU66" s="102"/>
      <c r="BV66" s="102"/>
      <c r="BW66" s="103"/>
      <c r="BX66" s="102"/>
      <c r="BY66" s="102"/>
      <c r="BZ66" s="102"/>
      <c r="CA66"/>
      <c r="CB66"/>
      <c r="CC66"/>
      <c r="CD66"/>
      <c r="CE66"/>
      <c r="CF66"/>
      <c r="CG66"/>
      <c r="CH66"/>
      <c r="CI66"/>
    </row>
    <row r="67" spans="1:87" x14ac:dyDescent="0.35">
      <c r="A67" s="98"/>
      <c r="B67" s="102"/>
      <c r="C67" s="156" t="str">
        <f t="shared" si="0"/>
        <v xml:space="preserve">  </v>
      </c>
      <c r="D67" s="99"/>
      <c r="E67" s="99"/>
      <c r="F67" s="102"/>
      <c r="G67" s="102"/>
      <c r="H67" s="102"/>
      <c r="I67" s="102"/>
      <c r="J67" s="100"/>
      <c r="K67" s="102"/>
      <c r="L67" s="102"/>
      <c r="M67" s="102"/>
      <c r="N67" s="102"/>
      <c r="O67" s="101"/>
      <c r="P67" s="102"/>
      <c r="Q67" s="102"/>
      <c r="R67" s="102"/>
      <c r="S67" s="181"/>
      <c r="T67" s="102"/>
      <c r="U67" s="102"/>
      <c r="V67" s="102"/>
      <c r="W67" s="102"/>
      <c r="X67" s="102"/>
      <c r="Y67" s="102"/>
      <c r="Z67" s="103"/>
      <c r="AA67" s="102"/>
      <c r="AB67" s="102"/>
      <c r="AC67" s="102"/>
      <c r="AD67" s="102"/>
      <c r="AE67" s="102"/>
      <c r="AF67" s="102"/>
      <c r="AG67" s="102"/>
      <c r="AH67" s="102"/>
      <c r="AI67" s="107"/>
      <c r="AJ67" s="102"/>
      <c r="AK67" s="102"/>
      <c r="AL67" s="102"/>
      <c r="AM67" s="102"/>
      <c r="AN67" s="102"/>
      <c r="AO67" s="102"/>
      <c r="AP67" s="107"/>
      <c r="AQ67" s="102"/>
      <c r="AR67" s="102"/>
      <c r="AS67" s="102"/>
      <c r="AT67" s="106" t="str">
        <f>IF(OR('1. Start Here'!$C$15="No Coverage Offered",'1. Start Here'!$C$15="-- Select Option --"),"N/A",
IF(AND($R67="CA",$A67="Employee",$B67="New COBRA")=TRUE,"COBRA Election",
IF(AND(NOT(ISBLANK($AE67)),$R67="CA",$A67="Employee")=TRUE,"EE + Any Deps Enrolled","N/A")))</f>
        <v>N/A</v>
      </c>
      <c r="AU67" s="106"/>
      <c r="AV67" s="106" t="str">
        <f>IF(AND($A67="Employee", $B67="New COBRA",'1. Start Here'!$C$16="Employer Sponsored"), "N/A - COBRA Ineligible",
IF(AND($A67="Employee", $B67&lt;&gt;"New COBRA",'1. Start Here'!$C$16="Employer Sponsored"), "EE Only Enrolled", "N/A"))</f>
        <v>N/A</v>
      </c>
      <c r="AW67" s="102"/>
      <c r="AX67" s="103"/>
      <c r="AY67" s="102"/>
      <c r="AZ67" s="102"/>
      <c r="BA67" s="102"/>
      <c r="BB67" s="102"/>
      <c r="BC67" s="103"/>
      <c r="BD67" s="102"/>
      <c r="BE67" s="102"/>
      <c r="BF67" s="102"/>
      <c r="BG67" s="102"/>
      <c r="BH67" s="103"/>
      <c r="BI67" s="102"/>
      <c r="BJ67" s="102"/>
      <c r="BK67" s="102"/>
      <c r="BL67" s="102"/>
      <c r="BM67" s="103"/>
      <c r="BN67" s="102"/>
      <c r="BO67" s="102"/>
      <c r="BP67" s="102"/>
      <c r="BQ67" s="102"/>
      <c r="BR67" s="103"/>
      <c r="BS67" s="102"/>
      <c r="BT67" s="102"/>
      <c r="BU67" s="102"/>
      <c r="BV67" s="102"/>
      <c r="BW67" s="103"/>
      <c r="BX67" s="102"/>
      <c r="BY67" s="102"/>
      <c r="BZ67" s="102"/>
      <c r="CA67"/>
      <c r="CB67"/>
      <c r="CC67"/>
      <c r="CD67"/>
      <c r="CE67"/>
      <c r="CF67"/>
      <c r="CG67"/>
      <c r="CH67"/>
      <c r="CI67"/>
    </row>
    <row r="68" spans="1:87" x14ac:dyDescent="0.35">
      <c r="A68" s="98"/>
      <c r="B68" s="102"/>
      <c r="C68" s="156" t="str">
        <f t="shared" si="0"/>
        <v xml:space="preserve">  </v>
      </c>
      <c r="D68" s="99"/>
      <c r="E68" s="99"/>
      <c r="F68" s="102"/>
      <c r="G68" s="102"/>
      <c r="H68" s="102"/>
      <c r="I68" s="102"/>
      <c r="J68" s="100"/>
      <c r="K68" s="102"/>
      <c r="L68" s="102"/>
      <c r="M68" s="102"/>
      <c r="N68" s="102"/>
      <c r="O68" s="101"/>
      <c r="P68" s="102"/>
      <c r="Q68" s="102"/>
      <c r="R68" s="102"/>
      <c r="S68" s="181"/>
      <c r="T68" s="102"/>
      <c r="U68" s="102"/>
      <c r="V68" s="102"/>
      <c r="W68" s="102"/>
      <c r="X68" s="102"/>
      <c r="Y68" s="102"/>
      <c r="Z68" s="103"/>
      <c r="AA68" s="102"/>
      <c r="AB68" s="102"/>
      <c r="AC68" s="102"/>
      <c r="AD68" s="102"/>
      <c r="AE68" s="102"/>
      <c r="AF68" s="102"/>
      <c r="AG68" s="102"/>
      <c r="AH68" s="102"/>
      <c r="AI68" s="107"/>
      <c r="AJ68" s="102"/>
      <c r="AK68" s="102"/>
      <c r="AL68" s="102"/>
      <c r="AM68" s="102"/>
      <c r="AN68" s="102"/>
      <c r="AO68" s="102"/>
      <c r="AP68" s="107"/>
      <c r="AQ68" s="102"/>
      <c r="AR68" s="102"/>
      <c r="AS68" s="102"/>
      <c r="AT68" s="106" t="str">
        <f>IF(OR('1. Start Here'!$C$15="No Coverage Offered",'1. Start Here'!$C$15="-- Select Option --"),"N/A",
IF(AND($R68="CA",$A68="Employee",$B68="New COBRA")=TRUE,"COBRA Election",
IF(AND(NOT(ISBLANK($AE68)),$R68="CA",$A68="Employee")=TRUE,"EE + Any Deps Enrolled","N/A")))</f>
        <v>N/A</v>
      </c>
      <c r="AU68" s="106"/>
      <c r="AV68" s="106" t="str">
        <f>IF(AND($A68="Employee", $B68="New COBRA",'1. Start Here'!$C$16="Employer Sponsored"), "N/A - COBRA Ineligible",
IF(AND($A68="Employee", $B68&lt;&gt;"New COBRA",'1. Start Here'!$C$16="Employer Sponsored"), "EE Only Enrolled", "N/A"))</f>
        <v>N/A</v>
      </c>
      <c r="AW68" s="102"/>
      <c r="AX68" s="103"/>
      <c r="AY68" s="102"/>
      <c r="AZ68" s="102"/>
      <c r="BA68" s="102"/>
      <c r="BB68" s="102"/>
      <c r="BC68" s="103"/>
      <c r="BD68" s="102"/>
      <c r="BE68" s="102"/>
      <c r="BF68" s="102"/>
      <c r="BG68" s="102"/>
      <c r="BH68" s="103"/>
      <c r="BI68" s="102"/>
      <c r="BJ68" s="102"/>
      <c r="BK68" s="102"/>
      <c r="BL68" s="102"/>
      <c r="BM68" s="103"/>
      <c r="BN68" s="102"/>
      <c r="BO68" s="102"/>
      <c r="BP68" s="102"/>
      <c r="BQ68" s="102"/>
      <c r="BR68" s="103"/>
      <c r="BS68" s="102"/>
      <c r="BT68" s="102"/>
      <c r="BU68" s="102"/>
      <c r="BV68" s="102"/>
      <c r="BW68" s="103"/>
      <c r="BX68" s="102"/>
      <c r="BY68" s="102"/>
      <c r="BZ68" s="102"/>
      <c r="CA68"/>
      <c r="CB68"/>
      <c r="CC68"/>
      <c r="CD68"/>
      <c r="CE68"/>
      <c r="CF68"/>
      <c r="CG68"/>
      <c r="CH68"/>
      <c r="CI68"/>
    </row>
    <row r="69" spans="1:87" x14ac:dyDescent="0.35">
      <c r="A69" s="98"/>
      <c r="B69" s="102"/>
      <c r="C69" s="156" t="str">
        <f t="shared" si="0"/>
        <v xml:space="preserve">  </v>
      </c>
      <c r="D69" s="99"/>
      <c r="E69" s="99"/>
      <c r="F69" s="102"/>
      <c r="G69" s="102"/>
      <c r="H69" s="102"/>
      <c r="I69" s="102"/>
      <c r="J69" s="100"/>
      <c r="K69" s="102"/>
      <c r="L69" s="102"/>
      <c r="M69" s="102"/>
      <c r="N69" s="102"/>
      <c r="O69" s="101"/>
      <c r="P69" s="102"/>
      <c r="Q69" s="102"/>
      <c r="R69" s="102"/>
      <c r="S69" s="181"/>
      <c r="T69" s="102"/>
      <c r="U69" s="102"/>
      <c r="V69" s="102"/>
      <c r="W69" s="102"/>
      <c r="X69" s="102"/>
      <c r="Y69" s="102"/>
      <c r="Z69" s="103"/>
      <c r="AA69" s="102"/>
      <c r="AB69" s="102"/>
      <c r="AC69" s="102"/>
      <c r="AD69" s="102"/>
      <c r="AE69" s="102"/>
      <c r="AF69" s="102"/>
      <c r="AG69" s="102"/>
      <c r="AH69" s="102"/>
      <c r="AI69" s="107"/>
      <c r="AJ69" s="102"/>
      <c r="AK69" s="102"/>
      <c r="AL69" s="102"/>
      <c r="AM69" s="102"/>
      <c r="AN69" s="102"/>
      <c r="AO69" s="102"/>
      <c r="AP69" s="107"/>
      <c r="AQ69" s="102"/>
      <c r="AR69" s="102"/>
      <c r="AS69" s="102"/>
      <c r="AT69" s="106" t="str">
        <f>IF(OR('1. Start Here'!$C$15="No Coverage Offered",'1. Start Here'!$C$15="-- Select Option --"),"N/A",
IF(AND($R69="CA",$A69="Employee",$B69="New COBRA")=TRUE,"COBRA Election",
IF(AND(NOT(ISBLANK($AE69)),$R69="CA",$A69="Employee")=TRUE,"EE + Any Deps Enrolled","N/A")))</f>
        <v>N/A</v>
      </c>
      <c r="AU69" s="106"/>
      <c r="AV69" s="106" t="str">
        <f>IF(AND($A69="Employee", $B69="New COBRA",'1. Start Here'!$C$16="Employer Sponsored"), "N/A - COBRA Ineligible",
IF(AND($A69="Employee", $B69&lt;&gt;"New COBRA",'1. Start Here'!$C$16="Employer Sponsored"), "EE Only Enrolled", "N/A"))</f>
        <v>N/A</v>
      </c>
      <c r="AW69" s="102"/>
      <c r="AX69" s="103"/>
      <c r="AY69" s="102"/>
      <c r="AZ69" s="102"/>
      <c r="BA69" s="102"/>
      <c r="BB69" s="102"/>
      <c r="BC69" s="103"/>
      <c r="BD69" s="102"/>
      <c r="BE69" s="102"/>
      <c r="BF69" s="102"/>
      <c r="BG69" s="102"/>
      <c r="BH69" s="103"/>
      <c r="BI69" s="102"/>
      <c r="BJ69" s="102"/>
      <c r="BK69" s="102"/>
      <c r="BL69" s="102"/>
      <c r="BM69" s="103"/>
      <c r="BN69" s="102"/>
      <c r="BO69" s="102"/>
      <c r="BP69" s="102"/>
      <c r="BQ69" s="102"/>
      <c r="BR69" s="103"/>
      <c r="BS69" s="102"/>
      <c r="BT69" s="102"/>
      <c r="BU69" s="102"/>
      <c r="BV69" s="102"/>
      <c r="BW69" s="103"/>
      <c r="BX69" s="102"/>
      <c r="BY69" s="102"/>
      <c r="BZ69" s="102"/>
      <c r="CA69"/>
      <c r="CB69"/>
      <c r="CC69"/>
      <c r="CD69"/>
      <c r="CE69"/>
      <c r="CF69"/>
      <c r="CG69"/>
      <c r="CH69"/>
      <c r="CI69"/>
    </row>
    <row r="70" spans="1:87" x14ac:dyDescent="0.35">
      <c r="A70" s="98"/>
      <c r="B70" s="102"/>
      <c r="C70" s="156" t="str">
        <f t="shared" si="0"/>
        <v xml:space="preserve">  </v>
      </c>
      <c r="D70" s="99"/>
      <c r="E70" s="99"/>
      <c r="F70" s="102"/>
      <c r="G70" s="102"/>
      <c r="H70" s="102"/>
      <c r="I70" s="102"/>
      <c r="J70" s="100"/>
      <c r="K70" s="102"/>
      <c r="L70" s="102"/>
      <c r="M70" s="102"/>
      <c r="N70" s="102"/>
      <c r="O70" s="101"/>
      <c r="P70" s="102"/>
      <c r="Q70" s="102"/>
      <c r="R70" s="102"/>
      <c r="S70" s="181"/>
      <c r="T70" s="102"/>
      <c r="U70" s="102"/>
      <c r="V70" s="102"/>
      <c r="W70" s="102"/>
      <c r="X70" s="102"/>
      <c r="Y70" s="102"/>
      <c r="Z70" s="103"/>
      <c r="AA70" s="102"/>
      <c r="AB70" s="102"/>
      <c r="AC70" s="102"/>
      <c r="AD70" s="102"/>
      <c r="AE70" s="102"/>
      <c r="AF70" s="102"/>
      <c r="AG70" s="102"/>
      <c r="AH70" s="102"/>
      <c r="AI70" s="107"/>
      <c r="AJ70" s="102"/>
      <c r="AK70" s="102"/>
      <c r="AL70" s="102"/>
      <c r="AM70" s="102"/>
      <c r="AN70" s="102"/>
      <c r="AO70" s="102"/>
      <c r="AP70" s="107"/>
      <c r="AQ70" s="102"/>
      <c r="AR70" s="102"/>
      <c r="AS70" s="102"/>
      <c r="AT70" s="106" t="str">
        <f>IF(OR('1. Start Here'!$C$15="No Coverage Offered",'1. Start Here'!$C$15="-- Select Option --"),"N/A",
IF(AND($R70="CA",$A70="Employee",$B70="New COBRA")=TRUE,"COBRA Election",
IF(AND(NOT(ISBLANK($AE70)),$R70="CA",$A70="Employee")=TRUE,"EE + Any Deps Enrolled","N/A")))</f>
        <v>N/A</v>
      </c>
      <c r="AU70" s="106"/>
      <c r="AV70" s="106" t="str">
        <f>IF(AND($A70="Employee", $B70="New COBRA",'1. Start Here'!$C$16="Employer Sponsored"), "N/A - COBRA Ineligible",
IF(AND($A70="Employee", $B70&lt;&gt;"New COBRA",'1. Start Here'!$C$16="Employer Sponsored"), "EE Only Enrolled", "N/A"))</f>
        <v>N/A</v>
      </c>
      <c r="AW70" s="102"/>
      <c r="AX70" s="103"/>
      <c r="AY70" s="102"/>
      <c r="AZ70" s="102"/>
      <c r="BA70" s="102"/>
      <c r="BB70" s="102"/>
      <c r="BC70" s="103"/>
      <c r="BD70" s="102"/>
      <c r="BE70" s="102"/>
      <c r="BF70" s="102"/>
      <c r="BG70" s="102"/>
      <c r="BH70" s="103"/>
      <c r="BI70" s="102"/>
      <c r="BJ70" s="102"/>
      <c r="BK70" s="102"/>
      <c r="BL70" s="102"/>
      <c r="BM70" s="103"/>
      <c r="BN70" s="102"/>
      <c r="BO70" s="102"/>
      <c r="BP70" s="102"/>
      <c r="BQ70" s="102"/>
      <c r="BR70" s="103"/>
      <c r="BS70" s="102"/>
      <c r="BT70" s="102"/>
      <c r="BU70" s="102"/>
      <c r="BV70" s="102"/>
      <c r="BW70" s="103"/>
      <c r="BX70" s="102"/>
      <c r="BY70" s="102"/>
      <c r="BZ70" s="102"/>
      <c r="CA70"/>
      <c r="CB70"/>
      <c r="CC70"/>
      <c r="CD70"/>
      <c r="CE70"/>
      <c r="CF70"/>
      <c r="CG70"/>
      <c r="CH70"/>
      <c r="CI70"/>
    </row>
    <row r="71" spans="1:87" x14ac:dyDescent="0.35">
      <c r="A71" s="98"/>
      <c r="B71" s="102"/>
      <c r="C71" s="156" t="str">
        <f t="shared" si="0"/>
        <v xml:space="preserve">  </v>
      </c>
      <c r="D71" s="99"/>
      <c r="E71" s="99"/>
      <c r="F71" s="102"/>
      <c r="G71" s="102"/>
      <c r="H71" s="102"/>
      <c r="I71" s="102"/>
      <c r="J71" s="100"/>
      <c r="K71" s="102"/>
      <c r="L71" s="102"/>
      <c r="M71" s="102"/>
      <c r="N71" s="102"/>
      <c r="O71" s="101"/>
      <c r="P71" s="102"/>
      <c r="Q71" s="102"/>
      <c r="R71" s="102"/>
      <c r="S71" s="181"/>
      <c r="T71" s="102"/>
      <c r="U71" s="102"/>
      <c r="V71" s="102"/>
      <c r="W71" s="102"/>
      <c r="X71" s="102"/>
      <c r="Y71" s="102"/>
      <c r="Z71" s="103"/>
      <c r="AA71" s="102"/>
      <c r="AB71" s="102"/>
      <c r="AC71" s="102"/>
      <c r="AD71" s="102"/>
      <c r="AE71" s="102"/>
      <c r="AF71" s="102"/>
      <c r="AG71" s="102"/>
      <c r="AH71" s="102"/>
      <c r="AI71" s="107"/>
      <c r="AJ71" s="102"/>
      <c r="AK71" s="102"/>
      <c r="AL71" s="102"/>
      <c r="AM71" s="102"/>
      <c r="AN71" s="102"/>
      <c r="AO71" s="102"/>
      <c r="AP71" s="107"/>
      <c r="AQ71" s="102"/>
      <c r="AR71" s="102"/>
      <c r="AS71" s="102"/>
      <c r="AT71" s="106" t="str">
        <f>IF(OR('1. Start Here'!$C$15="No Coverage Offered",'1. Start Here'!$C$15="-- Select Option --"),"N/A",
IF(AND($R71="CA",$A71="Employee",$B71="New COBRA")=TRUE,"COBRA Election",
IF(AND(NOT(ISBLANK($AE71)),$R71="CA",$A71="Employee")=TRUE,"EE + Any Deps Enrolled","N/A")))</f>
        <v>N/A</v>
      </c>
      <c r="AU71" s="106"/>
      <c r="AV71" s="106" t="str">
        <f>IF(AND($A71="Employee", $B71="New COBRA",'1. Start Here'!$C$16="Employer Sponsored"), "N/A - COBRA Ineligible",
IF(AND($A71="Employee", $B71&lt;&gt;"New COBRA",'1. Start Here'!$C$16="Employer Sponsored"), "EE Only Enrolled", "N/A"))</f>
        <v>N/A</v>
      </c>
      <c r="AW71" s="102"/>
      <c r="AX71" s="103"/>
      <c r="AY71" s="102"/>
      <c r="AZ71" s="102"/>
      <c r="BA71" s="102"/>
      <c r="BB71" s="102"/>
      <c r="BC71" s="103"/>
      <c r="BD71" s="102"/>
      <c r="BE71" s="102"/>
      <c r="BF71" s="102"/>
      <c r="BG71" s="102"/>
      <c r="BH71" s="103"/>
      <c r="BI71" s="102"/>
      <c r="BJ71" s="102"/>
      <c r="BK71" s="102"/>
      <c r="BL71" s="102"/>
      <c r="BM71" s="103"/>
      <c r="BN71" s="102"/>
      <c r="BO71" s="102"/>
      <c r="BP71" s="102"/>
      <c r="BQ71" s="102"/>
      <c r="BR71" s="103"/>
      <c r="BS71" s="102"/>
      <c r="BT71" s="102"/>
      <c r="BU71" s="102"/>
      <c r="BV71" s="102"/>
      <c r="BW71" s="103"/>
      <c r="BX71" s="102"/>
      <c r="BY71" s="102"/>
      <c r="BZ71" s="102"/>
      <c r="CA71"/>
      <c r="CB71"/>
      <c r="CC71"/>
      <c r="CD71"/>
      <c r="CE71"/>
      <c r="CF71"/>
      <c r="CG71"/>
      <c r="CH71"/>
      <c r="CI71"/>
    </row>
    <row r="72" spans="1:87" x14ac:dyDescent="0.35">
      <c r="A72" s="98"/>
      <c r="B72" s="102"/>
      <c r="C72" s="156" t="str">
        <f t="shared" si="0"/>
        <v xml:space="preserve">  </v>
      </c>
      <c r="D72" s="99"/>
      <c r="E72" s="99"/>
      <c r="F72" s="102"/>
      <c r="G72" s="102"/>
      <c r="H72" s="102"/>
      <c r="I72" s="102"/>
      <c r="J72" s="100"/>
      <c r="K72" s="102"/>
      <c r="L72" s="102"/>
      <c r="M72" s="102"/>
      <c r="N72" s="102"/>
      <c r="O72" s="101"/>
      <c r="P72" s="102"/>
      <c r="Q72" s="102"/>
      <c r="R72" s="102"/>
      <c r="S72" s="181"/>
      <c r="T72" s="102"/>
      <c r="U72" s="102"/>
      <c r="V72" s="102"/>
      <c r="W72" s="102"/>
      <c r="X72" s="102"/>
      <c r="Y72" s="102"/>
      <c r="Z72" s="103"/>
      <c r="AA72" s="102"/>
      <c r="AB72" s="102"/>
      <c r="AC72" s="102"/>
      <c r="AD72" s="102"/>
      <c r="AE72" s="102"/>
      <c r="AF72" s="102"/>
      <c r="AG72" s="102"/>
      <c r="AH72" s="102"/>
      <c r="AI72" s="107"/>
      <c r="AJ72" s="102"/>
      <c r="AK72" s="102"/>
      <c r="AL72" s="102"/>
      <c r="AM72" s="102"/>
      <c r="AN72" s="102"/>
      <c r="AO72" s="102"/>
      <c r="AP72" s="107"/>
      <c r="AQ72" s="102"/>
      <c r="AR72" s="102"/>
      <c r="AS72" s="102"/>
      <c r="AT72" s="106" t="str">
        <f>IF(OR('1. Start Here'!$C$15="No Coverage Offered",'1. Start Here'!$C$15="-- Select Option --"),"N/A",
IF(AND($R72="CA",$A72="Employee",$B72="New COBRA")=TRUE,"COBRA Election",
IF(AND(NOT(ISBLANK($AE72)),$R72="CA",$A72="Employee")=TRUE,"EE + Any Deps Enrolled","N/A")))</f>
        <v>N/A</v>
      </c>
      <c r="AU72" s="106"/>
      <c r="AV72" s="106" t="str">
        <f>IF(AND($A72="Employee", $B72="New COBRA",'1. Start Here'!$C$16="Employer Sponsored"), "N/A - COBRA Ineligible",
IF(AND($A72="Employee", $B72&lt;&gt;"New COBRA",'1. Start Here'!$C$16="Employer Sponsored"), "EE Only Enrolled", "N/A"))</f>
        <v>N/A</v>
      </c>
      <c r="AW72" s="102"/>
      <c r="AX72" s="103"/>
      <c r="AY72" s="102"/>
      <c r="AZ72" s="102"/>
      <c r="BA72" s="102"/>
      <c r="BB72" s="102"/>
      <c r="BC72" s="103"/>
      <c r="BD72" s="102"/>
      <c r="BE72" s="102"/>
      <c r="BF72" s="102"/>
      <c r="BG72" s="102"/>
      <c r="BH72" s="103"/>
      <c r="BI72" s="102"/>
      <c r="BJ72" s="102"/>
      <c r="BK72" s="102"/>
      <c r="BL72" s="102"/>
      <c r="BM72" s="103"/>
      <c r="BN72" s="102"/>
      <c r="BO72" s="102"/>
      <c r="BP72" s="102"/>
      <c r="BQ72" s="102"/>
      <c r="BR72" s="103"/>
      <c r="BS72" s="102"/>
      <c r="BT72" s="102"/>
      <c r="BU72" s="102"/>
      <c r="BV72" s="102"/>
      <c r="BW72" s="103"/>
      <c r="BX72" s="102"/>
      <c r="BY72" s="102"/>
      <c r="BZ72" s="102"/>
      <c r="CA72"/>
      <c r="CB72"/>
      <c r="CC72"/>
      <c r="CD72"/>
      <c r="CE72"/>
      <c r="CF72"/>
      <c r="CG72"/>
      <c r="CH72"/>
      <c r="CI72"/>
    </row>
    <row r="73" spans="1:87" x14ac:dyDescent="0.35">
      <c r="A73" s="98"/>
      <c r="B73" s="102"/>
      <c r="C73" s="156" t="str">
        <f t="shared" si="0"/>
        <v xml:space="preserve">  </v>
      </c>
      <c r="D73" s="99"/>
      <c r="E73" s="99"/>
      <c r="F73" s="102"/>
      <c r="G73" s="102"/>
      <c r="H73" s="102"/>
      <c r="I73" s="102"/>
      <c r="J73" s="100"/>
      <c r="K73" s="102"/>
      <c r="L73" s="102"/>
      <c r="M73" s="102"/>
      <c r="N73" s="102"/>
      <c r="O73" s="101"/>
      <c r="P73" s="102"/>
      <c r="Q73" s="102"/>
      <c r="R73" s="102"/>
      <c r="S73" s="181"/>
      <c r="T73" s="102"/>
      <c r="U73" s="102"/>
      <c r="V73" s="102"/>
      <c r="W73" s="102"/>
      <c r="X73" s="102"/>
      <c r="Y73" s="102"/>
      <c r="Z73" s="103"/>
      <c r="AA73" s="102"/>
      <c r="AB73" s="102"/>
      <c r="AC73" s="102"/>
      <c r="AD73" s="102"/>
      <c r="AE73" s="102"/>
      <c r="AF73" s="102"/>
      <c r="AG73" s="102"/>
      <c r="AH73" s="102"/>
      <c r="AI73" s="107"/>
      <c r="AJ73" s="102"/>
      <c r="AK73" s="102"/>
      <c r="AL73" s="102"/>
      <c r="AM73" s="102"/>
      <c r="AN73" s="102"/>
      <c r="AO73" s="102"/>
      <c r="AP73" s="107"/>
      <c r="AQ73" s="102"/>
      <c r="AR73" s="102"/>
      <c r="AS73" s="102"/>
      <c r="AT73" s="106" t="str">
        <f>IF(OR('1. Start Here'!$C$15="No Coverage Offered",'1. Start Here'!$C$15="-- Select Option --"),"N/A",
IF(AND($R73="CA",$A73="Employee",$B73="New COBRA")=TRUE,"COBRA Election",
IF(AND(NOT(ISBLANK($AE73)),$R73="CA",$A73="Employee")=TRUE,"EE + Any Deps Enrolled","N/A")))</f>
        <v>N/A</v>
      </c>
      <c r="AU73" s="106"/>
      <c r="AV73" s="106" t="str">
        <f>IF(AND($A73="Employee", $B73="New COBRA",'1. Start Here'!$C$16="Employer Sponsored"), "N/A - COBRA Ineligible",
IF(AND($A73="Employee", $B73&lt;&gt;"New COBRA",'1. Start Here'!$C$16="Employer Sponsored"), "EE Only Enrolled", "N/A"))</f>
        <v>N/A</v>
      </c>
      <c r="AW73" s="102"/>
      <c r="AX73" s="103"/>
      <c r="AY73" s="102"/>
      <c r="AZ73" s="102"/>
      <c r="BA73" s="102"/>
      <c r="BB73" s="102"/>
      <c r="BC73" s="103"/>
      <c r="BD73" s="102"/>
      <c r="BE73" s="102"/>
      <c r="BF73" s="102"/>
      <c r="BG73" s="102"/>
      <c r="BH73" s="103"/>
      <c r="BI73" s="102"/>
      <c r="BJ73" s="102"/>
      <c r="BK73" s="102"/>
      <c r="BL73" s="102"/>
      <c r="BM73" s="103"/>
      <c r="BN73" s="102"/>
      <c r="BO73" s="102"/>
      <c r="BP73" s="102"/>
      <c r="BQ73" s="102"/>
      <c r="BR73" s="103"/>
      <c r="BS73" s="102"/>
      <c r="BT73" s="102"/>
      <c r="BU73" s="102"/>
      <c r="BV73" s="102"/>
      <c r="BW73" s="103"/>
      <c r="BX73" s="102"/>
      <c r="BY73" s="102"/>
      <c r="BZ73" s="102"/>
      <c r="CA73"/>
      <c r="CB73"/>
      <c r="CC73"/>
      <c r="CD73"/>
      <c r="CE73"/>
      <c r="CF73"/>
      <c r="CG73"/>
      <c r="CH73"/>
      <c r="CI73"/>
    </row>
    <row r="74" spans="1:87" x14ac:dyDescent="0.35">
      <c r="A74" s="98"/>
      <c r="B74" s="102"/>
      <c r="C74" s="156" t="str">
        <f t="shared" si="0"/>
        <v xml:space="preserve">  </v>
      </c>
      <c r="D74" s="99"/>
      <c r="E74" s="99"/>
      <c r="F74" s="102"/>
      <c r="G74" s="102"/>
      <c r="H74" s="102"/>
      <c r="I74" s="102"/>
      <c r="J74" s="100"/>
      <c r="K74" s="102"/>
      <c r="L74" s="102"/>
      <c r="M74" s="102"/>
      <c r="N74" s="102"/>
      <c r="O74" s="101"/>
      <c r="P74" s="102"/>
      <c r="Q74" s="102"/>
      <c r="R74" s="102"/>
      <c r="S74" s="181"/>
      <c r="T74" s="102"/>
      <c r="U74" s="102"/>
      <c r="V74" s="102"/>
      <c r="W74" s="102"/>
      <c r="X74" s="102"/>
      <c r="Y74" s="102"/>
      <c r="Z74" s="103"/>
      <c r="AA74" s="102"/>
      <c r="AB74" s="102"/>
      <c r="AC74" s="102"/>
      <c r="AD74" s="102"/>
      <c r="AE74" s="102"/>
      <c r="AF74" s="102"/>
      <c r="AG74" s="102"/>
      <c r="AH74" s="102"/>
      <c r="AI74" s="107"/>
      <c r="AJ74" s="102"/>
      <c r="AK74" s="102"/>
      <c r="AL74" s="102"/>
      <c r="AM74" s="102"/>
      <c r="AN74" s="102"/>
      <c r="AO74" s="102"/>
      <c r="AP74" s="107"/>
      <c r="AQ74" s="102"/>
      <c r="AR74" s="102"/>
      <c r="AS74" s="102"/>
      <c r="AT74" s="106" t="str">
        <f>IF(OR('1. Start Here'!$C$15="No Coverage Offered",'1. Start Here'!$C$15="-- Select Option --"),"N/A",
IF(AND($R74="CA",$A74="Employee",$B74="New COBRA")=TRUE,"COBRA Election",
IF(AND(NOT(ISBLANK($AE74)),$R74="CA",$A74="Employee")=TRUE,"EE + Any Deps Enrolled","N/A")))</f>
        <v>N/A</v>
      </c>
      <c r="AU74" s="106"/>
      <c r="AV74" s="106" t="str">
        <f>IF(AND($A74="Employee", $B74="New COBRA",'1. Start Here'!$C$16="Employer Sponsored"), "N/A - COBRA Ineligible",
IF(AND($A74="Employee", $B74&lt;&gt;"New COBRA",'1. Start Here'!$C$16="Employer Sponsored"), "EE Only Enrolled", "N/A"))</f>
        <v>N/A</v>
      </c>
      <c r="AW74" s="102"/>
      <c r="AX74" s="103"/>
      <c r="AY74" s="102"/>
      <c r="AZ74" s="102"/>
      <c r="BA74" s="102"/>
      <c r="BB74" s="102"/>
      <c r="BC74" s="103"/>
      <c r="BD74" s="102"/>
      <c r="BE74" s="102"/>
      <c r="BF74" s="102"/>
      <c r="BG74" s="102"/>
      <c r="BH74" s="103"/>
      <c r="BI74" s="102"/>
      <c r="BJ74" s="102"/>
      <c r="BK74" s="102"/>
      <c r="BL74" s="102"/>
      <c r="BM74" s="103"/>
      <c r="BN74" s="102"/>
      <c r="BO74" s="102"/>
      <c r="BP74" s="102"/>
      <c r="BQ74" s="102"/>
      <c r="BR74" s="103"/>
      <c r="BS74" s="102"/>
      <c r="BT74" s="102"/>
      <c r="BU74" s="102"/>
      <c r="BV74" s="102"/>
      <c r="BW74" s="103"/>
      <c r="BX74" s="102"/>
      <c r="BY74" s="102"/>
      <c r="BZ74" s="102"/>
      <c r="CA74"/>
      <c r="CB74"/>
      <c r="CC74"/>
      <c r="CD74"/>
      <c r="CE74"/>
      <c r="CF74"/>
      <c r="CG74"/>
      <c r="CH74"/>
      <c r="CI74"/>
    </row>
    <row r="75" spans="1:87" x14ac:dyDescent="0.35">
      <c r="A75" s="98"/>
      <c r="B75" s="102"/>
      <c r="C75" s="156" t="str">
        <f t="shared" ref="C75:C138" si="1">IF($B75= "Qualifying/Triggering Event", "Documentation Required","  ")</f>
        <v xml:space="preserve">  </v>
      </c>
      <c r="D75" s="99"/>
      <c r="E75" s="99"/>
      <c r="F75" s="102"/>
      <c r="G75" s="102"/>
      <c r="H75" s="102"/>
      <c r="I75" s="102"/>
      <c r="J75" s="100"/>
      <c r="K75" s="102"/>
      <c r="L75" s="102"/>
      <c r="M75" s="102"/>
      <c r="N75" s="102"/>
      <c r="O75" s="101"/>
      <c r="P75" s="102"/>
      <c r="Q75" s="102"/>
      <c r="R75" s="102"/>
      <c r="S75" s="181"/>
      <c r="T75" s="102"/>
      <c r="U75" s="102"/>
      <c r="V75" s="102"/>
      <c r="W75" s="102"/>
      <c r="X75" s="102"/>
      <c r="Y75" s="102"/>
      <c r="Z75" s="103"/>
      <c r="AA75" s="102"/>
      <c r="AB75" s="102"/>
      <c r="AC75" s="102"/>
      <c r="AD75" s="102"/>
      <c r="AE75" s="102"/>
      <c r="AF75" s="102"/>
      <c r="AG75" s="102"/>
      <c r="AH75" s="102"/>
      <c r="AI75" s="107"/>
      <c r="AJ75" s="102"/>
      <c r="AK75" s="102"/>
      <c r="AL75" s="102"/>
      <c r="AM75" s="102"/>
      <c r="AN75" s="102"/>
      <c r="AO75" s="102"/>
      <c r="AP75" s="107"/>
      <c r="AQ75" s="102"/>
      <c r="AR75" s="102"/>
      <c r="AS75" s="102"/>
      <c r="AT75" s="106" t="str">
        <f>IF(OR('1. Start Here'!$C$15="No Coverage Offered",'1. Start Here'!$C$15="-- Select Option --"),"N/A",
IF(AND($R75="CA",$A75="Employee",$B75="New COBRA")=TRUE,"COBRA Election",
IF(AND(NOT(ISBLANK($AE75)),$R75="CA",$A75="Employee")=TRUE,"EE + Any Deps Enrolled","N/A")))</f>
        <v>N/A</v>
      </c>
      <c r="AU75" s="106"/>
      <c r="AV75" s="106" t="str">
        <f>IF(AND($A75="Employee", $B75="New COBRA",'1. Start Here'!$C$16="Employer Sponsored"), "N/A - COBRA Ineligible",
IF(AND($A75="Employee", $B75&lt;&gt;"New COBRA",'1. Start Here'!$C$16="Employer Sponsored"), "EE Only Enrolled", "N/A"))</f>
        <v>N/A</v>
      </c>
      <c r="AW75" s="102"/>
      <c r="AX75" s="103"/>
      <c r="AY75" s="102"/>
      <c r="AZ75" s="102"/>
      <c r="BA75" s="102"/>
      <c r="BB75" s="102"/>
      <c r="BC75" s="103"/>
      <c r="BD75" s="102"/>
      <c r="BE75" s="102"/>
      <c r="BF75" s="102"/>
      <c r="BG75" s="102"/>
      <c r="BH75" s="103"/>
      <c r="BI75" s="102"/>
      <c r="BJ75" s="102"/>
      <c r="BK75" s="102"/>
      <c r="BL75" s="102"/>
      <c r="BM75" s="103"/>
      <c r="BN75" s="102"/>
      <c r="BO75" s="102"/>
      <c r="BP75" s="102"/>
      <c r="BQ75" s="102"/>
      <c r="BR75" s="103"/>
      <c r="BS75" s="102"/>
      <c r="BT75" s="102"/>
      <c r="BU75" s="102"/>
      <c r="BV75" s="102"/>
      <c r="BW75" s="103"/>
      <c r="BX75" s="102"/>
      <c r="BY75" s="102"/>
      <c r="BZ75" s="102"/>
      <c r="CA75"/>
      <c r="CB75"/>
      <c r="CC75"/>
      <c r="CD75"/>
      <c r="CE75"/>
      <c r="CF75"/>
      <c r="CG75"/>
      <c r="CH75"/>
      <c r="CI75"/>
    </row>
    <row r="76" spans="1:87" x14ac:dyDescent="0.35">
      <c r="A76" s="98"/>
      <c r="B76" s="102"/>
      <c r="C76" s="156" t="str">
        <f t="shared" si="1"/>
        <v xml:space="preserve">  </v>
      </c>
      <c r="D76" s="99"/>
      <c r="E76" s="99"/>
      <c r="F76" s="102"/>
      <c r="G76" s="102"/>
      <c r="H76" s="102"/>
      <c r="I76" s="102"/>
      <c r="J76" s="100"/>
      <c r="K76" s="102"/>
      <c r="L76" s="102"/>
      <c r="M76" s="102"/>
      <c r="N76" s="102"/>
      <c r="O76" s="101"/>
      <c r="P76" s="102"/>
      <c r="Q76" s="102"/>
      <c r="R76" s="102"/>
      <c r="S76" s="181"/>
      <c r="T76" s="102"/>
      <c r="U76" s="102"/>
      <c r="V76" s="102"/>
      <c r="W76" s="102"/>
      <c r="X76" s="102"/>
      <c r="Y76" s="102"/>
      <c r="Z76" s="103"/>
      <c r="AA76" s="102"/>
      <c r="AB76" s="102"/>
      <c r="AC76" s="102"/>
      <c r="AD76" s="102"/>
      <c r="AE76" s="102"/>
      <c r="AF76" s="102"/>
      <c r="AG76" s="102"/>
      <c r="AH76" s="102"/>
      <c r="AI76" s="107"/>
      <c r="AJ76" s="102"/>
      <c r="AK76" s="102"/>
      <c r="AL76" s="102"/>
      <c r="AM76" s="102"/>
      <c r="AN76" s="102"/>
      <c r="AO76" s="102"/>
      <c r="AP76" s="107"/>
      <c r="AQ76" s="102"/>
      <c r="AR76" s="102"/>
      <c r="AS76" s="102"/>
      <c r="AT76" s="106" t="str">
        <f>IF(OR('1. Start Here'!$C$15="No Coverage Offered",'1. Start Here'!$C$15="-- Select Option --"),"N/A",
IF(AND($R76="CA",$A76="Employee",$B76="New COBRA")=TRUE,"COBRA Election",
IF(AND(NOT(ISBLANK($AE76)),$R76="CA",$A76="Employee")=TRUE,"EE + Any Deps Enrolled","N/A")))</f>
        <v>N/A</v>
      </c>
      <c r="AU76" s="106"/>
      <c r="AV76" s="106" t="str">
        <f>IF(AND($A76="Employee", $B76="New COBRA",'1. Start Here'!$C$16="Employer Sponsored"), "N/A - COBRA Ineligible",
IF(AND($A76="Employee", $B76&lt;&gt;"New COBRA",'1. Start Here'!$C$16="Employer Sponsored"), "EE Only Enrolled", "N/A"))</f>
        <v>N/A</v>
      </c>
      <c r="AW76" s="102"/>
      <c r="AX76" s="103"/>
      <c r="AY76" s="102"/>
      <c r="AZ76" s="102"/>
      <c r="BA76" s="102"/>
      <c r="BB76" s="102"/>
      <c r="BC76" s="103"/>
      <c r="BD76" s="102"/>
      <c r="BE76" s="102"/>
      <c r="BF76" s="102"/>
      <c r="BG76" s="102"/>
      <c r="BH76" s="103"/>
      <c r="BI76" s="102"/>
      <c r="BJ76" s="102"/>
      <c r="BK76" s="102"/>
      <c r="BL76" s="102"/>
      <c r="BM76" s="103"/>
      <c r="BN76" s="102"/>
      <c r="BO76" s="102"/>
      <c r="BP76" s="102"/>
      <c r="BQ76" s="102"/>
      <c r="BR76" s="103"/>
      <c r="BS76" s="102"/>
      <c r="BT76" s="102"/>
      <c r="BU76" s="102"/>
      <c r="BV76" s="102"/>
      <c r="BW76" s="103"/>
      <c r="BX76" s="102"/>
      <c r="BY76" s="102"/>
      <c r="BZ76" s="102"/>
      <c r="CA76"/>
      <c r="CB76"/>
      <c r="CC76"/>
      <c r="CD76"/>
      <c r="CE76"/>
      <c r="CF76"/>
      <c r="CG76"/>
      <c r="CH76"/>
      <c r="CI76"/>
    </row>
    <row r="77" spans="1:87" x14ac:dyDescent="0.35">
      <c r="A77" s="98"/>
      <c r="B77" s="102"/>
      <c r="C77" s="156" t="str">
        <f t="shared" si="1"/>
        <v xml:space="preserve">  </v>
      </c>
      <c r="D77" s="99"/>
      <c r="E77" s="99"/>
      <c r="F77" s="102"/>
      <c r="G77" s="102"/>
      <c r="H77" s="102"/>
      <c r="I77" s="102"/>
      <c r="J77" s="100"/>
      <c r="K77" s="102"/>
      <c r="L77" s="102"/>
      <c r="M77" s="102"/>
      <c r="N77" s="102"/>
      <c r="O77" s="101"/>
      <c r="P77" s="102"/>
      <c r="Q77" s="102"/>
      <c r="R77" s="102"/>
      <c r="S77" s="181"/>
      <c r="T77" s="102"/>
      <c r="U77" s="102"/>
      <c r="V77" s="102"/>
      <c r="W77" s="102"/>
      <c r="X77" s="102"/>
      <c r="Y77" s="102"/>
      <c r="Z77" s="103"/>
      <c r="AA77" s="102"/>
      <c r="AB77" s="102"/>
      <c r="AC77" s="102"/>
      <c r="AD77" s="102"/>
      <c r="AE77" s="102"/>
      <c r="AF77" s="102"/>
      <c r="AG77" s="102"/>
      <c r="AH77" s="102"/>
      <c r="AI77" s="107"/>
      <c r="AJ77" s="102"/>
      <c r="AK77" s="102"/>
      <c r="AL77" s="102"/>
      <c r="AM77" s="102"/>
      <c r="AN77" s="102"/>
      <c r="AO77" s="102"/>
      <c r="AP77" s="107"/>
      <c r="AQ77" s="102"/>
      <c r="AR77" s="102"/>
      <c r="AS77" s="102"/>
      <c r="AT77" s="106" t="str">
        <f>IF(OR('1. Start Here'!$C$15="No Coverage Offered",'1. Start Here'!$C$15="-- Select Option --"),"N/A",
IF(AND($R77="CA",$A77="Employee",$B77="New COBRA")=TRUE,"COBRA Election",
IF(AND(NOT(ISBLANK($AE77)),$R77="CA",$A77="Employee")=TRUE,"EE + Any Deps Enrolled","N/A")))</f>
        <v>N/A</v>
      </c>
      <c r="AU77" s="106"/>
      <c r="AV77" s="106" t="str">
        <f>IF(AND($A77="Employee", $B77="New COBRA",'1. Start Here'!$C$16="Employer Sponsored"), "N/A - COBRA Ineligible",
IF(AND($A77="Employee", $B77&lt;&gt;"New COBRA",'1. Start Here'!$C$16="Employer Sponsored"), "EE Only Enrolled", "N/A"))</f>
        <v>N/A</v>
      </c>
      <c r="AW77" s="102"/>
      <c r="AX77" s="103"/>
      <c r="AY77" s="102"/>
      <c r="AZ77" s="102"/>
      <c r="BA77" s="102"/>
      <c r="BB77" s="102"/>
      <c r="BC77" s="103"/>
      <c r="BD77" s="102"/>
      <c r="BE77" s="102"/>
      <c r="BF77" s="102"/>
      <c r="BG77" s="102"/>
      <c r="BH77" s="103"/>
      <c r="BI77" s="102"/>
      <c r="BJ77" s="102"/>
      <c r="BK77" s="102"/>
      <c r="BL77" s="102"/>
      <c r="BM77" s="103"/>
      <c r="BN77" s="102"/>
      <c r="BO77" s="102"/>
      <c r="BP77" s="102"/>
      <c r="BQ77" s="102"/>
      <c r="BR77" s="103"/>
      <c r="BS77" s="102"/>
      <c r="BT77" s="102"/>
      <c r="BU77" s="102"/>
      <c r="BV77" s="102"/>
      <c r="BW77" s="103"/>
      <c r="BX77" s="102"/>
      <c r="BY77" s="102"/>
      <c r="BZ77" s="102"/>
      <c r="CA77"/>
      <c r="CB77"/>
      <c r="CC77"/>
      <c r="CD77"/>
      <c r="CE77"/>
      <c r="CF77"/>
      <c r="CG77"/>
      <c r="CH77"/>
      <c r="CI77"/>
    </row>
    <row r="78" spans="1:87" x14ac:dyDescent="0.35">
      <c r="A78" s="98"/>
      <c r="B78" s="102"/>
      <c r="C78" s="156" t="str">
        <f t="shared" si="1"/>
        <v xml:space="preserve">  </v>
      </c>
      <c r="D78" s="99"/>
      <c r="E78" s="99"/>
      <c r="F78" s="102"/>
      <c r="G78" s="102"/>
      <c r="H78" s="102"/>
      <c r="I78" s="102"/>
      <c r="J78" s="100"/>
      <c r="K78" s="102"/>
      <c r="L78" s="102"/>
      <c r="M78" s="102"/>
      <c r="N78" s="102"/>
      <c r="O78" s="101"/>
      <c r="P78" s="102"/>
      <c r="Q78" s="102"/>
      <c r="R78" s="102"/>
      <c r="S78" s="181"/>
      <c r="T78" s="102"/>
      <c r="U78" s="102"/>
      <c r="V78" s="102"/>
      <c r="W78" s="102"/>
      <c r="X78" s="102"/>
      <c r="Y78" s="102"/>
      <c r="Z78" s="103"/>
      <c r="AA78" s="102"/>
      <c r="AB78" s="102"/>
      <c r="AC78" s="102"/>
      <c r="AD78" s="102"/>
      <c r="AE78" s="102"/>
      <c r="AF78" s="102"/>
      <c r="AG78" s="102"/>
      <c r="AH78" s="102"/>
      <c r="AI78" s="107"/>
      <c r="AJ78" s="102"/>
      <c r="AK78" s="102"/>
      <c r="AL78" s="102"/>
      <c r="AM78" s="102"/>
      <c r="AN78" s="102"/>
      <c r="AO78" s="102"/>
      <c r="AP78" s="107"/>
      <c r="AQ78" s="102"/>
      <c r="AR78" s="102"/>
      <c r="AS78" s="102"/>
      <c r="AT78" s="106" t="str">
        <f>IF(OR('1. Start Here'!$C$15="No Coverage Offered",'1. Start Here'!$C$15="-- Select Option --"),"N/A",
IF(AND($R78="CA",$A78="Employee",$B78="New COBRA")=TRUE,"COBRA Election",
IF(AND(NOT(ISBLANK($AE78)),$R78="CA",$A78="Employee")=TRUE,"EE + Any Deps Enrolled","N/A")))</f>
        <v>N/A</v>
      </c>
      <c r="AU78" s="106"/>
      <c r="AV78" s="106" t="str">
        <f>IF(AND($A78="Employee", $B78="New COBRA",'1. Start Here'!$C$16="Employer Sponsored"), "N/A - COBRA Ineligible",
IF(AND($A78="Employee", $B78&lt;&gt;"New COBRA",'1. Start Here'!$C$16="Employer Sponsored"), "EE Only Enrolled", "N/A"))</f>
        <v>N/A</v>
      </c>
      <c r="AW78" s="102"/>
      <c r="AX78" s="103"/>
      <c r="AY78" s="102"/>
      <c r="AZ78" s="102"/>
      <c r="BA78" s="102"/>
      <c r="BB78" s="102"/>
      <c r="BC78" s="103"/>
      <c r="BD78" s="102"/>
      <c r="BE78" s="102"/>
      <c r="BF78" s="102"/>
      <c r="BG78" s="102"/>
      <c r="BH78" s="103"/>
      <c r="BI78" s="102"/>
      <c r="BJ78" s="102"/>
      <c r="BK78" s="102"/>
      <c r="BL78" s="102"/>
      <c r="BM78" s="103"/>
      <c r="BN78" s="102"/>
      <c r="BO78" s="102"/>
      <c r="BP78" s="102"/>
      <c r="BQ78" s="102"/>
      <c r="BR78" s="103"/>
      <c r="BS78" s="102"/>
      <c r="BT78" s="102"/>
      <c r="BU78" s="102"/>
      <c r="BV78" s="102"/>
      <c r="BW78" s="103"/>
      <c r="BX78" s="102"/>
      <c r="BY78" s="102"/>
      <c r="BZ78" s="102"/>
      <c r="CA78"/>
      <c r="CB78"/>
      <c r="CC78"/>
      <c r="CD78"/>
      <c r="CE78"/>
      <c r="CF78"/>
      <c r="CG78"/>
      <c r="CH78"/>
      <c r="CI78"/>
    </row>
    <row r="79" spans="1:87" x14ac:dyDescent="0.35">
      <c r="A79" s="98"/>
      <c r="B79" s="102"/>
      <c r="C79" s="156" t="str">
        <f t="shared" si="1"/>
        <v xml:space="preserve">  </v>
      </c>
      <c r="D79" s="99"/>
      <c r="E79" s="99"/>
      <c r="F79" s="102"/>
      <c r="G79" s="102"/>
      <c r="H79" s="102"/>
      <c r="I79" s="102"/>
      <c r="J79" s="100"/>
      <c r="K79" s="102"/>
      <c r="L79" s="102"/>
      <c r="M79" s="102"/>
      <c r="N79" s="102"/>
      <c r="O79" s="101"/>
      <c r="P79" s="102"/>
      <c r="Q79" s="102"/>
      <c r="R79" s="102"/>
      <c r="S79" s="181"/>
      <c r="T79" s="102"/>
      <c r="U79" s="102"/>
      <c r="V79" s="102"/>
      <c r="W79" s="102"/>
      <c r="X79" s="102"/>
      <c r="Y79" s="102"/>
      <c r="Z79" s="103"/>
      <c r="AA79" s="102"/>
      <c r="AB79" s="102"/>
      <c r="AC79" s="102"/>
      <c r="AD79" s="102"/>
      <c r="AE79" s="102"/>
      <c r="AF79" s="102"/>
      <c r="AG79" s="102"/>
      <c r="AH79" s="102"/>
      <c r="AI79" s="107"/>
      <c r="AJ79" s="102"/>
      <c r="AK79" s="102"/>
      <c r="AL79" s="102"/>
      <c r="AM79" s="102"/>
      <c r="AN79" s="102"/>
      <c r="AO79" s="102"/>
      <c r="AP79" s="107"/>
      <c r="AQ79" s="102"/>
      <c r="AR79" s="102"/>
      <c r="AS79" s="102"/>
      <c r="AT79" s="106" t="str">
        <f>IF(OR('1. Start Here'!$C$15="No Coverage Offered",'1. Start Here'!$C$15="-- Select Option --"),"N/A",
IF(AND($R79="CA",$A79="Employee",$B79="New COBRA")=TRUE,"COBRA Election",
IF(AND(NOT(ISBLANK($AE79)),$R79="CA",$A79="Employee")=TRUE,"EE + Any Deps Enrolled","N/A")))</f>
        <v>N/A</v>
      </c>
      <c r="AU79" s="106"/>
      <c r="AV79" s="106" t="str">
        <f>IF(AND($A79="Employee", $B79="New COBRA",'1. Start Here'!$C$16="Employer Sponsored"), "N/A - COBRA Ineligible",
IF(AND($A79="Employee", $B79&lt;&gt;"New COBRA",'1. Start Here'!$C$16="Employer Sponsored"), "EE Only Enrolled", "N/A"))</f>
        <v>N/A</v>
      </c>
      <c r="AW79" s="102"/>
      <c r="AX79" s="103"/>
      <c r="AY79" s="102"/>
      <c r="AZ79" s="102"/>
      <c r="BA79" s="102"/>
      <c r="BB79" s="102"/>
      <c r="BC79" s="103"/>
      <c r="BD79" s="102"/>
      <c r="BE79" s="102"/>
      <c r="BF79" s="102"/>
      <c r="BG79" s="102"/>
      <c r="BH79" s="103"/>
      <c r="BI79" s="102"/>
      <c r="BJ79" s="102"/>
      <c r="BK79" s="102"/>
      <c r="BL79" s="102"/>
      <c r="BM79" s="103"/>
      <c r="BN79" s="102"/>
      <c r="BO79" s="102"/>
      <c r="BP79" s="102"/>
      <c r="BQ79" s="102"/>
      <c r="BR79" s="103"/>
      <c r="BS79" s="102"/>
      <c r="BT79" s="102"/>
      <c r="BU79" s="102"/>
      <c r="BV79" s="102"/>
      <c r="BW79" s="103"/>
      <c r="BX79" s="102"/>
      <c r="BY79" s="102"/>
      <c r="BZ79" s="102"/>
      <c r="CA79"/>
      <c r="CB79"/>
      <c r="CC79"/>
      <c r="CD79"/>
      <c r="CE79"/>
      <c r="CF79"/>
      <c r="CG79"/>
      <c r="CH79"/>
      <c r="CI79"/>
    </row>
    <row r="80" spans="1:87" x14ac:dyDescent="0.35">
      <c r="A80" s="98"/>
      <c r="B80" s="102"/>
      <c r="C80" s="156" t="str">
        <f t="shared" si="1"/>
        <v xml:space="preserve">  </v>
      </c>
      <c r="D80" s="99"/>
      <c r="E80" s="99"/>
      <c r="F80" s="102"/>
      <c r="G80" s="102"/>
      <c r="H80" s="102"/>
      <c r="I80" s="102"/>
      <c r="J80" s="100"/>
      <c r="K80" s="102"/>
      <c r="L80" s="102"/>
      <c r="M80" s="102"/>
      <c r="N80" s="102"/>
      <c r="O80" s="101"/>
      <c r="P80" s="102"/>
      <c r="Q80" s="102"/>
      <c r="R80" s="102"/>
      <c r="S80" s="181"/>
      <c r="T80" s="102"/>
      <c r="U80" s="102"/>
      <c r="V80" s="102"/>
      <c r="W80" s="102"/>
      <c r="X80" s="102"/>
      <c r="Y80" s="102"/>
      <c r="Z80" s="103"/>
      <c r="AA80" s="102"/>
      <c r="AB80" s="102"/>
      <c r="AC80" s="102"/>
      <c r="AD80" s="102"/>
      <c r="AE80" s="102"/>
      <c r="AF80" s="102"/>
      <c r="AG80" s="102"/>
      <c r="AH80" s="102"/>
      <c r="AI80" s="107"/>
      <c r="AJ80" s="102"/>
      <c r="AK80" s="102"/>
      <c r="AL80" s="102"/>
      <c r="AM80" s="102"/>
      <c r="AN80" s="102"/>
      <c r="AO80" s="102"/>
      <c r="AP80" s="107"/>
      <c r="AQ80" s="102"/>
      <c r="AR80" s="102"/>
      <c r="AS80" s="102"/>
      <c r="AT80" s="106" t="str">
        <f>IF(OR('1. Start Here'!$C$15="No Coverage Offered",'1. Start Here'!$C$15="-- Select Option --"),"N/A",
IF(AND($R80="CA",$A80="Employee",$B80="New COBRA")=TRUE,"COBRA Election",
IF(AND(NOT(ISBLANK($AE80)),$R80="CA",$A80="Employee")=TRUE,"EE + Any Deps Enrolled","N/A")))</f>
        <v>N/A</v>
      </c>
      <c r="AU80" s="106"/>
      <c r="AV80" s="106" t="str">
        <f>IF(AND($A80="Employee", $B80="New COBRA",'1. Start Here'!$C$16="Employer Sponsored"), "N/A - COBRA Ineligible",
IF(AND($A80="Employee", $B80&lt;&gt;"New COBRA",'1. Start Here'!$C$16="Employer Sponsored"), "EE Only Enrolled", "N/A"))</f>
        <v>N/A</v>
      </c>
      <c r="AW80" s="102"/>
      <c r="AX80" s="103"/>
      <c r="AY80" s="102"/>
      <c r="AZ80" s="102"/>
      <c r="BA80" s="102"/>
      <c r="BB80" s="102"/>
      <c r="BC80" s="103"/>
      <c r="BD80" s="102"/>
      <c r="BE80" s="102"/>
      <c r="BF80" s="102"/>
      <c r="BG80" s="102"/>
      <c r="BH80" s="103"/>
      <c r="BI80" s="102"/>
      <c r="BJ80" s="102"/>
      <c r="BK80" s="102"/>
      <c r="BL80" s="102"/>
      <c r="BM80" s="103"/>
      <c r="BN80" s="102"/>
      <c r="BO80" s="102"/>
      <c r="BP80" s="102"/>
      <c r="BQ80" s="102"/>
      <c r="BR80" s="103"/>
      <c r="BS80" s="102"/>
      <c r="BT80" s="102"/>
      <c r="BU80" s="102"/>
      <c r="BV80" s="102"/>
      <c r="BW80" s="103"/>
      <c r="BX80" s="102"/>
      <c r="BY80" s="102"/>
      <c r="BZ80" s="102"/>
      <c r="CA80"/>
      <c r="CB80"/>
      <c r="CC80"/>
      <c r="CD80"/>
      <c r="CE80"/>
      <c r="CF80"/>
      <c r="CG80"/>
      <c r="CH80"/>
      <c r="CI80"/>
    </row>
    <row r="81" spans="1:87" x14ac:dyDescent="0.35">
      <c r="A81" s="98"/>
      <c r="B81" s="102"/>
      <c r="C81" s="156" t="str">
        <f t="shared" si="1"/>
        <v xml:space="preserve">  </v>
      </c>
      <c r="D81" s="99"/>
      <c r="E81" s="99"/>
      <c r="F81" s="102"/>
      <c r="G81" s="102"/>
      <c r="H81" s="102"/>
      <c r="I81" s="102"/>
      <c r="J81" s="100"/>
      <c r="K81" s="102"/>
      <c r="L81" s="102"/>
      <c r="M81" s="102"/>
      <c r="N81" s="102"/>
      <c r="O81" s="101"/>
      <c r="P81" s="102"/>
      <c r="Q81" s="102"/>
      <c r="R81" s="102"/>
      <c r="S81" s="181"/>
      <c r="T81" s="102"/>
      <c r="U81" s="102"/>
      <c r="V81" s="102"/>
      <c r="W81" s="102"/>
      <c r="X81" s="102"/>
      <c r="Y81" s="102"/>
      <c r="Z81" s="103"/>
      <c r="AA81" s="102"/>
      <c r="AB81" s="102"/>
      <c r="AC81" s="102"/>
      <c r="AD81" s="102"/>
      <c r="AE81" s="102"/>
      <c r="AF81" s="102"/>
      <c r="AG81" s="102"/>
      <c r="AH81" s="102"/>
      <c r="AI81" s="107"/>
      <c r="AJ81" s="102"/>
      <c r="AK81" s="102"/>
      <c r="AL81" s="102"/>
      <c r="AM81" s="102"/>
      <c r="AN81" s="102"/>
      <c r="AO81" s="102"/>
      <c r="AP81" s="107"/>
      <c r="AQ81" s="102"/>
      <c r="AR81" s="102"/>
      <c r="AS81" s="102"/>
      <c r="AT81" s="106" t="str">
        <f>IF(OR('1. Start Here'!$C$15="No Coverage Offered",'1. Start Here'!$C$15="-- Select Option --"),"N/A",
IF(AND($R81="CA",$A81="Employee",$B81="New COBRA")=TRUE,"COBRA Election",
IF(AND(NOT(ISBLANK($AE81)),$R81="CA",$A81="Employee")=TRUE,"EE + Any Deps Enrolled","N/A")))</f>
        <v>N/A</v>
      </c>
      <c r="AU81" s="106"/>
      <c r="AV81" s="106" t="str">
        <f>IF(AND($A81="Employee", $B81="New COBRA",'1. Start Here'!$C$16="Employer Sponsored"), "N/A - COBRA Ineligible",
IF(AND($A81="Employee", $B81&lt;&gt;"New COBRA",'1. Start Here'!$C$16="Employer Sponsored"), "EE Only Enrolled", "N/A"))</f>
        <v>N/A</v>
      </c>
      <c r="AW81" s="102"/>
      <c r="AX81" s="103"/>
      <c r="AY81" s="102"/>
      <c r="AZ81" s="102"/>
      <c r="BA81" s="102"/>
      <c r="BB81" s="102"/>
      <c r="BC81" s="103"/>
      <c r="BD81" s="102"/>
      <c r="BE81" s="102"/>
      <c r="BF81" s="102"/>
      <c r="BG81" s="102"/>
      <c r="BH81" s="103"/>
      <c r="BI81" s="102"/>
      <c r="BJ81" s="102"/>
      <c r="BK81" s="102"/>
      <c r="BL81" s="102"/>
      <c r="BM81" s="103"/>
      <c r="BN81" s="102"/>
      <c r="BO81" s="102"/>
      <c r="BP81" s="102"/>
      <c r="BQ81" s="102"/>
      <c r="BR81" s="103"/>
      <c r="BS81" s="102"/>
      <c r="BT81" s="102"/>
      <c r="BU81" s="102"/>
      <c r="BV81" s="102"/>
      <c r="BW81" s="103"/>
      <c r="BX81" s="102"/>
      <c r="BY81" s="102"/>
      <c r="BZ81" s="102"/>
      <c r="CA81"/>
      <c r="CB81"/>
      <c r="CC81"/>
      <c r="CD81"/>
      <c r="CE81"/>
      <c r="CF81"/>
      <c r="CG81"/>
      <c r="CH81"/>
      <c r="CI81"/>
    </row>
    <row r="82" spans="1:87" x14ac:dyDescent="0.35">
      <c r="A82" s="98"/>
      <c r="B82" s="102"/>
      <c r="C82" s="156" t="str">
        <f t="shared" si="1"/>
        <v xml:space="preserve">  </v>
      </c>
      <c r="D82" s="99"/>
      <c r="E82" s="99"/>
      <c r="F82" s="102"/>
      <c r="G82" s="102"/>
      <c r="H82" s="102"/>
      <c r="I82" s="102"/>
      <c r="J82" s="100"/>
      <c r="K82" s="102"/>
      <c r="L82" s="102"/>
      <c r="M82" s="102"/>
      <c r="N82" s="102"/>
      <c r="O82" s="101"/>
      <c r="P82" s="102"/>
      <c r="Q82" s="102"/>
      <c r="R82" s="102"/>
      <c r="S82" s="181"/>
      <c r="T82" s="102"/>
      <c r="U82" s="102"/>
      <c r="V82" s="102"/>
      <c r="W82" s="102"/>
      <c r="X82" s="102"/>
      <c r="Y82" s="102"/>
      <c r="Z82" s="103"/>
      <c r="AA82" s="102"/>
      <c r="AB82" s="102"/>
      <c r="AC82" s="102"/>
      <c r="AD82" s="102"/>
      <c r="AE82" s="102"/>
      <c r="AF82" s="102"/>
      <c r="AG82" s="102"/>
      <c r="AH82" s="102"/>
      <c r="AI82" s="107"/>
      <c r="AJ82" s="102"/>
      <c r="AK82" s="102"/>
      <c r="AL82" s="102"/>
      <c r="AM82" s="102"/>
      <c r="AN82" s="102"/>
      <c r="AO82" s="102"/>
      <c r="AP82" s="107"/>
      <c r="AQ82" s="102"/>
      <c r="AR82" s="102"/>
      <c r="AS82" s="102"/>
      <c r="AT82" s="106" t="str">
        <f>IF(OR('1. Start Here'!$C$15="No Coverage Offered",'1. Start Here'!$C$15="-- Select Option --"),"N/A",
IF(AND($R82="CA",$A82="Employee",$B82="New COBRA")=TRUE,"COBRA Election",
IF(AND(NOT(ISBLANK($AE82)),$R82="CA",$A82="Employee")=TRUE,"EE + Any Deps Enrolled","N/A")))</f>
        <v>N/A</v>
      </c>
      <c r="AU82" s="106"/>
      <c r="AV82" s="106" t="str">
        <f>IF(AND($A82="Employee", $B82="New COBRA",'1. Start Here'!$C$16="Employer Sponsored"), "N/A - COBRA Ineligible",
IF(AND($A82="Employee", $B82&lt;&gt;"New COBRA",'1. Start Here'!$C$16="Employer Sponsored"), "EE Only Enrolled", "N/A"))</f>
        <v>N/A</v>
      </c>
      <c r="AW82" s="102"/>
      <c r="AX82" s="103"/>
      <c r="AY82" s="102"/>
      <c r="AZ82" s="102"/>
      <c r="BA82" s="102"/>
      <c r="BB82" s="102"/>
      <c r="BC82" s="103"/>
      <c r="BD82" s="102"/>
      <c r="BE82" s="102"/>
      <c r="BF82" s="102"/>
      <c r="BG82" s="102"/>
      <c r="BH82" s="103"/>
      <c r="BI82" s="102"/>
      <c r="BJ82" s="102"/>
      <c r="BK82" s="102"/>
      <c r="BL82" s="102"/>
      <c r="BM82" s="103"/>
      <c r="BN82" s="102"/>
      <c r="BO82" s="102"/>
      <c r="BP82" s="102"/>
      <c r="BQ82" s="102"/>
      <c r="BR82" s="103"/>
      <c r="BS82" s="102"/>
      <c r="BT82" s="102"/>
      <c r="BU82" s="102"/>
      <c r="BV82" s="102"/>
      <c r="BW82" s="103"/>
      <c r="BX82" s="102"/>
      <c r="BY82" s="102"/>
      <c r="BZ82" s="102"/>
      <c r="CA82"/>
      <c r="CB82"/>
      <c r="CC82"/>
      <c r="CD82"/>
      <c r="CE82"/>
      <c r="CF82"/>
      <c r="CG82"/>
      <c r="CH82"/>
      <c r="CI82"/>
    </row>
    <row r="83" spans="1:87" x14ac:dyDescent="0.35">
      <c r="A83" s="98"/>
      <c r="B83" s="102"/>
      <c r="C83" s="156" t="str">
        <f t="shared" si="1"/>
        <v xml:space="preserve">  </v>
      </c>
      <c r="D83" s="99"/>
      <c r="E83" s="99"/>
      <c r="F83" s="102"/>
      <c r="G83" s="102"/>
      <c r="H83" s="102"/>
      <c r="I83" s="102"/>
      <c r="J83" s="100"/>
      <c r="K83" s="102"/>
      <c r="L83" s="102"/>
      <c r="M83" s="102"/>
      <c r="N83" s="102"/>
      <c r="O83" s="101"/>
      <c r="P83" s="102"/>
      <c r="Q83" s="102"/>
      <c r="R83" s="102"/>
      <c r="S83" s="181"/>
      <c r="T83" s="102"/>
      <c r="U83" s="102"/>
      <c r="V83" s="102"/>
      <c r="W83" s="102"/>
      <c r="X83" s="102"/>
      <c r="Y83" s="102"/>
      <c r="Z83" s="103"/>
      <c r="AA83" s="102"/>
      <c r="AB83" s="102"/>
      <c r="AC83" s="102"/>
      <c r="AD83" s="102"/>
      <c r="AE83" s="102"/>
      <c r="AF83" s="102"/>
      <c r="AG83" s="102"/>
      <c r="AH83" s="102"/>
      <c r="AI83" s="107"/>
      <c r="AJ83" s="102"/>
      <c r="AK83" s="102"/>
      <c r="AL83" s="102"/>
      <c r="AM83" s="102"/>
      <c r="AN83" s="102"/>
      <c r="AO83" s="102"/>
      <c r="AP83" s="107"/>
      <c r="AQ83" s="102"/>
      <c r="AR83" s="102"/>
      <c r="AS83" s="102"/>
      <c r="AT83" s="106" t="str">
        <f>IF(OR('1. Start Here'!$C$15="No Coverage Offered",'1. Start Here'!$C$15="-- Select Option --"),"N/A",
IF(AND($R83="CA",$A83="Employee",$B83="New COBRA")=TRUE,"COBRA Election",
IF(AND(NOT(ISBLANK($AE83)),$R83="CA",$A83="Employee")=TRUE,"EE + Any Deps Enrolled","N/A")))</f>
        <v>N/A</v>
      </c>
      <c r="AU83" s="106"/>
      <c r="AV83" s="106" t="str">
        <f>IF(AND($A83="Employee", $B83="New COBRA",'1. Start Here'!$C$16="Employer Sponsored"), "N/A - COBRA Ineligible",
IF(AND($A83="Employee", $B83&lt;&gt;"New COBRA",'1. Start Here'!$C$16="Employer Sponsored"), "EE Only Enrolled", "N/A"))</f>
        <v>N/A</v>
      </c>
      <c r="AW83" s="102"/>
      <c r="AX83" s="103"/>
      <c r="AY83" s="102"/>
      <c r="AZ83" s="102"/>
      <c r="BA83" s="102"/>
      <c r="BB83" s="102"/>
      <c r="BC83" s="103"/>
      <c r="BD83" s="102"/>
      <c r="BE83" s="102"/>
      <c r="BF83" s="102"/>
      <c r="BG83" s="102"/>
      <c r="BH83" s="103"/>
      <c r="BI83" s="102"/>
      <c r="BJ83" s="102"/>
      <c r="BK83" s="102"/>
      <c r="BL83" s="102"/>
      <c r="BM83" s="103"/>
      <c r="BN83" s="102"/>
      <c r="BO83" s="102"/>
      <c r="BP83" s="102"/>
      <c r="BQ83" s="102"/>
      <c r="BR83" s="103"/>
      <c r="BS83" s="102"/>
      <c r="BT83" s="102"/>
      <c r="BU83" s="102"/>
      <c r="BV83" s="102"/>
      <c r="BW83" s="103"/>
      <c r="BX83" s="102"/>
      <c r="BY83" s="102"/>
      <c r="BZ83" s="102"/>
      <c r="CA83"/>
      <c r="CB83"/>
      <c r="CC83"/>
      <c r="CD83"/>
      <c r="CE83"/>
      <c r="CF83"/>
      <c r="CG83"/>
      <c r="CH83"/>
      <c r="CI83"/>
    </row>
    <row r="84" spans="1:87" x14ac:dyDescent="0.35">
      <c r="A84" s="98"/>
      <c r="B84" s="102"/>
      <c r="C84" s="156" t="str">
        <f t="shared" si="1"/>
        <v xml:space="preserve">  </v>
      </c>
      <c r="D84" s="99"/>
      <c r="E84" s="99"/>
      <c r="F84" s="102"/>
      <c r="G84" s="102"/>
      <c r="H84" s="102"/>
      <c r="I84" s="102"/>
      <c r="J84" s="100"/>
      <c r="K84" s="102"/>
      <c r="L84" s="102"/>
      <c r="M84" s="102"/>
      <c r="N84" s="102"/>
      <c r="O84" s="101"/>
      <c r="P84" s="102"/>
      <c r="Q84" s="102"/>
      <c r="R84" s="102"/>
      <c r="S84" s="181"/>
      <c r="T84" s="102"/>
      <c r="U84" s="102"/>
      <c r="V84" s="102"/>
      <c r="W84" s="102"/>
      <c r="X84" s="102"/>
      <c r="Y84" s="102"/>
      <c r="Z84" s="103"/>
      <c r="AA84" s="102"/>
      <c r="AB84" s="102"/>
      <c r="AC84" s="102"/>
      <c r="AD84" s="102"/>
      <c r="AE84" s="102"/>
      <c r="AF84" s="102"/>
      <c r="AG84" s="102"/>
      <c r="AH84" s="102"/>
      <c r="AI84" s="107"/>
      <c r="AJ84" s="102"/>
      <c r="AK84" s="102"/>
      <c r="AL84" s="102"/>
      <c r="AM84" s="102"/>
      <c r="AN84" s="102"/>
      <c r="AO84" s="102"/>
      <c r="AP84" s="107"/>
      <c r="AQ84" s="102"/>
      <c r="AR84" s="102"/>
      <c r="AS84" s="102"/>
      <c r="AT84" s="106" t="str">
        <f>IF(OR('1. Start Here'!$C$15="No Coverage Offered",'1. Start Here'!$C$15="-- Select Option --"),"N/A",
IF(AND($R84="CA",$A84="Employee",$B84="New COBRA")=TRUE,"COBRA Election",
IF(AND(NOT(ISBLANK($AE84)),$R84="CA",$A84="Employee")=TRUE,"EE + Any Deps Enrolled","N/A")))</f>
        <v>N/A</v>
      </c>
      <c r="AU84" s="106"/>
      <c r="AV84" s="106" t="str">
        <f>IF(AND($A84="Employee", $B84="New COBRA",'1. Start Here'!$C$16="Employer Sponsored"), "N/A - COBRA Ineligible",
IF(AND($A84="Employee", $B84&lt;&gt;"New COBRA",'1. Start Here'!$C$16="Employer Sponsored"), "EE Only Enrolled", "N/A"))</f>
        <v>N/A</v>
      </c>
      <c r="AW84" s="102"/>
      <c r="AX84" s="103"/>
      <c r="AY84" s="102"/>
      <c r="AZ84" s="102"/>
      <c r="BA84" s="102"/>
      <c r="BB84" s="102"/>
      <c r="BC84" s="103"/>
      <c r="BD84" s="102"/>
      <c r="BE84" s="102"/>
      <c r="BF84" s="102"/>
      <c r="BG84" s="102"/>
      <c r="BH84" s="103"/>
      <c r="BI84" s="102"/>
      <c r="BJ84" s="102"/>
      <c r="BK84" s="102"/>
      <c r="BL84" s="102"/>
      <c r="BM84" s="103"/>
      <c r="BN84" s="102"/>
      <c r="BO84" s="102"/>
      <c r="BP84" s="102"/>
      <c r="BQ84" s="102"/>
      <c r="BR84" s="103"/>
      <c r="BS84" s="102"/>
      <c r="BT84" s="102"/>
      <c r="BU84" s="102"/>
      <c r="BV84" s="102"/>
      <c r="BW84" s="103"/>
      <c r="BX84" s="102"/>
      <c r="BY84" s="102"/>
      <c r="BZ84" s="102"/>
      <c r="CA84"/>
      <c r="CB84"/>
      <c r="CC84"/>
      <c r="CD84"/>
      <c r="CE84"/>
      <c r="CF84"/>
      <c r="CG84"/>
      <c r="CH84"/>
      <c r="CI84"/>
    </row>
    <row r="85" spans="1:87" x14ac:dyDescent="0.35">
      <c r="A85" s="98"/>
      <c r="B85" s="102"/>
      <c r="C85" s="156" t="str">
        <f t="shared" si="1"/>
        <v xml:space="preserve">  </v>
      </c>
      <c r="D85" s="99"/>
      <c r="E85" s="99"/>
      <c r="F85" s="102"/>
      <c r="G85" s="102"/>
      <c r="H85" s="102"/>
      <c r="I85" s="102"/>
      <c r="J85" s="100"/>
      <c r="K85" s="102"/>
      <c r="L85" s="102"/>
      <c r="M85" s="102"/>
      <c r="N85" s="102"/>
      <c r="O85" s="101"/>
      <c r="P85" s="102"/>
      <c r="Q85" s="102"/>
      <c r="R85" s="102"/>
      <c r="S85" s="181"/>
      <c r="T85" s="102"/>
      <c r="U85" s="102"/>
      <c r="V85" s="102"/>
      <c r="W85" s="102"/>
      <c r="X85" s="102"/>
      <c r="Y85" s="102"/>
      <c r="Z85" s="103"/>
      <c r="AA85" s="102"/>
      <c r="AB85" s="102"/>
      <c r="AC85" s="102"/>
      <c r="AD85" s="102"/>
      <c r="AE85" s="102"/>
      <c r="AF85" s="102"/>
      <c r="AG85" s="102"/>
      <c r="AH85" s="102"/>
      <c r="AI85" s="107"/>
      <c r="AJ85" s="102"/>
      <c r="AK85" s="102"/>
      <c r="AL85" s="102"/>
      <c r="AM85" s="102"/>
      <c r="AN85" s="102"/>
      <c r="AO85" s="102"/>
      <c r="AP85" s="107"/>
      <c r="AQ85" s="102"/>
      <c r="AR85" s="102"/>
      <c r="AS85" s="102"/>
      <c r="AT85" s="106" t="str">
        <f>IF(OR('1. Start Here'!$C$15="No Coverage Offered",'1. Start Here'!$C$15="-- Select Option --"),"N/A",
IF(AND($R85="CA",$A85="Employee",$B85="New COBRA")=TRUE,"COBRA Election",
IF(AND(NOT(ISBLANK($AE85)),$R85="CA",$A85="Employee")=TRUE,"EE + Any Deps Enrolled","N/A")))</f>
        <v>N/A</v>
      </c>
      <c r="AU85" s="106"/>
      <c r="AV85" s="106" t="str">
        <f>IF(AND($A85="Employee", $B85="New COBRA",'1. Start Here'!$C$16="Employer Sponsored"), "N/A - COBRA Ineligible",
IF(AND($A85="Employee", $B85&lt;&gt;"New COBRA",'1. Start Here'!$C$16="Employer Sponsored"), "EE Only Enrolled", "N/A"))</f>
        <v>N/A</v>
      </c>
      <c r="AW85" s="102"/>
      <c r="AX85" s="103"/>
      <c r="AY85" s="102"/>
      <c r="AZ85" s="102"/>
      <c r="BA85" s="102"/>
      <c r="BB85" s="102"/>
      <c r="BC85" s="103"/>
      <c r="BD85" s="102"/>
      <c r="BE85" s="102"/>
      <c r="BF85" s="102"/>
      <c r="BG85" s="102"/>
      <c r="BH85" s="103"/>
      <c r="BI85" s="102"/>
      <c r="BJ85" s="102"/>
      <c r="BK85" s="102"/>
      <c r="BL85" s="102"/>
      <c r="BM85" s="103"/>
      <c r="BN85" s="102"/>
      <c r="BO85" s="102"/>
      <c r="BP85" s="102"/>
      <c r="BQ85" s="102"/>
      <c r="BR85" s="103"/>
      <c r="BS85" s="102"/>
      <c r="BT85" s="102"/>
      <c r="BU85" s="102"/>
      <c r="BV85" s="102"/>
      <c r="BW85" s="103"/>
      <c r="BX85" s="102"/>
      <c r="BY85" s="102"/>
      <c r="BZ85" s="102"/>
      <c r="CA85"/>
      <c r="CB85"/>
      <c r="CC85"/>
      <c r="CD85"/>
      <c r="CE85"/>
      <c r="CF85"/>
      <c r="CG85"/>
      <c r="CH85"/>
      <c r="CI85"/>
    </row>
    <row r="86" spans="1:87" x14ac:dyDescent="0.35">
      <c r="A86" s="98"/>
      <c r="B86" s="102"/>
      <c r="C86" s="156" t="str">
        <f t="shared" si="1"/>
        <v xml:space="preserve">  </v>
      </c>
      <c r="D86" s="99"/>
      <c r="E86" s="99"/>
      <c r="F86" s="102"/>
      <c r="G86" s="102"/>
      <c r="H86" s="102"/>
      <c r="I86" s="102"/>
      <c r="J86" s="100"/>
      <c r="K86" s="102"/>
      <c r="L86" s="102"/>
      <c r="M86" s="102"/>
      <c r="N86" s="102"/>
      <c r="O86" s="101"/>
      <c r="P86" s="102"/>
      <c r="Q86" s="102"/>
      <c r="R86" s="102"/>
      <c r="S86" s="181"/>
      <c r="T86" s="102"/>
      <c r="U86" s="102"/>
      <c r="V86" s="102"/>
      <c r="W86" s="102"/>
      <c r="X86" s="102"/>
      <c r="Y86" s="102"/>
      <c r="Z86" s="103"/>
      <c r="AA86" s="102"/>
      <c r="AB86" s="102"/>
      <c r="AC86" s="102"/>
      <c r="AD86" s="102"/>
      <c r="AE86" s="102"/>
      <c r="AF86" s="102"/>
      <c r="AG86" s="102"/>
      <c r="AH86" s="102"/>
      <c r="AI86" s="107"/>
      <c r="AJ86" s="102"/>
      <c r="AK86" s="102"/>
      <c r="AL86" s="102"/>
      <c r="AM86" s="102"/>
      <c r="AN86" s="102"/>
      <c r="AO86" s="102"/>
      <c r="AP86" s="107"/>
      <c r="AQ86" s="102"/>
      <c r="AR86" s="102"/>
      <c r="AS86" s="102"/>
      <c r="AT86" s="106" t="str">
        <f>IF(OR('1. Start Here'!$C$15="No Coverage Offered",'1. Start Here'!$C$15="-- Select Option --"),"N/A",
IF(AND($R86="CA",$A86="Employee",$B86="New COBRA")=TRUE,"COBRA Election",
IF(AND(NOT(ISBLANK($AE86)),$R86="CA",$A86="Employee")=TRUE,"EE + Any Deps Enrolled","N/A")))</f>
        <v>N/A</v>
      </c>
      <c r="AU86" s="106"/>
      <c r="AV86" s="106" t="str">
        <f>IF(AND($A86="Employee", $B86="New COBRA",'1. Start Here'!$C$16="Employer Sponsored"), "N/A - COBRA Ineligible",
IF(AND($A86="Employee", $B86&lt;&gt;"New COBRA",'1. Start Here'!$C$16="Employer Sponsored"), "EE Only Enrolled", "N/A"))</f>
        <v>N/A</v>
      </c>
      <c r="AW86" s="102"/>
      <c r="AX86" s="103"/>
      <c r="AY86" s="102"/>
      <c r="AZ86" s="102"/>
      <c r="BA86" s="102"/>
      <c r="BB86" s="102"/>
      <c r="BC86" s="103"/>
      <c r="BD86" s="102"/>
      <c r="BE86" s="102"/>
      <c r="BF86" s="102"/>
      <c r="BG86" s="102"/>
      <c r="BH86" s="103"/>
      <c r="BI86" s="102"/>
      <c r="BJ86" s="102"/>
      <c r="BK86" s="102"/>
      <c r="BL86" s="102"/>
      <c r="BM86" s="103"/>
      <c r="BN86" s="102"/>
      <c r="BO86" s="102"/>
      <c r="BP86" s="102"/>
      <c r="BQ86" s="102"/>
      <c r="BR86" s="103"/>
      <c r="BS86" s="102"/>
      <c r="BT86" s="102"/>
      <c r="BU86" s="102"/>
      <c r="BV86" s="102"/>
      <c r="BW86" s="103"/>
      <c r="BX86" s="102"/>
      <c r="BY86" s="102"/>
      <c r="BZ86" s="102"/>
      <c r="CA86"/>
      <c r="CB86"/>
      <c r="CC86"/>
      <c r="CD86"/>
      <c r="CE86"/>
      <c r="CF86"/>
      <c r="CG86"/>
      <c r="CH86"/>
      <c r="CI86"/>
    </row>
    <row r="87" spans="1:87" x14ac:dyDescent="0.35">
      <c r="A87" s="98"/>
      <c r="B87" s="102"/>
      <c r="C87" s="156" t="str">
        <f t="shared" si="1"/>
        <v xml:space="preserve">  </v>
      </c>
      <c r="D87" s="99"/>
      <c r="E87" s="99"/>
      <c r="F87" s="102"/>
      <c r="G87" s="102"/>
      <c r="H87" s="102"/>
      <c r="I87" s="102"/>
      <c r="J87" s="100"/>
      <c r="K87" s="102"/>
      <c r="L87" s="102"/>
      <c r="M87" s="102"/>
      <c r="N87" s="102"/>
      <c r="O87" s="101"/>
      <c r="P87" s="102"/>
      <c r="Q87" s="102"/>
      <c r="R87" s="102"/>
      <c r="S87" s="181"/>
      <c r="T87" s="102"/>
      <c r="U87" s="102"/>
      <c r="V87" s="102"/>
      <c r="W87" s="102"/>
      <c r="X87" s="102"/>
      <c r="Y87" s="102"/>
      <c r="Z87" s="103"/>
      <c r="AA87" s="102"/>
      <c r="AB87" s="102"/>
      <c r="AC87" s="102"/>
      <c r="AD87" s="102"/>
      <c r="AE87" s="102"/>
      <c r="AF87" s="102"/>
      <c r="AG87" s="102"/>
      <c r="AH87" s="102"/>
      <c r="AI87" s="107"/>
      <c r="AJ87" s="102"/>
      <c r="AK87" s="102"/>
      <c r="AL87" s="102"/>
      <c r="AM87" s="102"/>
      <c r="AN87" s="102"/>
      <c r="AO87" s="102"/>
      <c r="AP87" s="107"/>
      <c r="AQ87" s="102"/>
      <c r="AR87" s="102"/>
      <c r="AS87" s="102"/>
      <c r="AT87" s="106" t="str">
        <f>IF(OR('1. Start Here'!$C$15="No Coverage Offered",'1. Start Here'!$C$15="-- Select Option --"),"N/A",
IF(AND($R87="CA",$A87="Employee",$B87="New COBRA")=TRUE,"COBRA Election",
IF(AND(NOT(ISBLANK($AE87)),$R87="CA",$A87="Employee")=TRUE,"EE + Any Deps Enrolled","N/A")))</f>
        <v>N/A</v>
      </c>
      <c r="AU87" s="106"/>
      <c r="AV87" s="106" t="str">
        <f>IF(AND($A87="Employee", $B87="New COBRA",'1. Start Here'!$C$16="Employer Sponsored"), "N/A - COBRA Ineligible",
IF(AND($A87="Employee", $B87&lt;&gt;"New COBRA",'1. Start Here'!$C$16="Employer Sponsored"), "EE Only Enrolled", "N/A"))</f>
        <v>N/A</v>
      </c>
      <c r="AW87" s="102"/>
      <c r="AX87" s="103"/>
      <c r="AY87" s="102"/>
      <c r="AZ87" s="102"/>
      <c r="BA87" s="102"/>
      <c r="BB87" s="102"/>
      <c r="BC87" s="103"/>
      <c r="BD87" s="102"/>
      <c r="BE87" s="102"/>
      <c r="BF87" s="102"/>
      <c r="BG87" s="102"/>
      <c r="BH87" s="103"/>
      <c r="BI87" s="102"/>
      <c r="BJ87" s="102"/>
      <c r="BK87" s="102"/>
      <c r="BL87" s="102"/>
      <c r="BM87" s="103"/>
      <c r="BN87" s="102"/>
      <c r="BO87" s="102"/>
      <c r="BP87" s="102"/>
      <c r="BQ87" s="102"/>
      <c r="BR87" s="103"/>
      <c r="BS87" s="102"/>
      <c r="BT87" s="102"/>
      <c r="BU87" s="102"/>
      <c r="BV87" s="102"/>
      <c r="BW87" s="103"/>
      <c r="BX87" s="102"/>
      <c r="BY87" s="102"/>
      <c r="BZ87" s="102"/>
      <c r="CA87"/>
      <c r="CB87"/>
      <c r="CC87"/>
      <c r="CD87"/>
      <c r="CE87"/>
      <c r="CF87"/>
      <c r="CG87"/>
      <c r="CH87"/>
      <c r="CI87"/>
    </row>
    <row r="88" spans="1:87" x14ac:dyDescent="0.35">
      <c r="A88" s="98"/>
      <c r="B88" s="102"/>
      <c r="C88" s="156" t="str">
        <f t="shared" si="1"/>
        <v xml:space="preserve">  </v>
      </c>
      <c r="D88" s="99"/>
      <c r="E88" s="99"/>
      <c r="F88" s="102"/>
      <c r="G88" s="102"/>
      <c r="H88" s="102"/>
      <c r="I88" s="102"/>
      <c r="J88" s="100"/>
      <c r="K88" s="102"/>
      <c r="L88" s="102"/>
      <c r="M88" s="102"/>
      <c r="N88" s="102"/>
      <c r="O88" s="101"/>
      <c r="P88" s="102"/>
      <c r="Q88" s="102"/>
      <c r="R88" s="102"/>
      <c r="S88" s="181"/>
      <c r="T88" s="102"/>
      <c r="U88" s="102"/>
      <c r="V88" s="102"/>
      <c r="W88" s="102"/>
      <c r="X88" s="102"/>
      <c r="Y88" s="102"/>
      <c r="Z88" s="103"/>
      <c r="AA88" s="102"/>
      <c r="AB88" s="102"/>
      <c r="AC88" s="102"/>
      <c r="AD88" s="102"/>
      <c r="AE88" s="102"/>
      <c r="AF88" s="102"/>
      <c r="AG88" s="102"/>
      <c r="AH88" s="102"/>
      <c r="AI88" s="107"/>
      <c r="AJ88" s="102"/>
      <c r="AK88" s="102"/>
      <c r="AL88" s="102"/>
      <c r="AM88" s="102"/>
      <c r="AN88" s="102"/>
      <c r="AO88" s="102"/>
      <c r="AP88" s="107"/>
      <c r="AQ88" s="102"/>
      <c r="AR88" s="102"/>
      <c r="AS88" s="102"/>
      <c r="AT88" s="106" t="str">
        <f>IF(OR('1. Start Here'!$C$15="No Coverage Offered",'1. Start Here'!$C$15="-- Select Option --"),"N/A",
IF(AND($R88="CA",$A88="Employee",$B88="New COBRA")=TRUE,"COBRA Election",
IF(AND(NOT(ISBLANK($AE88)),$R88="CA",$A88="Employee")=TRUE,"EE + Any Deps Enrolled","N/A")))</f>
        <v>N/A</v>
      </c>
      <c r="AU88" s="106"/>
      <c r="AV88" s="106" t="str">
        <f>IF(AND($A88="Employee", $B88="New COBRA",'1. Start Here'!$C$16="Employer Sponsored"), "N/A - COBRA Ineligible",
IF(AND($A88="Employee", $B88&lt;&gt;"New COBRA",'1. Start Here'!$C$16="Employer Sponsored"), "EE Only Enrolled", "N/A"))</f>
        <v>N/A</v>
      </c>
      <c r="AW88" s="102"/>
      <c r="AX88" s="103"/>
      <c r="AY88" s="102"/>
      <c r="AZ88" s="102"/>
      <c r="BA88" s="102"/>
      <c r="BB88" s="102"/>
      <c r="BC88" s="103"/>
      <c r="BD88" s="102"/>
      <c r="BE88" s="102"/>
      <c r="BF88" s="102"/>
      <c r="BG88" s="102"/>
      <c r="BH88" s="103"/>
      <c r="BI88" s="102"/>
      <c r="BJ88" s="102"/>
      <c r="BK88" s="102"/>
      <c r="BL88" s="102"/>
      <c r="BM88" s="103"/>
      <c r="BN88" s="102"/>
      <c r="BO88" s="102"/>
      <c r="BP88" s="102"/>
      <c r="BQ88" s="102"/>
      <c r="BR88" s="103"/>
      <c r="BS88" s="102"/>
      <c r="BT88" s="102"/>
      <c r="BU88" s="102"/>
      <c r="BV88" s="102"/>
      <c r="BW88" s="103"/>
      <c r="BX88" s="102"/>
      <c r="BY88" s="102"/>
      <c r="BZ88" s="102"/>
      <c r="CA88"/>
      <c r="CB88"/>
      <c r="CC88"/>
      <c r="CD88"/>
      <c r="CE88"/>
      <c r="CF88"/>
      <c r="CG88"/>
      <c r="CH88"/>
      <c r="CI88"/>
    </row>
    <row r="89" spans="1:87" x14ac:dyDescent="0.35">
      <c r="A89" s="98"/>
      <c r="B89" s="102"/>
      <c r="C89" s="156" t="str">
        <f t="shared" si="1"/>
        <v xml:space="preserve">  </v>
      </c>
      <c r="D89" s="99"/>
      <c r="E89" s="99"/>
      <c r="F89" s="102"/>
      <c r="G89" s="102"/>
      <c r="H89" s="102"/>
      <c r="I89" s="102"/>
      <c r="J89" s="100"/>
      <c r="K89" s="102"/>
      <c r="L89" s="102"/>
      <c r="M89" s="102"/>
      <c r="N89" s="102"/>
      <c r="O89" s="101"/>
      <c r="P89" s="102"/>
      <c r="Q89" s="102"/>
      <c r="R89" s="102"/>
      <c r="S89" s="181"/>
      <c r="T89" s="102"/>
      <c r="U89" s="102"/>
      <c r="V89" s="102"/>
      <c r="W89" s="102"/>
      <c r="X89" s="102"/>
      <c r="Y89" s="102"/>
      <c r="Z89" s="103"/>
      <c r="AA89" s="102"/>
      <c r="AB89" s="102"/>
      <c r="AC89" s="102"/>
      <c r="AD89" s="102"/>
      <c r="AE89" s="102"/>
      <c r="AF89" s="102"/>
      <c r="AG89" s="102"/>
      <c r="AH89" s="102"/>
      <c r="AI89" s="107"/>
      <c r="AJ89" s="102"/>
      <c r="AK89" s="102"/>
      <c r="AL89" s="102"/>
      <c r="AM89" s="102"/>
      <c r="AN89" s="102"/>
      <c r="AO89" s="102"/>
      <c r="AP89" s="107"/>
      <c r="AQ89" s="102"/>
      <c r="AR89" s="102"/>
      <c r="AS89" s="102"/>
      <c r="AT89" s="106" t="str">
        <f>IF(OR('1. Start Here'!$C$15="No Coverage Offered",'1. Start Here'!$C$15="-- Select Option --"),"N/A",
IF(AND($R89="CA",$A89="Employee",$B89="New COBRA")=TRUE,"COBRA Election",
IF(AND(NOT(ISBLANK($AE89)),$R89="CA",$A89="Employee")=TRUE,"EE + Any Deps Enrolled","N/A")))</f>
        <v>N/A</v>
      </c>
      <c r="AU89" s="106"/>
      <c r="AV89" s="106" t="str">
        <f>IF(AND($A89="Employee", $B89="New COBRA",'1. Start Here'!$C$16="Employer Sponsored"), "N/A - COBRA Ineligible",
IF(AND($A89="Employee", $B89&lt;&gt;"New COBRA",'1. Start Here'!$C$16="Employer Sponsored"), "EE Only Enrolled", "N/A"))</f>
        <v>N/A</v>
      </c>
      <c r="AW89" s="102"/>
      <c r="AX89" s="103"/>
      <c r="AY89" s="102"/>
      <c r="AZ89" s="102"/>
      <c r="BA89" s="102"/>
      <c r="BB89" s="102"/>
      <c r="BC89" s="103"/>
      <c r="BD89" s="102"/>
      <c r="BE89" s="102"/>
      <c r="BF89" s="102"/>
      <c r="BG89" s="102"/>
      <c r="BH89" s="103"/>
      <c r="BI89" s="102"/>
      <c r="BJ89" s="102"/>
      <c r="BK89" s="102"/>
      <c r="BL89" s="102"/>
      <c r="BM89" s="103"/>
      <c r="BN89" s="102"/>
      <c r="BO89" s="102"/>
      <c r="BP89" s="102"/>
      <c r="BQ89" s="102"/>
      <c r="BR89" s="103"/>
      <c r="BS89" s="102"/>
      <c r="BT89" s="102"/>
      <c r="BU89" s="102"/>
      <c r="BV89" s="102"/>
      <c r="BW89" s="103"/>
      <c r="BX89" s="102"/>
      <c r="BY89" s="102"/>
      <c r="BZ89" s="102"/>
      <c r="CA89"/>
      <c r="CB89"/>
      <c r="CC89"/>
      <c r="CD89"/>
      <c r="CE89"/>
      <c r="CF89"/>
      <c r="CG89"/>
      <c r="CH89"/>
      <c r="CI89"/>
    </row>
    <row r="90" spans="1:87" x14ac:dyDescent="0.35">
      <c r="A90" s="98"/>
      <c r="B90" s="102"/>
      <c r="C90" s="156" t="str">
        <f t="shared" si="1"/>
        <v xml:space="preserve">  </v>
      </c>
      <c r="D90" s="99"/>
      <c r="E90" s="99"/>
      <c r="F90" s="102"/>
      <c r="G90" s="102"/>
      <c r="H90" s="102"/>
      <c r="I90" s="102"/>
      <c r="J90" s="100"/>
      <c r="K90" s="102"/>
      <c r="L90" s="102"/>
      <c r="M90" s="102"/>
      <c r="N90" s="102"/>
      <c r="O90" s="101"/>
      <c r="P90" s="102"/>
      <c r="Q90" s="102"/>
      <c r="R90" s="102"/>
      <c r="S90" s="181"/>
      <c r="T90" s="102"/>
      <c r="U90" s="102"/>
      <c r="V90" s="102"/>
      <c r="W90" s="102"/>
      <c r="X90" s="102"/>
      <c r="Y90" s="102"/>
      <c r="Z90" s="103"/>
      <c r="AA90" s="102"/>
      <c r="AB90" s="102"/>
      <c r="AC90" s="102"/>
      <c r="AD90" s="102"/>
      <c r="AE90" s="102"/>
      <c r="AF90" s="102"/>
      <c r="AG90" s="102"/>
      <c r="AH90" s="102"/>
      <c r="AI90" s="107"/>
      <c r="AJ90" s="102"/>
      <c r="AK90" s="102"/>
      <c r="AL90" s="102"/>
      <c r="AM90" s="102"/>
      <c r="AN90" s="102"/>
      <c r="AO90" s="102"/>
      <c r="AP90" s="107"/>
      <c r="AQ90" s="102"/>
      <c r="AR90" s="102"/>
      <c r="AS90" s="102"/>
      <c r="AT90" s="106" t="str">
        <f>IF(OR('1. Start Here'!$C$15="No Coverage Offered",'1. Start Here'!$C$15="-- Select Option --"),"N/A",
IF(AND($R90="CA",$A90="Employee",$B90="New COBRA")=TRUE,"COBRA Election",
IF(AND(NOT(ISBLANK($AE90)),$R90="CA",$A90="Employee")=TRUE,"EE + Any Deps Enrolled","N/A")))</f>
        <v>N/A</v>
      </c>
      <c r="AU90" s="106"/>
      <c r="AV90" s="106" t="str">
        <f>IF(AND($A90="Employee", $B90="New COBRA",'1. Start Here'!$C$16="Employer Sponsored"), "N/A - COBRA Ineligible",
IF(AND($A90="Employee", $B90&lt;&gt;"New COBRA",'1. Start Here'!$C$16="Employer Sponsored"), "EE Only Enrolled", "N/A"))</f>
        <v>N/A</v>
      </c>
      <c r="AW90" s="102"/>
      <c r="AX90" s="103"/>
      <c r="AY90" s="102"/>
      <c r="AZ90" s="102"/>
      <c r="BA90" s="102"/>
      <c r="BB90" s="102"/>
      <c r="BC90" s="103"/>
      <c r="BD90" s="102"/>
      <c r="BE90" s="102"/>
      <c r="BF90" s="102"/>
      <c r="BG90" s="102"/>
      <c r="BH90" s="103"/>
      <c r="BI90" s="102"/>
      <c r="BJ90" s="102"/>
      <c r="BK90" s="102"/>
      <c r="BL90" s="102"/>
      <c r="BM90" s="103"/>
      <c r="BN90" s="102"/>
      <c r="BO90" s="102"/>
      <c r="BP90" s="102"/>
      <c r="BQ90" s="102"/>
      <c r="BR90" s="103"/>
      <c r="BS90" s="102"/>
      <c r="BT90" s="102"/>
      <c r="BU90" s="102"/>
      <c r="BV90" s="102"/>
      <c r="BW90" s="103"/>
      <c r="BX90" s="102"/>
      <c r="BY90" s="102"/>
      <c r="BZ90" s="102"/>
      <c r="CA90"/>
      <c r="CB90"/>
      <c r="CC90"/>
      <c r="CD90"/>
      <c r="CE90"/>
      <c r="CF90"/>
      <c r="CG90"/>
      <c r="CH90"/>
      <c r="CI90"/>
    </row>
    <row r="91" spans="1:87" x14ac:dyDescent="0.35">
      <c r="A91" s="98"/>
      <c r="B91" s="102"/>
      <c r="C91" s="156" t="str">
        <f t="shared" si="1"/>
        <v xml:space="preserve">  </v>
      </c>
      <c r="D91" s="99"/>
      <c r="E91" s="99"/>
      <c r="F91" s="102"/>
      <c r="G91" s="102"/>
      <c r="H91" s="102"/>
      <c r="I91" s="102"/>
      <c r="J91" s="100"/>
      <c r="K91" s="102"/>
      <c r="L91" s="102"/>
      <c r="M91" s="102"/>
      <c r="N91" s="102"/>
      <c r="O91" s="101"/>
      <c r="P91" s="102"/>
      <c r="Q91" s="102"/>
      <c r="R91" s="102"/>
      <c r="S91" s="181"/>
      <c r="T91" s="102"/>
      <c r="U91" s="102"/>
      <c r="V91" s="102"/>
      <c r="W91" s="102"/>
      <c r="X91" s="102"/>
      <c r="Y91" s="102"/>
      <c r="Z91" s="103"/>
      <c r="AA91" s="102"/>
      <c r="AB91" s="102"/>
      <c r="AC91" s="102"/>
      <c r="AD91" s="102"/>
      <c r="AE91" s="102"/>
      <c r="AF91" s="102"/>
      <c r="AG91" s="102"/>
      <c r="AH91" s="102"/>
      <c r="AI91" s="107"/>
      <c r="AJ91" s="102"/>
      <c r="AK91" s="102"/>
      <c r="AL91" s="102"/>
      <c r="AM91" s="102"/>
      <c r="AN91" s="102"/>
      <c r="AO91" s="102"/>
      <c r="AP91" s="107"/>
      <c r="AQ91" s="102"/>
      <c r="AR91" s="102"/>
      <c r="AS91" s="102"/>
      <c r="AT91" s="106" t="str">
        <f>IF(OR('1. Start Here'!$C$15="No Coverage Offered",'1. Start Here'!$C$15="-- Select Option --"),"N/A",
IF(AND($R91="CA",$A91="Employee",$B91="New COBRA")=TRUE,"COBRA Election",
IF(AND(NOT(ISBLANK($AE91)),$R91="CA",$A91="Employee")=TRUE,"EE + Any Deps Enrolled","N/A")))</f>
        <v>N/A</v>
      </c>
      <c r="AU91" s="106"/>
      <c r="AV91" s="106" t="str">
        <f>IF(AND($A91="Employee", $B91="New COBRA",'1. Start Here'!$C$16="Employer Sponsored"), "N/A - COBRA Ineligible",
IF(AND($A91="Employee", $B91&lt;&gt;"New COBRA",'1. Start Here'!$C$16="Employer Sponsored"), "EE Only Enrolled", "N/A"))</f>
        <v>N/A</v>
      </c>
      <c r="AW91" s="102"/>
      <c r="AX91" s="103"/>
      <c r="AY91" s="102"/>
      <c r="AZ91" s="102"/>
      <c r="BA91" s="102"/>
      <c r="BB91" s="102"/>
      <c r="BC91" s="103"/>
      <c r="BD91" s="102"/>
      <c r="BE91" s="102"/>
      <c r="BF91" s="102"/>
      <c r="BG91" s="102"/>
      <c r="BH91" s="103"/>
      <c r="BI91" s="102"/>
      <c r="BJ91" s="102"/>
      <c r="BK91" s="102"/>
      <c r="BL91" s="102"/>
      <c r="BM91" s="103"/>
      <c r="BN91" s="102"/>
      <c r="BO91" s="102"/>
      <c r="BP91" s="102"/>
      <c r="BQ91" s="102"/>
      <c r="BR91" s="103"/>
      <c r="BS91" s="102"/>
      <c r="BT91" s="102"/>
      <c r="BU91" s="102"/>
      <c r="BV91" s="102"/>
      <c r="BW91" s="103"/>
      <c r="BX91" s="102"/>
      <c r="BY91" s="102"/>
      <c r="BZ91" s="102"/>
      <c r="CA91"/>
      <c r="CB91"/>
      <c r="CC91"/>
      <c r="CD91"/>
      <c r="CE91"/>
      <c r="CF91"/>
      <c r="CG91"/>
      <c r="CH91"/>
      <c r="CI91"/>
    </row>
    <row r="92" spans="1:87" x14ac:dyDescent="0.35">
      <c r="A92" s="98"/>
      <c r="B92" s="102"/>
      <c r="C92" s="156" t="str">
        <f t="shared" si="1"/>
        <v xml:space="preserve">  </v>
      </c>
      <c r="D92" s="99"/>
      <c r="E92" s="99"/>
      <c r="F92" s="102"/>
      <c r="G92" s="102"/>
      <c r="H92" s="102"/>
      <c r="I92" s="102"/>
      <c r="J92" s="100"/>
      <c r="K92" s="102"/>
      <c r="L92" s="102"/>
      <c r="M92" s="102"/>
      <c r="N92" s="102"/>
      <c r="O92" s="101"/>
      <c r="P92" s="102"/>
      <c r="Q92" s="102"/>
      <c r="R92" s="102"/>
      <c r="S92" s="181"/>
      <c r="T92" s="102"/>
      <c r="U92" s="102"/>
      <c r="V92" s="102"/>
      <c r="W92" s="102"/>
      <c r="X92" s="102"/>
      <c r="Y92" s="102"/>
      <c r="Z92" s="103"/>
      <c r="AA92" s="102"/>
      <c r="AB92" s="102"/>
      <c r="AC92" s="102"/>
      <c r="AD92" s="102"/>
      <c r="AE92" s="102"/>
      <c r="AF92" s="102"/>
      <c r="AG92" s="102"/>
      <c r="AH92" s="102"/>
      <c r="AI92" s="107"/>
      <c r="AJ92" s="102"/>
      <c r="AK92" s="102"/>
      <c r="AL92" s="102"/>
      <c r="AM92" s="102"/>
      <c r="AN92" s="102"/>
      <c r="AO92" s="102"/>
      <c r="AP92" s="107"/>
      <c r="AQ92" s="102"/>
      <c r="AR92" s="102"/>
      <c r="AS92" s="102"/>
      <c r="AT92" s="106" t="str">
        <f>IF(OR('1. Start Here'!$C$15="No Coverage Offered",'1. Start Here'!$C$15="-- Select Option --"),"N/A",
IF(AND($R92="CA",$A92="Employee",$B92="New COBRA")=TRUE,"COBRA Election",
IF(AND(NOT(ISBLANK($AE92)),$R92="CA",$A92="Employee")=TRUE,"EE + Any Deps Enrolled","N/A")))</f>
        <v>N/A</v>
      </c>
      <c r="AU92" s="106"/>
      <c r="AV92" s="106" t="str">
        <f>IF(AND($A92="Employee", $B92="New COBRA",'1. Start Here'!$C$16="Employer Sponsored"), "N/A - COBRA Ineligible",
IF(AND($A92="Employee", $B92&lt;&gt;"New COBRA",'1. Start Here'!$C$16="Employer Sponsored"), "EE Only Enrolled", "N/A"))</f>
        <v>N/A</v>
      </c>
      <c r="AW92" s="102"/>
      <c r="AX92" s="103"/>
      <c r="AY92" s="102"/>
      <c r="AZ92" s="102"/>
      <c r="BA92" s="102"/>
      <c r="BB92" s="102"/>
      <c r="BC92" s="103"/>
      <c r="BD92" s="102"/>
      <c r="BE92" s="102"/>
      <c r="BF92" s="102"/>
      <c r="BG92" s="102"/>
      <c r="BH92" s="103"/>
      <c r="BI92" s="102"/>
      <c r="BJ92" s="102"/>
      <c r="BK92" s="102"/>
      <c r="BL92" s="102"/>
      <c r="BM92" s="103"/>
      <c r="BN92" s="102"/>
      <c r="BO92" s="102"/>
      <c r="BP92" s="102"/>
      <c r="BQ92" s="102"/>
      <c r="BR92" s="103"/>
      <c r="BS92" s="102"/>
      <c r="BT92" s="102"/>
      <c r="BU92" s="102"/>
      <c r="BV92" s="102"/>
      <c r="BW92" s="103"/>
      <c r="BX92" s="102"/>
      <c r="BY92" s="102"/>
      <c r="BZ92" s="102"/>
      <c r="CA92"/>
      <c r="CB92"/>
      <c r="CC92"/>
      <c r="CD92"/>
      <c r="CE92"/>
      <c r="CF92"/>
      <c r="CG92"/>
      <c r="CH92"/>
      <c r="CI92"/>
    </row>
    <row r="93" spans="1:87" x14ac:dyDescent="0.35">
      <c r="A93" s="98"/>
      <c r="B93" s="102"/>
      <c r="C93" s="156" t="str">
        <f t="shared" si="1"/>
        <v xml:space="preserve">  </v>
      </c>
      <c r="D93" s="99"/>
      <c r="E93" s="99"/>
      <c r="F93" s="102"/>
      <c r="G93" s="102"/>
      <c r="H93" s="102"/>
      <c r="I93" s="102"/>
      <c r="J93" s="100"/>
      <c r="K93" s="102"/>
      <c r="L93" s="102"/>
      <c r="M93" s="102"/>
      <c r="N93" s="102"/>
      <c r="O93" s="101"/>
      <c r="P93" s="102"/>
      <c r="Q93" s="102"/>
      <c r="R93" s="102"/>
      <c r="S93" s="181"/>
      <c r="T93" s="102"/>
      <c r="U93" s="102"/>
      <c r="V93" s="102"/>
      <c r="W93" s="102"/>
      <c r="X93" s="102"/>
      <c r="Y93" s="102"/>
      <c r="Z93" s="103"/>
      <c r="AA93" s="102"/>
      <c r="AB93" s="102"/>
      <c r="AC93" s="102"/>
      <c r="AD93" s="102"/>
      <c r="AE93" s="102"/>
      <c r="AF93" s="102"/>
      <c r="AG93" s="102"/>
      <c r="AH93" s="102"/>
      <c r="AI93" s="107"/>
      <c r="AJ93" s="102"/>
      <c r="AK93" s="102"/>
      <c r="AL93" s="102"/>
      <c r="AM93" s="102"/>
      <c r="AN93" s="102"/>
      <c r="AO93" s="102"/>
      <c r="AP93" s="107"/>
      <c r="AQ93" s="102"/>
      <c r="AR93" s="102"/>
      <c r="AS93" s="102"/>
      <c r="AT93" s="106" t="str">
        <f>IF(OR('1. Start Here'!$C$15="No Coverage Offered",'1. Start Here'!$C$15="-- Select Option --"),"N/A",
IF(AND($R93="CA",$A93="Employee",$B93="New COBRA")=TRUE,"COBRA Election",
IF(AND(NOT(ISBLANK($AE93)),$R93="CA",$A93="Employee")=TRUE,"EE + Any Deps Enrolled","N/A")))</f>
        <v>N/A</v>
      </c>
      <c r="AU93" s="106"/>
      <c r="AV93" s="106" t="str">
        <f>IF(AND($A93="Employee", $B93="New COBRA",'1. Start Here'!$C$16="Employer Sponsored"), "N/A - COBRA Ineligible",
IF(AND($A93="Employee", $B93&lt;&gt;"New COBRA",'1. Start Here'!$C$16="Employer Sponsored"), "EE Only Enrolled", "N/A"))</f>
        <v>N/A</v>
      </c>
      <c r="AW93" s="102"/>
      <c r="AX93" s="103"/>
      <c r="AY93" s="102"/>
      <c r="AZ93" s="102"/>
      <c r="BA93" s="102"/>
      <c r="BB93" s="102"/>
      <c r="BC93" s="103"/>
      <c r="BD93" s="102"/>
      <c r="BE93" s="102"/>
      <c r="BF93" s="102"/>
      <c r="BG93" s="102"/>
      <c r="BH93" s="103"/>
      <c r="BI93" s="102"/>
      <c r="BJ93" s="102"/>
      <c r="BK93" s="102"/>
      <c r="BL93" s="102"/>
      <c r="BM93" s="103"/>
      <c r="BN93" s="102"/>
      <c r="BO93" s="102"/>
      <c r="BP93" s="102"/>
      <c r="BQ93" s="102"/>
      <c r="BR93" s="103"/>
      <c r="BS93" s="102"/>
      <c r="BT93" s="102"/>
      <c r="BU93" s="102"/>
      <c r="BV93" s="102"/>
      <c r="BW93" s="103"/>
      <c r="BX93" s="102"/>
      <c r="BY93" s="102"/>
      <c r="BZ93" s="102"/>
      <c r="CA93"/>
      <c r="CB93"/>
      <c r="CC93"/>
      <c r="CD93"/>
      <c r="CE93"/>
      <c r="CF93"/>
      <c r="CG93"/>
      <c r="CH93"/>
      <c r="CI93"/>
    </row>
    <row r="94" spans="1:87" x14ac:dyDescent="0.35">
      <c r="A94" s="98"/>
      <c r="B94" s="102"/>
      <c r="C94" s="156" t="str">
        <f t="shared" si="1"/>
        <v xml:space="preserve">  </v>
      </c>
      <c r="D94" s="99"/>
      <c r="E94" s="99"/>
      <c r="F94" s="102"/>
      <c r="G94" s="102"/>
      <c r="H94" s="102"/>
      <c r="I94" s="102"/>
      <c r="J94" s="100"/>
      <c r="K94" s="102"/>
      <c r="L94" s="102"/>
      <c r="M94" s="102"/>
      <c r="N94" s="102"/>
      <c r="O94" s="101"/>
      <c r="P94" s="102"/>
      <c r="Q94" s="102"/>
      <c r="R94" s="102"/>
      <c r="S94" s="181"/>
      <c r="T94" s="102"/>
      <c r="U94" s="102"/>
      <c r="V94" s="102"/>
      <c r="W94" s="102"/>
      <c r="X94" s="102"/>
      <c r="Y94" s="102"/>
      <c r="Z94" s="103"/>
      <c r="AA94" s="102"/>
      <c r="AB94" s="102"/>
      <c r="AC94" s="102"/>
      <c r="AD94" s="102"/>
      <c r="AE94" s="102"/>
      <c r="AF94" s="102"/>
      <c r="AG94" s="102"/>
      <c r="AH94" s="102"/>
      <c r="AI94" s="107"/>
      <c r="AJ94" s="102"/>
      <c r="AK94" s="102"/>
      <c r="AL94" s="102"/>
      <c r="AM94" s="102"/>
      <c r="AN94" s="102"/>
      <c r="AO94" s="102"/>
      <c r="AP94" s="107"/>
      <c r="AQ94" s="102"/>
      <c r="AR94" s="102"/>
      <c r="AS94" s="102"/>
      <c r="AT94" s="106" t="str">
        <f>IF(OR('1. Start Here'!$C$15="No Coverage Offered",'1. Start Here'!$C$15="-- Select Option --"),"N/A",
IF(AND($R94="CA",$A94="Employee",$B94="New COBRA")=TRUE,"COBRA Election",
IF(AND(NOT(ISBLANK($AE94)),$R94="CA",$A94="Employee")=TRUE,"EE + Any Deps Enrolled","N/A")))</f>
        <v>N/A</v>
      </c>
      <c r="AU94" s="106"/>
      <c r="AV94" s="106" t="str">
        <f>IF(AND($A94="Employee", $B94="New COBRA",'1. Start Here'!$C$16="Employer Sponsored"), "N/A - COBRA Ineligible",
IF(AND($A94="Employee", $B94&lt;&gt;"New COBRA",'1. Start Here'!$C$16="Employer Sponsored"), "EE Only Enrolled", "N/A"))</f>
        <v>N/A</v>
      </c>
      <c r="AW94" s="102"/>
      <c r="AX94" s="103"/>
      <c r="AY94" s="102"/>
      <c r="AZ94" s="102"/>
      <c r="BA94" s="102"/>
      <c r="BB94" s="102"/>
      <c r="BC94" s="103"/>
      <c r="BD94" s="102"/>
      <c r="BE94" s="102"/>
      <c r="BF94" s="102"/>
      <c r="BG94" s="102"/>
      <c r="BH94" s="103"/>
      <c r="BI94" s="102"/>
      <c r="BJ94" s="102"/>
      <c r="BK94" s="102"/>
      <c r="BL94" s="102"/>
      <c r="BM94" s="103"/>
      <c r="BN94" s="102"/>
      <c r="BO94" s="102"/>
      <c r="BP94" s="102"/>
      <c r="BQ94" s="102"/>
      <c r="BR94" s="103"/>
      <c r="BS94" s="102"/>
      <c r="BT94" s="102"/>
      <c r="BU94" s="102"/>
      <c r="BV94" s="102"/>
      <c r="BW94" s="103"/>
      <c r="BX94" s="102"/>
      <c r="BY94" s="102"/>
      <c r="BZ94" s="102"/>
      <c r="CA94"/>
      <c r="CB94"/>
      <c r="CC94"/>
      <c r="CD94"/>
      <c r="CE94"/>
      <c r="CF94"/>
      <c r="CG94"/>
      <c r="CH94"/>
      <c r="CI94"/>
    </row>
    <row r="95" spans="1:87" x14ac:dyDescent="0.35">
      <c r="A95" s="98"/>
      <c r="B95" s="102"/>
      <c r="C95" s="156" t="str">
        <f t="shared" si="1"/>
        <v xml:space="preserve">  </v>
      </c>
      <c r="D95" s="99"/>
      <c r="E95" s="99"/>
      <c r="F95" s="102"/>
      <c r="G95" s="102"/>
      <c r="H95" s="102"/>
      <c r="I95" s="102"/>
      <c r="J95" s="100"/>
      <c r="K95" s="102"/>
      <c r="L95" s="102"/>
      <c r="M95" s="102"/>
      <c r="N95" s="102"/>
      <c r="O95" s="101"/>
      <c r="P95" s="102"/>
      <c r="Q95" s="102"/>
      <c r="R95" s="102"/>
      <c r="S95" s="181"/>
      <c r="T95" s="102"/>
      <c r="U95" s="102"/>
      <c r="V95" s="102"/>
      <c r="W95" s="102"/>
      <c r="X95" s="102"/>
      <c r="Y95" s="102"/>
      <c r="Z95" s="103"/>
      <c r="AA95" s="102"/>
      <c r="AB95" s="102"/>
      <c r="AC95" s="102"/>
      <c r="AD95" s="102"/>
      <c r="AE95" s="102"/>
      <c r="AF95" s="102"/>
      <c r="AG95" s="102"/>
      <c r="AH95" s="102"/>
      <c r="AI95" s="107"/>
      <c r="AJ95" s="102"/>
      <c r="AK95" s="102"/>
      <c r="AL95" s="102"/>
      <c r="AM95" s="102"/>
      <c r="AN95" s="102"/>
      <c r="AO95" s="102"/>
      <c r="AP95" s="107"/>
      <c r="AQ95" s="102"/>
      <c r="AR95" s="102"/>
      <c r="AS95" s="102"/>
      <c r="AT95" s="106" t="str">
        <f>IF(OR('1. Start Here'!$C$15="No Coverage Offered",'1. Start Here'!$C$15="-- Select Option --"),"N/A",
IF(AND($R95="CA",$A95="Employee",$B95="New COBRA")=TRUE,"COBRA Election",
IF(AND(NOT(ISBLANK($AE95)),$R95="CA",$A95="Employee")=TRUE,"EE + Any Deps Enrolled","N/A")))</f>
        <v>N/A</v>
      </c>
      <c r="AU95" s="106"/>
      <c r="AV95" s="106" t="str">
        <f>IF(AND($A95="Employee", $B95="New COBRA",'1. Start Here'!$C$16="Employer Sponsored"), "N/A - COBRA Ineligible",
IF(AND($A95="Employee", $B95&lt;&gt;"New COBRA",'1. Start Here'!$C$16="Employer Sponsored"), "EE Only Enrolled", "N/A"))</f>
        <v>N/A</v>
      </c>
      <c r="AW95" s="102"/>
      <c r="AX95" s="103"/>
      <c r="AY95" s="102"/>
      <c r="AZ95" s="102"/>
      <c r="BA95" s="102"/>
      <c r="BB95" s="102"/>
      <c r="BC95" s="103"/>
      <c r="BD95" s="102"/>
      <c r="BE95" s="102"/>
      <c r="BF95" s="102"/>
      <c r="BG95" s="102"/>
      <c r="BH95" s="103"/>
      <c r="BI95" s="102"/>
      <c r="BJ95" s="102"/>
      <c r="BK95" s="102"/>
      <c r="BL95" s="102"/>
      <c r="BM95" s="103"/>
      <c r="BN95" s="102"/>
      <c r="BO95" s="102"/>
      <c r="BP95" s="102"/>
      <c r="BQ95" s="102"/>
      <c r="BR95" s="103"/>
      <c r="BS95" s="102"/>
      <c r="BT95" s="102"/>
      <c r="BU95" s="102"/>
      <c r="BV95" s="102"/>
      <c r="BW95" s="103"/>
      <c r="BX95" s="102"/>
      <c r="BY95" s="102"/>
      <c r="BZ95" s="102"/>
      <c r="CA95"/>
      <c r="CB95"/>
      <c r="CC95"/>
      <c r="CD95"/>
      <c r="CE95"/>
      <c r="CF95"/>
      <c r="CG95"/>
      <c r="CH95"/>
      <c r="CI95"/>
    </row>
    <row r="96" spans="1:87" x14ac:dyDescent="0.35">
      <c r="A96" s="98"/>
      <c r="B96" s="102"/>
      <c r="C96" s="156" t="str">
        <f t="shared" si="1"/>
        <v xml:space="preserve">  </v>
      </c>
      <c r="D96" s="99"/>
      <c r="E96" s="99"/>
      <c r="F96" s="102"/>
      <c r="G96" s="102"/>
      <c r="H96" s="102"/>
      <c r="I96" s="102"/>
      <c r="J96" s="100"/>
      <c r="K96" s="102"/>
      <c r="L96" s="102"/>
      <c r="M96" s="102"/>
      <c r="N96" s="102"/>
      <c r="O96" s="101"/>
      <c r="P96" s="102"/>
      <c r="Q96" s="102"/>
      <c r="R96" s="102"/>
      <c r="S96" s="181"/>
      <c r="T96" s="102"/>
      <c r="U96" s="102"/>
      <c r="V96" s="102"/>
      <c r="W96" s="102"/>
      <c r="X96" s="102"/>
      <c r="Y96" s="102"/>
      <c r="Z96" s="103"/>
      <c r="AA96" s="102"/>
      <c r="AB96" s="102"/>
      <c r="AC96" s="102"/>
      <c r="AD96" s="102"/>
      <c r="AE96" s="102"/>
      <c r="AF96" s="102"/>
      <c r="AG96" s="102"/>
      <c r="AH96" s="102"/>
      <c r="AI96" s="107"/>
      <c r="AJ96" s="102"/>
      <c r="AK96" s="102"/>
      <c r="AL96" s="102"/>
      <c r="AM96" s="102"/>
      <c r="AN96" s="102"/>
      <c r="AO96" s="102"/>
      <c r="AP96" s="107"/>
      <c r="AQ96" s="102"/>
      <c r="AR96" s="102"/>
      <c r="AS96" s="102"/>
      <c r="AT96" s="106" t="str">
        <f>IF(OR('1. Start Here'!$C$15="No Coverage Offered",'1. Start Here'!$C$15="-- Select Option --"),"N/A",
IF(AND($R96="CA",$A96="Employee",$B96="New COBRA")=TRUE,"COBRA Election",
IF(AND(NOT(ISBLANK($AE96)),$R96="CA",$A96="Employee")=TRUE,"EE + Any Deps Enrolled","N/A")))</f>
        <v>N/A</v>
      </c>
      <c r="AU96" s="106"/>
      <c r="AV96" s="106" t="str">
        <f>IF(AND($A96="Employee", $B96="New COBRA",'1. Start Here'!$C$16="Employer Sponsored"), "N/A - COBRA Ineligible",
IF(AND($A96="Employee", $B96&lt;&gt;"New COBRA",'1. Start Here'!$C$16="Employer Sponsored"), "EE Only Enrolled", "N/A"))</f>
        <v>N/A</v>
      </c>
      <c r="AW96" s="102"/>
      <c r="AX96" s="103"/>
      <c r="AY96" s="102"/>
      <c r="AZ96" s="102"/>
      <c r="BA96" s="102"/>
      <c r="BB96" s="102"/>
      <c r="BC96" s="103"/>
      <c r="BD96" s="102"/>
      <c r="BE96" s="102"/>
      <c r="BF96" s="102"/>
      <c r="BG96" s="102"/>
      <c r="BH96" s="103"/>
      <c r="BI96" s="102"/>
      <c r="BJ96" s="102"/>
      <c r="BK96" s="102"/>
      <c r="BL96" s="102"/>
      <c r="BM96" s="103"/>
      <c r="BN96" s="102"/>
      <c r="BO96" s="102"/>
      <c r="BP96" s="102"/>
      <c r="BQ96" s="102"/>
      <c r="BR96" s="103"/>
      <c r="BS96" s="102"/>
      <c r="BT96" s="102"/>
      <c r="BU96" s="102"/>
      <c r="BV96" s="102"/>
      <c r="BW96" s="103"/>
      <c r="BX96" s="102"/>
      <c r="BY96" s="102"/>
      <c r="BZ96" s="102"/>
      <c r="CA96"/>
      <c r="CB96"/>
      <c r="CC96"/>
      <c r="CD96"/>
      <c r="CE96"/>
      <c r="CF96"/>
      <c r="CG96"/>
      <c r="CH96"/>
      <c r="CI96"/>
    </row>
    <row r="97" spans="1:87" x14ac:dyDescent="0.35">
      <c r="A97" s="98"/>
      <c r="B97" s="102"/>
      <c r="C97" s="156" t="str">
        <f t="shared" si="1"/>
        <v xml:space="preserve">  </v>
      </c>
      <c r="D97" s="99"/>
      <c r="E97" s="99"/>
      <c r="F97" s="102"/>
      <c r="G97" s="102"/>
      <c r="H97" s="102"/>
      <c r="I97" s="102"/>
      <c r="J97" s="100"/>
      <c r="K97" s="102"/>
      <c r="L97" s="102"/>
      <c r="M97" s="102"/>
      <c r="N97" s="102"/>
      <c r="O97" s="101"/>
      <c r="P97" s="102"/>
      <c r="Q97" s="102"/>
      <c r="R97" s="102"/>
      <c r="S97" s="181"/>
      <c r="T97" s="102"/>
      <c r="U97" s="102"/>
      <c r="V97" s="102"/>
      <c r="W97" s="102"/>
      <c r="X97" s="102"/>
      <c r="Y97" s="102"/>
      <c r="Z97" s="103"/>
      <c r="AA97" s="102"/>
      <c r="AB97" s="102"/>
      <c r="AC97" s="102"/>
      <c r="AD97" s="102"/>
      <c r="AE97" s="102"/>
      <c r="AF97" s="102"/>
      <c r="AG97" s="102"/>
      <c r="AH97" s="102"/>
      <c r="AI97" s="107"/>
      <c r="AJ97" s="102"/>
      <c r="AK97" s="102"/>
      <c r="AL97" s="102"/>
      <c r="AM97" s="102"/>
      <c r="AN97" s="102"/>
      <c r="AO97" s="102"/>
      <c r="AP97" s="107"/>
      <c r="AQ97" s="102"/>
      <c r="AR97" s="102"/>
      <c r="AS97" s="102"/>
      <c r="AT97" s="106" t="str">
        <f>IF(OR('1. Start Here'!$C$15="No Coverage Offered",'1. Start Here'!$C$15="-- Select Option --"),"N/A",
IF(AND($R97="CA",$A97="Employee",$B97="New COBRA")=TRUE,"COBRA Election",
IF(AND(NOT(ISBLANK($AE97)),$R97="CA",$A97="Employee")=TRUE,"EE + Any Deps Enrolled","N/A")))</f>
        <v>N/A</v>
      </c>
      <c r="AU97" s="106"/>
      <c r="AV97" s="106" t="str">
        <f>IF(AND($A97="Employee", $B97="New COBRA",'1. Start Here'!$C$16="Employer Sponsored"), "N/A - COBRA Ineligible",
IF(AND($A97="Employee", $B97&lt;&gt;"New COBRA",'1. Start Here'!$C$16="Employer Sponsored"), "EE Only Enrolled", "N/A"))</f>
        <v>N/A</v>
      </c>
      <c r="AW97" s="102"/>
      <c r="AX97" s="103"/>
      <c r="AY97" s="102"/>
      <c r="AZ97" s="102"/>
      <c r="BA97" s="102"/>
      <c r="BB97" s="102"/>
      <c r="BC97" s="103"/>
      <c r="BD97" s="102"/>
      <c r="BE97" s="102"/>
      <c r="BF97" s="102"/>
      <c r="BG97" s="102"/>
      <c r="BH97" s="103"/>
      <c r="BI97" s="102"/>
      <c r="BJ97" s="102"/>
      <c r="BK97" s="102"/>
      <c r="BL97" s="102"/>
      <c r="BM97" s="103"/>
      <c r="BN97" s="102"/>
      <c r="BO97" s="102"/>
      <c r="BP97" s="102"/>
      <c r="BQ97" s="102"/>
      <c r="BR97" s="103"/>
      <c r="BS97" s="102"/>
      <c r="BT97" s="102"/>
      <c r="BU97" s="102"/>
      <c r="BV97" s="102"/>
      <c r="BW97" s="103"/>
      <c r="BX97" s="102"/>
      <c r="BY97" s="102"/>
      <c r="BZ97" s="102"/>
      <c r="CA97"/>
      <c r="CB97"/>
      <c r="CC97"/>
      <c r="CD97"/>
      <c r="CE97"/>
      <c r="CF97"/>
      <c r="CG97"/>
      <c r="CH97"/>
      <c r="CI97"/>
    </row>
    <row r="98" spans="1:87" x14ac:dyDescent="0.35">
      <c r="A98" s="98"/>
      <c r="B98" s="102"/>
      <c r="C98" s="156" t="str">
        <f t="shared" si="1"/>
        <v xml:space="preserve">  </v>
      </c>
      <c r="D98" s="99"/>
      <c r="E98" s="99"/>
      <c r="F98" s="102"/>
      <c r="G98" s="102"/>
      <c r="H98" s="102"/>
      <c r="I98" s="102"/>
      <c r="J98" s="100"/>
      <c r="K98" s="102"/>
      <c r="L98" s="102"/>
      <c r="M98" s="102"/>
      <c r="N98" s="102"/>
      <c r="O98" s="101"/>
      <c r="P98" s="102"/>
      <c r="Q98" s="102"/>
      <c r="R98" s="102"/>
      <c r="S98" s="181"/>
      <c r="T98" s="102"/>
      <c r="U98" s="102"/>
      <c r="V98" s="102"/>
      <c r="W98" s="102"/>
      <c r="X98" s="102"/>
      <c r="Y98" s="102"/>
      <c r="Z98" s="103"/>
      <c r="AA98" s="102"/>
      <c r="AB98" s="102"/>
      <c r="AC98" s="102"/>
      <c r="AD98" s="102"/>
      <c r="AE98" s="102"/>
      <c r="AF98" s="102"/>
      <c r="AG98" s="102"/>
      <c r="AH98" s="102"/>
      <c r="AI98" s="107"/>
      <c r="AJ98" s="102"/>
      <c r="AK98" s="102"/>
      <c r="AL98" s="102"/>
      <c r="AM98" s="102"/>
      <c r="AN98" s="102"/>
      <c r="AO98" s="102"/>
      <c r="AP98" s="107"/>
      <c r="AQ98" s="102"/>
      <c r="AR98" s="102"/>
      <c r="AS98" s="102"/>
      <c r="AT98" s="106" t="str">
        <f>IF(OR('1. Start Here'!$C$15="No Coverage Offered",'1. Start Here'!$C$15="-- Select Option --"),"N/A",
IF(AND($R98="CA",$A98="Employee",$B98="New COBRA")=TRUE,"COBRA Election",
IF(AND(NOT(ISBLANK($AE98)),$R98="CA",$A98="Employee")=TRUE,"EE + Any Deps Enrolled","N/A")))</f>
        <v>N/A</v>
      </c>
      <c r="AU98" s="106"/>
      <c r="AV98" s="106" t="str">
        <f>IF(AND($A98="Employee", $B98="New COBRA",'1. Start Here'!$C$16="Employer Sponsored"), "N/A - COBRA Ineligible",
IF(AND($A98="Employee", $B98&lt;&gt;"New COBRA",'1. Start Here'!$C$16="Employer Sponsored"), "EE Only Enrolled", "N/A"))</f>
        <v>N/A</v>
      </c>
      <c r="AW98" s="102"/>
      <c r="AX98" s="103"/>
      <c r="AY98" s="102"/>
      <c r="AZ98" s="102"/>
      <c r="BA98" s="102"/>
      <c r="BB98" s="102"/>
      <c r="BC98" s="103"/>
      <c r="BD98" s="102"/>
      <c r="BE98" s="102"/>
      <c r="BF98" s="102"/>
      <c r="BG98" s="102"/>
      <c r="BH98" s="103"/>
      <c r="BI98" s="102"/>
      <c r="BJ98" s="102"/>
      <c r="BK98" s="102"/>
      <c r="BL98" s="102"/>
      <c r="BM98" s="103"/>
      <c r="BN98" s="102"/>
      <c r="BO98" s="102"/>
      <c r="BP98" s="102"/>
      <c r="BQ98" s="102"/>
      <c r="BR98" s="103"/>
      <c r="BS98" s="102"/>
      <c r="BT98" s="102"/>
      <c r="BU98" s="102"/>
      <c r="BV98" s="102"/>
      <c r="BW98" s="103"/>
      <c r="BX98" s="102"/>
      <c r="BY98" s="102"/>
      <c r="BZ98" s="102"/>
      <c r="CA98"/>
      <c r="CB98"/>
      <c r="CC98"/>
      <c r="CD98"/>
      <c r="CE98"/>
      <c r="CF98"/>
      <c r="CG98"/>
      <c r="CH98"/>
      <c r="CI98"/>
    </row>
    <row r="99" spans="1:87" x14ac:dyDescent="0.35">
      <c r="A99" s="98"/>
      <c r="B99" s="102"/>
      <c r="C99" s="156" t="str">
        <f t="shared" si="1"/>
        <v xml:space="preserve">  </v>
      </c>
      <c r="D99" s="99"/>
      <c r="E99" s="99"/>
      <c r="F99" s="102"/>
      <c r="G99" s="102"/>
      <c r="H99" s="102"/>
      <c r="I99" s="102"/>
      <c r="J99" s="100"/>
      <c r="K99" s="102"/>
      <c r="L99" s="102"/>
      <c r="M99" s="102"/>
      <c r="N99" s="102"/>
      <c r="O99" s="101"/>
      <c r="P99" s="102"/>
      <c r="Q99" s="102"/>
      <c r="R99" s="102"/>
      <c r="S99" s="181"/>
      <c r="T99" s="102"/>
      <c r="U99" s="102"/>
      <c r="V99" s="102"/>
      <c r="W99" s="102"/>
      <c r="X99" s="102"/>
      <c r="Y99" s="102"/>
      <c r="Z99" s="103"/>
      <c r="AA99" s="102"/>
      <c r="AB99" s="102"/>
      <c r="AC99" s="102"/>
      <c r="AD99" s="102"/>
      <c r="AE99" s="102"/>
      <c r="AF99" s="102"/>
      <c r="AG99" s="102"/>
      <c r="AH99" s="102"/>
      <c r="AI99" s="107"/>
      <c r="AJ99" s="102"/>
      <c r="AK99" s="102"/>
      <c r="AL99" s="102"/>
      <c r="AM99" s="102"/>
      <c r="AN99" s="102"/>
      <c r="AO99" s="102"/>
      <c r="AP99" s="107"/>
      <c r="AQ99" s="102"/>
      <c r="AR99" s="102"/>
      <c r="AS99" s="102"/>
      <c r="AT99" s="106" t="str">
        <f>IF(OR('1. Start Here'!$C$15="No Coverage Offered",'1. Start Here'!$C$15="-- Select Option --"),"N/A",
IF(AND($R99="CA",$A99="Employee",$B99="New COBRA")=TRUE,"COBRA Election",
IF(AND(NOT(ISBLANK($AE99)),$R99="CA",$A99="Employee")=TRUE,"EE + Any Deps Enrolled","N/A")))</f>
        <v>N/A</v>
      </c>
      <c r="AU99" s="106"/>
      <c r="AV99" s="106" t="str">
        <f>IF(AND($A99="Employee", $B99="New COBRA",'1. Start Here'!$C$16="Employer Sponsored"), "N/A - COBRA Ineligible",
IF(AND($A99="Employee", $B99&lt;&gt;"New COBRA",'1. Start Here'!$C$16="Employer Sponsored"), "EE Only Enrolled", "N/A"))</f>
        <v>N/A</v>
      </c>
      <c r="AW99" s="102"/>
      <c r="AX99" s="103"/>
      <c r="AY99" s="102"/>
      <c r="AZ99" s="102"/>
      <c r="BA99" s="102"/>
      <c r="BB99" s="102"/>
      <c r="BC99" s="103"/>
      <c r="BD99" s="102"/>
      <c r="BE99" s="102"/>
      <c r="BF99" s="102"/>
      <c r="BG99" s="102"/>
      <c r="BH99" s="103"/>
      <c r="BI99" s="102"/>
      <c r="BJ99" s="102"/>
      <c r="BK99" s="102"/>
      <c r="BL99" s="102"/>
      <c r="BM99" s="103"/>
      <c r="BN99" s="102"/>
      <c r="BO99" s="102"/>
      <c r="BP99" s="102"/>
      <c r="BQ99" s="102"/>
      <c r="BR99" s="103"/>
      <c r="BS99" s="102"/>
      <c r="BT99" s="102"/>
      <c r="BU99" s="102"/>
      <c r="BV99" s="102"/>
      <c r="BW99" s="103"/>
      <c r="BX99" s="102"/>
      <c r="BY99" s="102"/>
      <c r="BZ99" s="102"/>
      <c r="CA99"/>
      <c r="CB99"/>
      <c r="CC99"/>
      <c r="CD99"/>
      <c r="CE99"/>
      <c r="CF99"/>
      <c r="CG99"/>
      <c r="CH99"/>
      <c r="CI99"/>
    </row>
    <row r="100" spans="1:87" x14ac:dyDescent="0.35">
      <c r="A100" s="98"/>
      <c r="B100" s="102"/>
      <c r="C100" s="156" t="str">
        <f t="shared" si="1"/>
        <v xml:space="preserve">  </v>
      </c>
      <c r="D100" s="99"/>
      <c r="E100" s="99"/>
      <c r="F100" s="102"/>
      <c r="G100" s="102"/>
      <c r="H100" s="102"/>
      <c r="I100" s="102"/>
      <c r="J100" s="100"/>
      <c r="K100" s="102"/>
      <c r="L100" s="102"/>
      <c r="M100" s="102"/>
      <c r="N100" s="102"/>
      <c r="O100" s="101"/>
      <c r="P100" s="102"/>
      <c r="Q100" s="102"/>
      <c r="R100" s="102"/>
      <c r="S100" s="181"/>
      <c r="T100" s="102"/>
      <c r="U100" s="102"/>
      <c r="V100" s="102"/>
      <c r="W100" s="102"/>
      <c r="X100" s="102"/>
      <c r="Y100" s="102"/>
      <c r="Z100" s="103"/>
      <c r="AA100" s="102"/>
      <c r="AB100" s="102"/>
      <c r="AC100" s="102"/>
      <c r="AD100" s="102"/>
      <c r="AE100" s="102"/>
      <c r="AF100" s="102"/>
      <c r="AG100" s="102"/>
      <c r="AH100" s="102"/>
      <c r="AI100" s="107"/>
      <c r="AJ100" s="102"/>
      <c r="AK100" s="102"/>
      <c r="AL100" s="102"/>
      <c r="AM100" s="102"/>
      <c r="AN100" s="102"/>
      <c r="AO100" s="102"/>
      <c r="AP100" s="107"/>
      <c r="AQ100" s="102"/>
      <c r="AR100" s="102"/>
      <c r="AS100" s="102"/>
      <c r="AT100" s="106" t="str">
        <f>IF(OR('1. Start Here'!$C$15="No Coverage Offered",'1. Start Here'!$C$15="-- Select Option --"),"N/A",
IF(AND($R100="CA",$A100="Employee",$B100="New COBRA")=TRUE,"COBRA Election",
IF(AND(NOT(ISBLANK($AE100)),$R100="CA",$A100="Employee")=TRUE,"EE + Any Deps Enrolled","N/A")))</f>
        <v>N/A</v>
      </c>
      <c r="AU100" s="106"/>
      <c r="AV100" s="106" t="str">
        <f>IF(AND($A100="Employee", $B100="New COBRA",'1. Start Here'!$C$16="Employer Sponsored"), "N/A - COBRA Ineligible",
IF(AND($A100="Employee", $B100&lt;&gt;"New COBRA",'1. Start Here'!$C$16="Employer Sponsored"), "EE Only Enrolled", "N/A"))</f>
        <v>N/A</v>
      </c>
      <c r="AW100" s="102"/>
      <c r="AX100" s="103"/>
      <c r="AY100" s="102"/>
      <c r="AZ100" s="102"/>
      <c r="BA100" s="102"/>
      <c r="BB100" s="102"/>
      <c r="BC100" s="103"/>
      <c r="BD100" s="102"/>
      <c r="BE100" s="102"/>
      <c r="BF100" s="102"/>
      <c r="BG100" s="102"/>
      <c r="BH100" s="103"/>
      <c r="BI100" s="102"/>
      <c r="BJ100" s="102"/>
      <c r="BK100" s="102"/>
      <c r="BL100" s="102"/>
      <c r="BM100" s="103"/>
      <c r="BN100" s="102"/>
      <c r="BO100" s="102"/>
      <c r="BP100" s="102"/>
      <c r="BQ100" s="102"/>
      <c r="BR100" s="103"/>
      <c r="BS100" s="102"/>
      <c r="BT100" s="102"/>
      <c r="BU100" s="102"/>
      <c r="BV100" s="102"/>
      <c r="BW100" s="103"/>
      <c r="BX100" s="102"/>
      <c r="BY100" s="102"/>
      <c r="BZ100" s="102"/>
      <c r="CA100"/>
      <c r="CB100"/>
      <c r="CC100"/>
      <c r="CD100"/>
      <c r="CE100"/>
      <c r="CF100"/>
      <c r="CG100"/>
      <c r="CH100"/>
      <c r="CI100"/>
    </row>
    <row r="101" spans="1:87" x14ac:dyDescent="0.35">
      <c r="A101" s="98"/>
      <c r="B101" s="102"/>
      <c r="C101" s="156" t="str">
        <f t="shared" si="1"/>
        <v xml:space="preserve">  </v>
      </c>
      <c r="D101" s="99"/>
      <c r="E101" s="99"/>
      <c r="F101" s="102"/>
      <c r="G101" s="102"/>
      <c r="H101" s="102"/>
      <c r="I101" s="102"/>
      <c r="J101" s="100"/>
      <c r="K101" s="102"/>
      <c r="L101" s="102"/>
      <c r="M101" s="102"/>
      <c r="N101" s="102"/>
      <c r="O101" s="101"/>
      <c r="P101" s="102"/>
      <c r="Q101" s="102"/>
      <c r="R101" s="102"/>
      <c r="S101" s="181"/>
      <c r="T101" s="102"/>
      <c r="U101" s="102"/>
      <c r="V101" s="102"/>
      <c r="W101" s="102"/>
      <c r="X101" s="102"/>
      <c r="Y101" s="102"/>
      <c r="Z101" s="103"/>
      <c r="AA101" s="102"/>
      <c r="AB101" s="102"/>
      <c r="AC101" s="102"/>
      <c r="AD101" s="102"/>
      <c r="AE101" s="102"/>
      <c r="AF101" s="102"/>
      <c r="AG101" s="102"/>
      <c r="AH101" s="102"/>
      <c r="AI101" s="107"/>
      <c r="AJ101" s="102"/>
      <c r="AK101" s="102"/>
      <c r="AL101" s="102"/>
      <c r="AM101" s="102"/>
      <c r="AN101" s="102"/>
      <c r="AO101" s="102"/>
      <c r="AP101" s="107"/>
      <c r="AQ101" s="102"/>
      <c r="AR101" s="102"/>
      <c r="AS101" s="102"/>
      <c r="AT101" s="106" t="str">
        <f>IF(OR('1. Start Here'!$C$15="No Coverage Offered",'1. Start Here'!$C$15="-- Select Option --"),"N/A",
IF(AND($R101="CA",$A101="Employee",$B101="New COBRA")=TRUE,"COBRA Election",
IF(AND(NOT(ISBLANK($AE101)),$R101="CA",$A101="Employee")=TRUE,"EE + Any Deps Enrolled","N/A")))</f>
        <v>N/A</v>
      </c>
      <c r="AU101" s="106"/>
      <c r="AV101" s="106" t="str">
        <f>IF(AND($A101="Employee", $B101="New COBRA",'1. Start Here'!$C$16="Employer Sponsored"), "N/A - COBRA Ineligible",
IF(AND($A101="Employee", $B101&lt;&gt;"New COBRA",'1. Start Here'!$C$16="Employer Sponsored"), "EE Only Enrolled", "N/A"))</f>
        <v>N/A</v>
      </c>
      <c r="AW101" s="102"/>
      <c r="AX101" s="103"/>
      <c r="AY101" s="102"/>
      <c r="AZ101" s="102"/>
      <c r="BA101" s="102"/>
      <c r="BB101" s="102"/>
      <c r="BC101" s="103"/>
      <c r="BD101" s="102"/>
      <c r="BE101" s="102"/>
      <c r="BF101" s="102"/>
      <c r="BG101" s="102"/>
      <c r="BH101" s="103"/>
      <c r="BI101" s="102"/>
      <c r="BJ101" s="102"/>
      <c r="BK101" s="102"/>
      <c r="BL101" s="102"/>
      <c r="BM101" s="103"/>
      <c r="BN101" s="102"/>
      <c r="BO101" s="102"/>
      <c r="BP101" s="102"/>
      <c r="BQ101" s="102"/>
      <c r="BR101" s="103"/>
      <c r="BS101" s="102"/>
      <c r="BT101" s="102"/>
      <c r="BU101" s="102"/>
      <c r="BV101" s="102"/>
      <c r="BW101" s="103"/>
      <c r="BX101" s="102"/>
      <c r="BY101" s="102"/>
      <c r="BZ101" s="102"/>
      <c r="CA101"/>
      <c r="CB101"/>
      <c r="CC101"/>
      <c r="CD101"/>
      <c r="CE101"/>
      <c r="CF101"/>
      <c r="CG101"/>
      <c r="CH101"/>
      <c r="CI101"/>
    </row>
    <row r="102" spans="1:87" x14ac:dyDescent="0.35">
      <c r="A102" s="98"/>
      <c r="B102" s="102"/>
      <c r="C102" s="156" t="str">
        <f t="shared" si="1"/>
        <v xml:space="preserve">  </v>
      </c>
      <c r="D102" s="99"/>
      <c r="E102" s="99"/>
      <c r="F102" s="102"/>
      <c r="G102" s="102"/>
      <c r="H102" s="102"/>
      <c r="I102" s="102"/>
      <c r="J102" s="100"/>
      <c r="K102" s="102"/>
      <c r="L102" s="102"/>
      <c r="M102" s="102"/>
      <c r="N102" s="102"/>
      <c r="O102" s="101"/>
      <c r="P102" s="102"/>
      <c r="Q102" s="102"/>
      <c r="R102" s="102"/>
      <c r="S102" s="181"/>
      <c r="T102" s="102"/>
      <c r="U102" s="102"/>
      <c r="V102" s="102"/>
      <c r="W102" s="102"/>
      <c r="X102" s="102"/>
      <c r="Y102" s="102"/>
      <c r="Z102" s="103"/>
      <c r="AA102" s="102"/>
      <c r="AB102" s="102"/>
      <c r="AC102" s="102"/>
      <c r="AD102" s="102"/>
      <c r="AE102" s="102"/>
      <c r="AF102" s="102"/>
      <c r="AG102" s="102"/>
      <c r="AH102" s="102"/>
      <c r="AI102" s="107"/>
      <c r="AJ102" s="102"/>
      <c r="AK102" s="102"/>
      <c r="AL102" s="102"/>
      <c r="AM102" s="102"/>
      <c r="AN102" s="102"/>
      <c r="AO102" s="102"/>
      <c r="AP102" s="107"/>
      <c r="AQ102" s="102"/>
      <c r="AR102" s="102"/>
      <c r="AS102" s="102"/>
      <c r="AT102" s="106" t="str">
        <f>IF(OR('1. Start Here'!$C$15="No Coverage Offered",'1. Start Here'!$C$15="-- Select Option --"),"N/A",
IF(AND($R102="CA",$A102="Employee",$B102="New COBRA")=TRUE,"COBRA Election",
IF(AND(NOT(ISBLANK($AE102)),$R102="CA",$A102="Employee")=TRUE,"EE + Any Deps Enrolled","N/A")))</f>
        <v>N/A</v>
      </c>
      <c r="AU102" s="106"/>
      <c r="AV102" s="106" t="str">
        <f>IF(AND($A102="Employee", $B102="New COBRA",'1. Start Here'!$C$16="Employer Sponsored"), "N/A - COBRA Ineligible",
IF(AND($A102="Employee", $B102&lt;&gt;"New COBRA",'1. Start Here'!$C$16="Employer Sponsored"), "EE Only Enrolled", "N/A"))</f>
        <v>N/A</v>
      </c>
      <c r="AW102" s="102"/>
      <c r="AX102" s="103"/>
      <c r="AY102" s="102"/>
      <c r="AZ102" s="102"/>
      <c r="BA102" s="102"/>
      <c r="BB102" s="102"/>
      <c r="BC102" s="103"/>
      <c r="BD102" s="102"/>
      <c r="BE102" s="102"/>
      <c r="BF102" s="102"/>
      <c r="BG102" s="102"/>
      <c r="BH102" s="103"/>
      <c r="BI102" s="102"/>
      <c r="BJ102" s="102"/>
      <c r="BK102" s="102"/>
      <c r="BL102" s="102"/>
      <c r="BM102" s="103"/>
      <c r="BN102" s="102"/>
      <c r="BO102" s="102"/>
      <c r="BP102" s="102"/>
      <c r="BQ102" s="102"/>
      <c r="BR102" s="103"/>
      <c r="BS102" s="102"/>
      <c r="BT102" s="102"/>
      <c r="BU102" s="102"/>
      <c r="BV102" s="102"/>
      <c r="BW102" s="103"/>
      <c r="BX102" s="102"/>
      <c r="BY102" s="102"/>
      <c r="BZ102" s="102"/>
      <c r="CA102"/>
      <c r="CB102"/>
      <c r="CC102"/>
      <c r="CD102"/>
      <c r="CE102"/>
      <c r="CF102"/>
      <c r="CG102"/>
      <c r="CH102"/>
      <c r="CI102"/>
    </row>
    <row r="103" spans="1:87" x14ac:dyDescent="0.35">
      <c r="A103" s="98"/>
      <c r="B103" s="102"/>
      <c r="C103" s="156" t="str">
        <f t="shared" si="1"/>
        <v xml:space="preserve">  </v>
      </c>
      <c r="D103" s="99"/>
      <c r="E103" s="99"/>
      <c r="F103" s="102"/>
      <c r="G103" s="102"/>
      <c r="H103" s="102"/>
      <c r="I103" s="102"/>
      <c r="J103" s="100"/>
      <c r="K103" s="102"/>
      <c r="L103" s="102"/>
      <c r="M103" s="102"/>
      <c r="N103" s="102"/>
      <c r="O103" s="101"/>
      <c r="P103" s="102"/>
      <c r="Q103" s="102"/>
      <c r="R103" s="102"/>
      <c r="S103" s="181"/>
      <c r="T103" s="102"/>
      <c r="U103" s="102"/>
      <c r="V103" s="102"/>
      <c r="W103" s="102"/>
      <c r="X103" s="102"/>
      <c r="Y103" s="102"/>
      <c r="Z103" s="103"/>
      <c r="AA103" s="102"/>
      <c r="AB103" s="102"/>
      <c r="AC103" s="102"/>
      <c r="AD103" s="102"/>
      <c r="AE103" s="102"/>
      <c r="AF103" s="102"/>
      <c r="AG103" s="102"/>
      <c r="AH103" s="102"/>
      <c r="AI103" s="107"/>
      <c r="AJ103" s="102"/>
      <c r="AK103" s="102"/>
      <c r="AL103" s="102"/>
      <c r="AM103" s="102"/>
      <c r="AN103" s="102"/>
      <c r="AO103" s="102"/>
      <c r="AP103" s="107"/>
      <c r="AQ103" s="102"/>
      <c r="AR103" s="102"/>
      <c r="AS103" s="102"/>
      <c r="AT103" s="106" t="str">
        <f>IF(OR('1. Start Here'!$C$15="No Coverage Offered",'1. Start Here'!$C$15="-- Select Option --"),"N/A",
IF(AND($R103="CA",$A103="Employee",$B103="New COBRA")=TRUE,"COBRA Election",
IF(AND(NOT(ISBLANK($AE103)),$R103="CA",$A103="Employee")=TRUE,"EE + Any Deps Enrolled","N/A")))</f>
        <v>N/A</v>
      </c>
      <c r="AU103" s="106"/>
      <c r="AV103" s="106" t="str">
        <f>IF(AND($A103="Employee", $B103="New COBRA",'1. Start Here'!$C$16="Employer Sponsored"), "N/A - COBRA Ineligible",
IF(AND($A103="Employee", $B103&lt;&gt;"New COBRA",'1. Start Here'!$C$16="Employer Sponsored"), "EE Only Enrolled", "N/A"))</f>
        <v>N/A</v>
      </c>
      <c r="AW103" s="102"/>
      <c r="AX103" s="103"/>
      <c r="AY103" s="102"/>
      <c r="AZ103" s="102"/>
      <c r="BA103" s="102"/>
      <c r="BB103" s="102"/>
      <c r="BC103" s="103"/>
      <c r="BD103" s="102"/>
      <c r="BE103" s="102"/>
      <c r="BF103" s="102"/>
      <c r="BG103" s="102"/>
      <c r="BH103" s="103"/>
      <c r="BI103" s="102"/>
      <c r="BJ103" s="102"/>
      <c r="BK103" s="102"/>
      <c r="BL103" s="102"/>
      <c r="BM103" s="103"/>
      <c r="BN103" s="102"/>
      <c r="BO103" s="102"/>
      <c r="BP103" s="102"/>
      <c r="BQ103" s="102"/>
      <c r="BR103" s="103"/>
      <c r="BS103" s="102"/>
      <c r="BT103" s="102"/>
      <c r="BU103" s="102"/>
      <c r="BV103" s="102"/>
      <c r="BW103" s="103"/>
      <c r="BX103" s="102"/>
      <c r="BY103" s="102"/>
      <c r="BZ103" s="102"/>
      <c r="CA103"/>
      <c r="CB103"/>
      <c r="CC103"/>
      <c r="CD103"/>
      <c r="CE103"/>
      <c r="CF103"/>
      <c r="CG103"/>
      <c r="CH103"/>
      <c r="CI103"/>
    </row>
    <row r="104" spans="1:87" x14ac:dyDescent="0.35">
      <c r="A104" s="98"/>
      <c r="B104" s="102"/>
      <c r="C104" s="156" t="str">
        <f t="shared" si="1"/>
        <v xml:space="preserve">  </v>
      </c>
      <c r="D104" s="99"/>
      <c r="E104" s="99"/>
      <c r="F104" s="102"/>
      <c r="G104" s="102"/>
      <c r="H104" s="102"/>
      <c r="I104" s="102"/>
      <c r="J104" s="100"/>
      <c r="K104" s="102"/>
      <c r="L104" s="102"/>
      <c r="M104" s="102"/>
      <c r="N104" s="102"/>
      <c r="O104" s="101"/>
      <c r="P104" s="102"/>
      <c r="Q104" s="102"/>
      <c r="R104" s="102"/>
      <c r="S104" s="181"/>
      <c r="T104" s="102"/>
      <c r="U104" s="102"/>
      <c r="V104" s="102"/>
      <c r="W104" s="102"/>
      <c r="X104" s="102"/>
      <c r="Y104" s="102"/>
      <c r="Z104" s="103"/>
      <c r="AA104" s="102"/>
      <c r="AB104" s="102"/>
      <c r="AC104" s="102"/>
      <c r="AD104" s="102"/>
      <c r="AE104" s="102"/>
      <c r="AF104" s="102"/>
      <c r="AG104" s="102"/>
      <c r="AH104" s="102"/>
      <c r="AI104" s="107"/>
      <c r="AJ104" s="102"/>
      <c r="AK104" s="102"/>
      <c r="AL104" s="102"/>
      <c r="AM104" s="102"/>
      <c r="AN104" s="102"/>
      <c r="AO104" s="102"/>
      <c r="AP104" s="107"/>
      <c r="AQ104" s="102"/>
      <c r="AR104" s="102"/>
      <c r="AS104" s="102"/>
      <c r="AT104" s="106" t="str">
        <f>IF(OR('1. Start Here'!$C$15="No Coverage Offered",'1. Start Here'!$C$15="-- Select Option --"),"N/A",
IF(AND($R104="CA",$A104="Employee",$B104="New COBRA")=TRUE,"COBRA Election",
IF(AND(NOT(ISBLANK($AE104)),$R104="CA",$A104="Employee")=TRUE,"EE + Any Deps Enrolled","N/A")))</f>
        <v>N/A</v>
      </c>
      <c r="AU104" s="106"/>
      <c r="AV104" s="106" t="str">
        <f>IF(AND($A104="Employee", $B104="New COBRA",'1. Start Here'!$C$16="Employer Sponsored"), "N/A - COBRA Ineligible",
IF(AND($A104="Employee", $B104&lt;&gt;"New COBRA",'1. Start Here'!$C$16="Employer Sponsored"), "EE Only Enrolled", "N/A"))</f>
        <v>N/A</v>
      </c>
      <c r="AW104" s="102"/>
      <c r="AX104" s="103"/>
      <c r="AY104" s="102"/>
      <c r="AZ104" s="102"/>
      <c r="BA104" s="102"/>
      <c r="BB104" s="102"/>
      <c r="BC104" s="103"/>
      <c r="BD104" s="102"/>
      <c r="BE104" s="102"/>
      <c r="BF104" s="102"/>
      <c r="BG104" s="102"/>
      <c r="BH104" s="103"/>
      <c r="BI104" s="102"/>
      <c r="BJ104" s="102"/>
      <c r="BK104" s="102"/>
      <c r="BL104" s="102"/>
      <c r="BM104" s="103"/>
      <c r="BN104" s="102"/>
      <c r="BO104" s="102"/>
      <c r="BP104" s="102"/>
      <c r="BQ104" s="102"/>
      <c r="BR104" s="103"/>
      <c r="BS104" s="102"/>
      <c r="BT104" s="102"/>
      <c r="BU104" s="102"/>
      <c r="BV104" s="102"/>
      <c r="BW104" s="103"/>
      <c r="BX104" s="102"/>
      <c r="BY104" s="102"/>
      <c r="BZ104" s="102"/>
      <c r="CA104"/>
      <c r="CB104"/>
      <c r="CC104"/>
      <c r="CD104"/>
      <c r="CE104"/>
      <c r="CF104"/>
      <c r="CG104"/>
      <c r="CH104"/>
      <c r="CI104"/>
    </row>
    <row r="105" spans="1:87" x14ac:dyDescent="0.35">
      <c r="A105" s="98"/>
      <c r="B105" s="102"/>
      <c r="C105" s="156" t="str">
        <f t="shared" si="1"/>
        <v xml:space="preserve">  </v>
      </c>
      <c r="D105" s="99"/>
      <c r="E105" s="99"/>
      <c r="F105" s="102"/>
      <c r="G105" s="102"/>
      <c r="H105" s="102"/>
      <c r="I105" s="102"/>
      <c r="J105" s="100"/>
      <c r="K105" s="102"/>
      <c r="L105" s="102"/>
      <c r="M105" s="102"/>
      <c r="N105" s="102"/>
      <c r="O105" s="101"/>
      <c r="P105" s="102"/>
      <c r="Q105" s="102"/>
      <c r="R105" s="102"/>
      <c r="S105" s="181"/>
      <c r="T105" s="102"/>
      <c r="U105" s="102"/>
      <c r="V105" s="102"/>
      <c r="W105" s="102"/>
      <c r="X105" s="102"/>
      <c r="Y105" s="102"/>
      <c r="Z105" s="103"/>
      <c r="AA105" s="102"/>
      <c r="AB105" s="102"/>
      <c r="AC105" s="102"/>
      <c r="AD105" s="102"/>
      <c r="AE105" s="102"/>
      <c r="AF105" s="102"/>
      <c r="AG105" s="102"/>
      <c r="AH105" s="102"/>
      <c r="AI105" s="107"/>
      <c r="AJ105" s="102"/>
      <c r="AK105" s="102"/>
      <c r="AL105" s="102"/>
      <c r="AM105" s="102"/>
      <c r="AN105" s="102"/>
      <c r="AO105" s="102"/>
      <c r="AP105" s="107"/>
      <c r="AQ105" s="102"/>
      <c r="AR105" s="102"/>
      <c r="AS105" s="102"/>
      <c r="AT105" s="106" t="str">
        <f>IF(OR('1. Start Here'!$C$15="No Coverage Offered",'1. Start Here'!$C$15="-- Select Option --"),"N/A",
IF(AND($R105="CA",$A105="Employee",$B105="New COBRA")=TRUE,"COBRA Election",
IF(AND(NOT(ISBLANK($AE105)),$R105="CA",$A105="Employee")=TRUE,"EE + Any Deps Enrolled","N/A")))</f>
        <v>N/A</v>
      </c>
      <c r="AU105" s="106"/>
      <c r="AV105" s="106" t="str">
        <f>IF(AND($A105="Employee", $B105="New COBRA",'1. Start Here'!$C$16="Employer Sponsored"), "N/A - COBRA Ineligible",
IF(AND($A105="Employee", $B105&lt;&gt;"New COBRA",'1. Start Here'!$C$16="Employer Sponsored"), "EE Only Enrolled", "N/A"))</f>
        <v>N/A</v>
      </c>
      <c r="AW105" s="102"/>
      <c r="AX105" s="103"/>
      <c r="AY105" s="102"/>
      <c r="AZ105" s="102"/>
      <c r="BA105" s="102"/>
      <c r="BB105" s="102"/>
      <c r="BC105" s="103"/>
      <c r="BD105" s="102"/>
      <c r="BE105" s="102"/>
      <c r="BF105" s="102"/>
      <c r="BG105" s="102"/>
      <c r="BH105" s="103"/>
      <c r="BI105" s="102"/>
      <c r="BJ105" s="102"/>
      <c r="BK105" s="102"/>
      <c r="BL105" s="102"/>
      <c r="BM105" s="103"/>
      <c r="BN105" s="102"/>
      <c r="BO105" s="102"/>
      <c r="BP105" s="102"/>
      <c r="BQ105" s="102"/>
      <c r="BR105" s="103"/>
      <c r="BS105" s="102"/>
      <c r="BT105" s="102"/>
      <c r="BU105" s="102"/>
      <c r="BV105" s="102"/>
      <c r="BW105" s="103"/>
      <c r="BX105" s="102"/>
      <c r="BY105" s="102"/>
      <c r="BZ105" s="102"/>
      <c r="CA105"/>
      <c r="CB105"/>
      <c r="CC105"/>
      <c r="CD105"/>
      <c r="CE105"/>
      <c r="CF105"/>
      <c r="CG105"/>
      <c r="CH105"/>
      <c r="CI105"/>
    </row>
    <row r="106" spans="1:87" x14ac:dyDescent="0.35">
      <c r="A106" s="98"/>
      <c r="B106" s="102"/>
      <c r="C106" s="156" t="str">
        <f t="shared" si="1"/>
        <v xml:space="preserve">  </v>
      </c>
      <c r="D106" s="99"/>
      <c r="E106" s="99"/>
      <c r="F106" s="102"/>
      <c r="G106" s="102"/>
      <c r="H106" s="102"/>
      <c r="I106" s="102"/>
      <c r="J106" s="100"/>
      <c r="K106" s="102"/>
      <c r="L106" s="102"/>
      <c r="M106" s="102"/>
      <c r="N106" s="102"/>
      <c r="O106" s="101"/>
      <c r="P106" s="102"/>
      <c r="Q106" s="102"/>
      <c r="R106" s="102"/>
      <c r="S106" s="181"/>
      <c r="T106" s="102"/>
      <c r="U106" s="102"/>
      <c r="V106" s="102"/>
      <c r="W106" s="102"/>
      <c r="X106" s="102"/>
      <c r="Y106" s="102"/>
      <c r="Z106" s="103"/>
      <c r="AA106" s="102"/>
      <c r="AB106" s="102"/>
      <c r="AC106" s="102"/>
      <c r="AD106" s="102"/>
      <c r="AE106" s="102"/>
      <c r="AF106" s="102"/>
      <c r="AG106" s="102"/>
      <c r="AH106" s="102"/>
      <c r="AI106" s="107"/>
      <c r="AJ106" s="102"/>
      <c r="AK106" s="102"/>
      <c r="AL106" s="102"/>
      <c r="AM106" s="102"/>
      <c r="AN106" s="102"/>
      <c r="AO106" s="102"/>
      <c r="AP106" s="107"/>
      <c r="AQ106" s="102"/>
      <c r="AR106" s="102"/>
      <c r="AS106" s="102"/>
      <c r="AT106" s="106" t="str">
        <f>IF(OR('1. Start Here'!$C$15="No Coverage Offered",'1. Start Here'!$C$15="-- Select Option --"),"N/A",
IF(AND($R106="CA",$A106="Employee",$B106="New COBRA")=TRUE,"COBRA Election",
IF(AND(NOT(ISBLANK($AE106)),$R106="CA",$A106="Employee")=TRUE,"EE + Any Deps Enrolled","N/A")))</f>
        <v>N/A</v>
      </c>
      <c r="AU106" s="106"/>
      <c r="AV106" s="106" t="str">
        <f>IF(AND($A106="Employee", $B106="New COBRA",'1. Start Here'!$C$16="Employer Sponsored"), "N/A - COBRA Ineligible",
IF(AND($A106="Employee", $B106&lt;&gt;"New COBRA",'1. Start Here'!$C$16="Employer Sponsored"), "EE Only Enrolled", "N/A"))</f>
        <v>N/A</v>
      </c>
      <c r="AW106" s="102"/>
      <c r="AX106" s="103"/>
      <c r="AY106" s="102"/>
      <c r="AZ106" s="102"/>
      <c r="BA106" s="102"/>
      <c r="BB106" s="102"/>
      <c r="BC106" s="103"/>
      <c r="BD106" s="102"/>
      <c r="BE106" s="102"/>
      <c r="BF106" s="102"/>
      <c r="BG106" s="102"/>
      <c r="BH106" s="103"/>
      <c r="BI106" s="102"/>
      <c r="BJ106" s="102"/>
      <c r="BK106" s="102"/>
      <c r="BL106" s="102"/>
      <c r="BM106" s="103"/>
      <c r="BN106" s="102"/>
      <c r="BO106" s="102"/>
      <c r="BP106" s="102"/>
      <c r="BQ106" s="102"/>
      <c r="BR106" s="103"/>
      <c r="BS106" s="102"/>
      <c r="BT106" s="102"/>
      <c r="BU106" s="102"/>
      <c r="BV106" s="102"/>
      <c r="BW106" s="103"/>
      <c r="BX106" s="102"/>
      <c r="BY106" s="102"/>
      <c r="BZ106" s="102"/>
      <c r="CA106"/>
      <c r="CB106"/>
      <c r="CC106"/>
      <c r="CD106"/>
      <c r="CE106"/>
      <c r="CF106"/>
      <c r="CG106"/>
      <c r="CH106"/>
      <c r="CI106"/>
    </row>
    <row r="107" spans="1:87" x14ac:dyDescent="0.35">
      <c r="A107" s="98"/>
      <c r="B107" s="102"/>
      <c r="C107" s="156" t="str">
        <f t="shared" si="1"/>
        <v xml:space="preserve">  </v>
      </c>
      <c r="D107" s="99"/>
      <c r="E107" s="99"/>
      <c r="F107" s="102"/>
      <c r="G107" s="102"/>
      <c r="H107" s="102"/>
      <c r="I107" s="102"/>
      <c r="J107" s="100"/>
      <c r="K107" s="102"/>
      <c r="L107" s="102"/>
      <c r="M107" s="102"/>
      <c r="N107" s="102"/>
      <c r="O107" s="101"/>
      <c r="P107" s="102"/>
      <c r="Q107" s="102"/>
      <c r="R107" s="102"/>
      <c r="S107" s="181"/>
      <c r="T107" s="102"/>
      <c r="U107" s="102"/>
      <c r="V107" s="102"/>
      <c r="W107" s="102"/>
      <c r="X107" s="102"/>
      <c r="Y107" s="102"/>
      <c r="Z107" s="103"/>
      <c r="AA107" s="102"/>
      <c r="AB107" s="102"/>
      <c r="AC107" s="102"/>
      <c r="AD107" s="102"/>
      <c r="AE107" s="102"/>
      <c r="AF107" s="102"/>
      <c r="AG107" s="102"/>
      <c r="AH107" s="102"/>
      <c r="AI107" s="107"/>
      <c r="AJ107" s="102"/>
      <c r="AK107" s="102"/>
      <c r="AL107" s="102"/>
      <c r="AM107" s="102"/>
      <c r="AN107" s="102"/>
      <c r="AO107" s="102"/>
      <c r="AP107" s="107"/>
      <c r="AQ107" s="102"/>
      <c r="AR107" s="102"/>
      <c r="AS107" s="102"/>
      <c r="AT107" s="106" t="str">
        <f>IF(OR('1. Start Here'!$C$15="No Coverage Offered",'1. Start Here'!$C$15="-- Select Option --"),"N/A",
IF(AND($R107="CA",$A107="Employee",$B107="New COBRA")=TRUE,"COBRA Election",
IF(AND(NOT(ISBLANK($AE107)),$R107="CA",$A107="Employee")=TRUE,"EE + Any Deps Enrolled","N/A")))</f>
        <v>N/A</v>
      </c>
      <c r="AU107" s="106"/>
      <c r="AV107" s="106" t="str">
        <f>IF(AND($A107="Employee", $B107="New COBRA",'1. Start Here'!$C$16="Employer Sponsored"), "N/A - COBRA Ineligible",
IF(AND($A107="Employee", $B107&lt;&gt;"New COBRA",'1. Start Here'!$C$16="Employer Sponsored"), "EE Only Enrolled", "N/A"))</f>
        <v>N/A</v>
      </c>
      <c r="AW107" s="102"/>
      <c r="AX107" s="103"/>
      <c r="AY107" s="102"/>
      <c r="AZ107" s="102"/>
      <c r="BA107" s="102"/>
      <c r="BB107" s="102"/>
      <c r="BC107" s="103"/>
      <c r="BD107" s="102"/>
      <c r="BE107" s="102"/>
      <c r="BF107" s="102"/>
      <c r="BG107" s="102"/>
      <c r="BH107" s="103"/>
      <c r="BI107" s="102"/>
      <c r="BJ107" s="102"/>
      <c r="BK107" s="102"/>
      <c r="BL107" s="102"/>
      <c r="BM107" s="103"/>
      <c r="BN107" s="102"/>
      <c r="BO107" s="102"/>
      <c r="BP107" s="102"/>
      <c r="BQ107" s="102"/>
      <c r="BR107" s="103"/>
      <c r="BS107" s="102"/>
      <c r="BT107" s="102"/>
      <c r="BU107" s="102"/>
      <c r="BV107" s="102"/>
      <c r="BW107" s="103"/>
      <c r="BX107" s="102"/>
      <c r="BY107" s="102"/>
      <c r="BZ107" s="102"/>
      <c r="CA107"/>
      <c r="CB107"/>
      <c r="CC107"/>
      <c r="CD107"/>
      <c r="CE107"/>
      <c r="CF107"/>
      <c r="CG107"/>
      <c r="CH107"/>
      <c r="CI107"/>
    </row>
    <row r="108" spans="1:87" x14ac:dyDescent="0.35">
      <c r="A108" s="98"/>
      <c r="B108" s="102"/>
      <c r="C108" s="156" t="str">
        <f t="shared" si="1"/>
        <v xml:space="preserve">  </v>
      </c>
      <c r="D108" s="99"/>
      <c r="E108" s="99"/>
      <c r="F108" s="102"/>
      <c r="G108" s="102"/>
      <c r="H108" s="102"/>
      <c r="I108" s="102"/>
      <c r="J108" s="100"/>
      <c r="K108" s="102"/>
      <c r="L108" s="102"/>
      <c r="M108" s="102"/>
      <c r="N108" s="102"/>
      <c r="O108" s="101"/>
      <c r="P108" s="102"/>
      <c r="Q108" s="102"/>
      <c r="R108" s="102"/>
      <c r="S108" s="181"/>
      <c r="T108" s="102"/>
      <c r="U108" s="102"/>
      <c r="V108" s="102"/>
      <c r="W108" s="102"/>
      <c r="X108" s="102"/>
      <c r="Y108" s="102"/>
      <c r="Z108" s="103"/>
      <c r="AA108" s="102"/>
      <c r="AB108" s="102"/>
      <c r="AC108" s="102"/>
      <c r="AD108" s="102"/>
      <c r="AE108" s="102"/>
      <c r="AF108" s="102"/>
      <c r="AG108" s="102"/>
      <c r="AH108" s="102"/>
      <c r="AI108" s="107"/>
      <c r="AJ108" s="102"/>
      <c r="AK108" s="102"/>
      <c r="AL108" s="102"/>
      <c r="AM108" s="102"/>
      <c r="AN108" s="102"/>
      <c r="AO108" s="102"/>
      <c r="AP108" s="107"/>
      <c r="AQ108" s="102"/>
      <c r="AR108" s="102"/>
      <c r="AS108" s="102"/>
      <c r="AT108" s="106" t="str">
        <f>IF(OR('1. Start Here'!$C$15="No Coverage Offered",'1. Start Here'!$C$15="-- Select Option --"),"N/A",
IF(AND($R108="CA",$A108="Employee",$B108="New COBRA")=TRUE,"COBRA Election",
IF(AND(NOT(ISBLANK($AE108)),$R108="CA",$A108="Employee")=TRUE,"EE + Any Deps Enrolled","N/A")))</f>
        <v>N/A</v>
      </c>
      <c r="AU108" s="106"/>
      <c r="AV108" s="106" t="str">
        <f>IF(AND($A108="Employee", $B108="New COBRA",'1. Start Here'!$C$16="Employer Sponsored"), "N/A - COBRA Ineligible",
IF(AND($A108="Employee", $B108&lt;&gt;"New COBRA",'1. Start Here'!$C$16="Employer Sponsored"), "EE Only Enrolled", "N/A"))</f>
        <v>N/A</v>
      </c>
      <c r="AW108" s="102"/>
      <c r="AX108" s="103"/>
      <c r="AY108" s="102"/>
      <c r="AZ108" s="102"/>
      <c r="BA108" s="102"/>
      <c r="BB108" s="102"/>
      <c r="BC108" s="103"/>
      <c r="BD108" s="102"/>
      <c r="BE108" s="102"/>
      <c r="BF108" s="102"/>
      <c r="BG108" s="102"/>
      <c r="BH108" s="103"/>
      <c r="BI108" s="102"/>
      <c r="BJ108" s="102"/>
      <c r="BK108" s="102"/>
      <c r="BL108" s="102"/>
      <c r="BM108" s="103"/>
      <c r="BN108" s="102"/>
      <c r="BO108" s="102"/>
      <c r="BP108" s="102"/>
      <c r="BQ108" s="102"/>
      <c r="BR108" s="103"/>
      <c r="BS108" s="102"/>
      <c r="BT108" s="102"/>
      <c r="BU108" s="102"/>
      <c r="BV108" s="102"/>
      <c r="BW108" s="103"/>
      <c r="BX108" s="102"/>
      <c r="BY108" s="102"/>
      <c r="BZ108" s="102"/>
      <c r="CA108"/>
      <c r="CB108"/>
      <c r="CC108"/>
      <c r="CD108"/>
      <c r="CE108"/>
      <c r="CF108"/>
      <c r="CG108"/>
      <c r="CH108"/>
      <c r="CI108"/>
    </row>
    <row r="109" spans="1:87" x14ac:dyDescent="0.35">
      <c r="A109" s="98"/>
      <c r="B109" s="102"/>
      <c r="C109" s="156" t="str">
        <f t="shared" si="1"/>
        <v xml:space="preserve">  </v>
      </c>
      <c r="D109" s="99"/>
      <c r="E109" s="99"/>
      <c r="F109" s="102"/>
      <c r="G109" s="102"/>
      <c r="H109" s="102"/>
      <c r="I109" s="102"/>
      <c r="J109" s="100"/>
      <c r="K109" s="102"/>
      <c r="L109" s="102"/>
      <c r="M109" s="102"/>
      <c r="N109" s="102"/>
      <c r="O109" s="101"/>
      <c r="P109" s="102"/>
      <c r="Q109" s="102"/>
      <c r="R109" s="102"/>
      <c r="S109" s="181"/>
      <c r="T109" s="102"/>
      <c r="U109" s="102"/>
      <c r="V109" s="102"/>
      <c r="W109" s="102"/>
      <c r="X109" s="102"/>
      <c r="Y109" s="102"/>
      <c r="Z109" s="103"/>
      <c r="AA109" s="102"/>
      <c r="AB109" s="102"/>
      <c r="AC109" s="102"/>
      <c r="AD109" s="102"/>
      <c r="AE109" s="102"/>
      <c r="AF109" s="102"/>
      <c r="AG109" s="102"/>
      <c r="AH109" s="102"/>
      <c r="AI109" s="107"/>
      <c r="AJ109" s="102"/>
      <c r="AK109" s="102"/>
      <c r="AL109" s="102"/>
      <c r="AM109" s="102"/>
      <c r="AN109" s="102"/>
      <c r="AO109" s="102"/>
      <c r="AP109" s="107"/>
      <c r="AQ109" s="102"/>
      <c r="AR109" s="102"/>
      <c r="AS109" s="102"/>
      <c r="AT109" s="106" t="str">
        <f>IF(OR('1. Start Here'!$C$15="No Coverage Offered",'1. Start Here'!$C$15="-- Select Option --"),"N/A",
IF(AND($R109="CA",$A109="Employee",$B109="New COBRA")=TRUE,"COBRA Election",
IF(AND(NOT(ISBLANK($AE109)),$R109="CA",$A109="Employee")=TRUE,"EE + Any Deps Enrolled","N/A")))</f>
        <v>N/A</v>
      </c>
      <c r="AU109" s="106"/>
      <c r="AV109" s="106" t="str">
        <f>IF(AND($A109="Employee", $B109="New COBRA",'1. Start Here'!$C$16="Employer Sponsored"), "N/A - COBRA Ineligible",
IF(AND($A109="Employee", $B109&lt;&gt;"New COBRA",'1. Start Here'!$C$16="Employer Sponsored"), "EE Only Enrolled", "N/A"))</f>
        <v>N/A</v>
      </c>
      <c r="AW109" s="102"/>
      <c r="AX109" s="103"/>
      <c r="AY109" s="102"/>
      <c r="AZ109" s="102"/>
      <c r="BA109" s="102"/>
      <c r="BB109" s="102"/>
      <c r="BC109" s="103"/>
      <c r="BD109" s="102"/>
      <c r="BE109" s="102"/>
      <c r="BF109" s="102"/>
      <c r="BG109" s="102"/>
      <c r="BH109" s="103"/>
      <c r="BI109" s="102"/>
      <c r="BJ109" s="102"/>
      <c r="BK109" s="102"/>
      <c r="BL109" s="102"/>
      <c r="BM109" s="103"/>
      <c r="BN109" s="102"/>
      <c r="BO109" s="102"/>
      <c r="BP109" s="102"/>
      <c r="BQ109" s="102"/>
      <c r="BR109" s="103"/>
      <c r="BS109" s="102"/>
      <c r="BT109" s="102"/>
      <c r="BU109" s="102"/>
      <c r="BV109" s="102"/>
      <c r="BW109" s="103"/>
      <c r="BX109" s="102"/>
      <c r="BY109" s="102"/>
      <c r="BZ109" s="102"/>
      <c r="CA109"/>
      <c r="CB109"/>
      <c r="CC109"/>
      <c r="CD109"/>
      <c r="CE109"/>
      <c r="CF109"/>
      <c r="CG109"/>
      <c r="CH109"/>
      <c r="CI109"/>
    </row>
    <row r="110" spans="1:87" x14ac:dyDescent="0.35">
      <c r="A110" s="98"/>
      <c r="B110" s="102"/>
      <c r="C110" s="156" t="str">
        <f t="shared" si="1"/>
        <v xml:space="preserve">  </v>
      </c>
      <c r="D110" s="99"/>
      <c r="E110" s="99"/>
      <c r="F110" s="102"/>
      <c r="G110" s="102"/>
      <c r="H110" s="102"/>
      <c r="I110" s="102"/>
      <c r="J110" s="100"/>
      <c r="K110" s="102"/>
      <c r="L110" s="102"/>
      <c r="M110" s="102"/>
      <c r="N110" s="102"/>
      <c r="O110" s="101"/>
      <c r="P110" s="102"/>
      <c r="Q110" s="102"/>
      <c r="R110" s="102"/>
      <c r="S110" s="181"/>
      <c r="T110" s="102"/>
      <c r="U110" s="102"/>
      <c r="V110" s="102"/>
      <c r="W110" s="102"/>
      <c r="X110" s="102"/>
      <c r="Y110" s="102"/>
      <c r="Z110" s="103"/>
      <c r="AA110" s="102"/>
      <c r="AB110" s="102"/>
      <c r="AC110" s="102"/>
      <c r="AD110" s="102"/>
      <c r="AE110" s="102"/>
      <c r="AF110" s="102"/>
      <c r="AG110" s="102"/>
      <c r="AH110" s="102"/>
      <c r="AI110" s="107"/>
      <c r="AJ110" s="102"/>
      <c r="AK110" s="102"/>
      <c r="AL110" s="102"/>
      <c r="AM110" s="102"/>
      <c r="AN110" s="102"/>
      <c r="AO110" s="102"/>
      <c r="AP110" s="107"/>
      <c r="AQ110" s="102"/>
      <c r="AR110" s="102"/>
      <c r="AS110" s="102"/>
      <c r="AT110" s="106" t="str">
        <f>IF(OR('1. Start Here'!$C$15="No Coverage Offered",'1. Start Here'!$C$15="-- Select Option --"),"N/A",
IF(AND($R110="CA",$A110="Employee",$B110="New COBRA")=TRUE,"COBRA Election",
IF(AND(NOT(ISBLANK($AE110)),$R110="CA",$A110="Employee")=TRUE,"EE + Any Deps Enrolled","N/A")))</f>
        <v>N/A</v>
      </c>
      <c r="AU110" s="106"/>
      <c r="AV110" s="106" t="str">
        <f>IF(AND($A110="Employee", $B110="New COBRA",'1. Start Here'!$C$16="Employer Sponsored"), "N/A - COBRA Ineligible",
IF(AND($A110="Employee", $B110&lt;&gt;"New COBRA",'1. Start Here'!$C$16="Employer Sponsored"), "EE Only Enrolled", "N/A"))</f>
        <v>N/A</v>
      </c>
      <c r="AW110" s="102"/>
      <c r="AX110" s="103"/>
      <c r="AY110" s="102"/>
      <c r="AZ110" s="102"/>
      <c r="BA110" s="102"/>
      <c r="BB110" s="102"/>
      <c r="BC110" s="103"/>
      <c r="BD110" s="102"/>
      <c r="BE110" s="102"/>
      <c r="BF110" s="102"/>
      <c r="BG110" s="102"/>
      <c r="BH110" s="103"/>
      <c r="BI110" s="102"/>
      <c r="BJ110" s="102"/>
      <c r="BK110" s="102"/>
      <c r="BL110" s="102"/>
      <c r="BM110" s="103"/>
      <c r="BN110" s="102"/>
      <c r="BO110" s="102"/>
      <c r="BP110" s="102"/>
      <c r="BQ110" s="102"/>
      <c r="BR110" s="103"/>
      <c r="BS110" s="102"/>
      <c r="BT110" s="102"/>
      <c r="BU110" s="102"/>
      <c r="BV110" s="102"/>
      <c r="BW110" s="103"/>
      <c r="BX110" s="102"/>
      <c r="BY110" s="102"/>
      <c r="BZ110" s="102"/>
      <c r="CA110"/>
      <c r="CB110"/>
      <c r="CC110"/>
      <c r="CD110"/>
      <c r="CE110"/>
      <c r="CF110"/>
      <c r="CG110"/>
      <c r="CH110"/>
      <c r="CI110"/>
    </row>
    <row r="111" spans="1:87" x14ac:dyDescent="0.35">
      <c r="A111" s="98"/>
      <c r="B111" s="102"/>
      <c r="C111" s="156" t="str">
        <f t="shared" si="1"/>
        <v xml:space="preserve">  </v>
      </c>
      <c r="D111" s="99"/>
      <c r="E111" s="99"/>
      <c r="F111" s="102"/>
      <c r="G111" s="102"/>
      <c r="H111" s="102"/>
      <c r="I111" s="102"/>
      <c r="J111" s="100"/>
      <c r="K111" s="102"/>
      <c r="L111" s="102"/>
      <c r="M111" s="102"/>
      <c r="N111" s="102"/>
      <c r="O111" s="101"/>
      <c r="P111" s="102"/>
      <c r="Q111" s="102"/>
      <c r="R111" s="102"/>
      <c r="S111" s="181"/>
      <c r="T111" s="102"/>
      <c r="U111" s="102"/>
      <c r="V111" s="102"/>
      <c r="W111" s="102"/>
      <c r="X111" s="102"/>
      <c r="Y111" s="102"/>
      <c r="Z111" s="103"/>
      <c r="AA111" s="102"/>
      <c r="AB111" s="102"/>
      <c r="AC111" s="102"/>
      <c r="AD111" s="102"/>
      <c r="AE111" s="102"/>
      <c r="AF111" s="102"/>
      <c r="AG111" s="102"/>
      <c r="AH111" s="102"/>
      <c r="AI111" s="107"/>
      <c r="AJ111" s="102"/>
      <c r="AK111" s="102"/>
      <c r="AL111" s="102"/>
      <c r="AM111" s="102"/>
      <c r="AN111" s="102"/>
      <c r="AO111" s="102"/>
      <c r="AP111" s="107"/>
      <c r="AQ111" s="102"/>
      <c r="AR111" s="102"/>
      <c r="AS111" s="102"/>
      <c r="AT111" s="106" t="str">
        <f>IF(OR('1. Start Here'!$C$15="No Coverage Offered",'1. Start Here'!$C$15="-- Select Option --"),"N/A",
IF(AND($R111="CA",$A111="Employee",$B111="New COBRA")=TRUE,"COBRA Election",
IF(AND(NOT(ISBLANK($AE111)),$R111="CA",$A111="Employee")=TRUE,"EE + Any Deps Enrolled","N/A")))</f>
        <v>N/A</v>
      </c>
      <c r="AU111" s="106"/>
      <c r="AV111" s="106" t="str">
        <f>IF(AND($A111="Employee", $B111="New COBRA",'1. Start Here'!$C$16="Employer Sponsored"), "N/A - COBRA Ineligible",
IF(AND($A111="Employee", $B111&lt;&gt;"New COBRA",'1. Start Here'!$C$16="Employer Sponsored"), "EE Only Enrolled", "N/A"))</f>
        <v>N/A</v>
      </c>
      <c r="AW111" s="102"/>
      <c r="AX111" s="103"/>
      <c r="AY111" s="102"/>
      <c r="AZ111" s="102"/>
      <c r="BA111" s="102"/>
      <c r="BB111" s="102"/>
      <c r="BC111" s="103"/>
      <c r="BD111" s="102"/>
      <c r="BE111" s="102"/>
      <c r="BF111" s="102"/>
      <c r="BG111" s="102"/>
      <c r="BH111" s="103"/>
      <c r="BI111" s="102"/>
      <c r="BJ111" s="102"/>
      <c r="BK111" s="102"/>
      <c r="BL111" s="102"/>
      <c r="BM111" s="103"/>
      <c r="BN111" s="102"/>
      <c r="BO111" s="102"/>
      <c r="BP111" s="102"/>
      <c r="BQ111" s="102"/>
      <c r="BR111" s="103"/>
      <c r="BS111" s="102"/>
      <c r="BT111" s="102"/>
      <c r="BU111" s="102"/>
      <c r="BV111" s="102"/>
      <c r="BW111" s="103"/>
      <c r="BX111" s="102"/>
      <c r="BY111" s="102"/>
      <c r="BZ111" s="102"/>
      <c r="CA111"/>
      <c r="CB111"/>
      <c r="CC111"/>
      <c r="CD111"/>
      <c r="CE111"/>
      <c r="CF111"/>
      <c r="CG111"/>
      <c r="CH111"/>
      <c r="CI111"/>
    </row>
    <row r="112" spans="1:87" x14ac:dyDescent="0.35">
      <c r="A112" s="98"/>
      <c r="B112" s="102"/>
      <c r="C112" s="156" t="str">
        <f t="shared" si="1"/>
        <v xml:space="preserve">  </v>
      </c>
      <c r="D112" s="99"/>
      <c r="E112" s="99"/>
      <c r="F112" s="102"/>
      <c r="G112" s="102"/>
      <c r="H112" s="102"/>
      <c r="I112" s="102"/>
      <c r="J112" s="100"/>
      <c r="K112" s="102"/>
      <c r="L112" s="102"/>
      <c r="M112" s="102"/>
      <c r="N112" s="102"/>
      <c r="O112" s="101"/>
      <c r="P112" s="102"/>
      <c r="Q112" s="102"/>
      <c r="R112" s="102"/>
      <c r="S112" s="181"/>
      <c r="T112" s="102"/>
      <c r="U112" s="102"/>
      <c r="V112" s="102"/>
      <c r="W112" s="102"/>
      <c r="X112" s="102"/>
      <c r="Y112" s="102"/>
      <c r="Z112" s="103"/>
      <c r="AA112" s="102"/>
      <c r="AB112" s="102"/>
      <c r="AC112" s="102"/>
      <c r="AD112" s="102"/>
      <c r="AE112" s="102"/>
      <c r="AF112" s="102"/>
      <c r="AG112" s="102"/>
      <c r="AH112" s="102"/>
      <c r="AI112" s="107"/>
      <c r="AJ112" s="102"/>
      <c r="AK112" s="102"/>
      <c r="AL112" s="102"/>
      <c r="AM112" s="102"/>
      <c r="AN112" s="102"/>
      <c r="AO112" s="102"/>
      <c r="AP112" s="107"/>
      <c r="AQ112" s="102"/>
      <c r="AR112" s="102"/>
      <c r="AS112" s="102"/>
      <c r="AT112" s="106" t="str">
        <f>IF(OR('1. Start Here'!$C$15="No Coverage Offered",'1. Start Here'!$C$15="-- Select Option --"),"N/A",
IF(AND($R112="CA",$A112="Employee",$B112="New COBRA")=TRUE,"COBRA Election",
IF(AND(NOT(ISBLANK($AE112)),$R112="CA",$A112="Employee")=TRUE,"EE + Any Deps Enrolled","N/A")))</f>
        <v>N/A</v>
      </c>
      <c r="AU112" s="106"/>
      <c r="AV112" s="106" t="str">
        <f>IF(AND($A112="Employee", $B112="New COBRA",'1. Start Here'!$C$16="Employer Sponsored"), "N/A - COBRA Ineligible",
IF(AND($A112="Employee", $B112&lt;&gt;"New COBRA",'1. Start Here'!$C$16="Employer Sponsored"), "EE Only Enrolled", "N/A"))</f>
        <v>N/A</v>
      </c>
      <c r="AW112" s="102"/>
      <c r="AX112" s="103"/>
      <c r="AY112" s="102"/>
      <c r="AZ112" s="102"/>
      <c r="BA112" s="102"/>
      <c r="BB112" s="102"/>
      <c r="BC112" s="103"/>
      <c r="BD112" s="102"/>
      <c r="BE112" s="102"/>
      <c r="BF112" s="102"/>
      <c r="BG112" s="102"/>
      <c r="BH112" s="103"/>
      <c r="BI112" s="102"/>
      <c r="BJ112" s="102"/>
      <c r="BK112" s="102"/>
      <c r="BL112" s="102"/>
      <c r="BM112" s="103"/>
      <c r="BN112" s="102"/>
      <c r="BO112" s="102"/>
      <c r="BP112" s="102"/>
      <c r="BQ112" s="102"/>
      <c r="BR112" s="103"/>
      <c r="BS112" s="102"/>
      <c r="BT112" s="102"/>
      <c r="BU112" s="102"/>
      <c r="BV112" s="102"/>
      <c r="BW112" s="103"/>
      <c r="BX112" s="102"/>
      <c r="BY112" s="102"/>
      <c r="BZ112" s="102"/>
      <c r="CA112"/>
      <c r="CB112"/>
      <c r="CC112"/>
      <c r="CD112"/>
      <c r="CE112"/>
      <c r="CF112"/>
      <c r="CG112"/>
      <c r="CH112"/>
      <c r="CI112"/>
    </row>
    <row r="113" spans="1:87" x14ac:dyDescent="0.35">
      <c r="A113" s="98"/>
      <c r="B113" s="102"/>
      <c r="C113" s="156" t="str">
        <f t="shared" si="1"/>
        <v xml:space="preserve">  </v>
      </c>
      <c r="D113" s="99"/>
      <c r="E113" s="99"/>
      <c r="F113" s="102"/>
      <c r="G113" s="102"/>
      <c r="H113" s="102"/>
      <c r="I113" s="102"/>
      <c r="J113" s="100"/>
      <c r="K113" s="102"/>
      <c r="L113" s="102"/>
      <c r="M113" s="102"/>
      <c r="N113" s="102"/>
      <c r="O113" s="101"/>
      <c r="P113" s="102"/>
      <c r="Q113" s="102"/>
      <c r="R113" s="102"/>
      <c r="S113" s="181"/>
      <c r="T113" s="102"/>
      <c r="U113" s="102"/>
      <c r="V113" s="102"/>
      <c r="W113" s="102"/>
      <c r="X113" s="102"/>
      <c r="Y113" s="102"/>
      <c r="Z113" s="103"/>
      <c r="AA113" s="102"/>
      <c r="AB113" s="102"/>
      <c r="AC113" s="102"/>
      <c r="AD113" s="102"/>
      <c r="AE113" s="102"/>
      <c r="AF113" s="102"/>
      <c r="AG113" s="102"/>
      <c r="AH113" s="102"/>
      <c r="AI113" s="107"/>
      <c r="AJ113" s="102"/>
      <c r="AK113" s="102"/>
      <c r="AL113" s="102"/>
      <c r="AM113" s="102"/>
      <c r="AN113" s="102"/>
      <c r="AO113" s="102"/>
      <c r="AP113" s="107"/>
      <c r="AQ113" s="102"/>
      <c r="AR113" s="102"/>
      <c r="AS113" s="102"/>
      <c r="AT113" s="106" t="str">
        <f>IF(OR('1. Start Here'!$C$15="No Coverage Offered",'1. Start Here'!$C$15="-- Select Option --"),"N/A",
IF(AND($R113="CA",$A113="Employee",$B113="New COBRA")=TRUE,"COBRA Election",
IF(AND(NOT(ISBLANK($AE113)),$R113="CA",$A113="Employee")=TRUE,"EE + Any Deps Enrolled","N/A")))</f>
        <v>N/A</v>
      </c>
      <c r="AU113" s="106"/>
      <c r="AV113" s="106" t="str">
        <f>IF(AND($A113="Employee", $B113="New COBRA",'1. Start Here'!$C$16="Employer Sponsored"), "N/A - COBRA Ineligible",
IF(AND($A113="Employee", $B113&lt;&gt;"New COBRA",'1. Start Here'!$C$16="Employer Sponsored"), "EE Only Enrolled", "N/A"))</f>
        <v>N/A</v>
      </c>
      <c r="AW113" s="102"/>
      <c r="AX113" s="103"/>
      <c r="AY113" s="102"/>
      <c r="AZ113" s="102"/>
      <c r="BA113" s="102"/>
      <c r="BB113" s="102"/>
      <c r="BC113" s="103"/>
      <c r="BD113" s="102"/>
      <c r="BE113" s="102"/>
      <c r="BF113" s="102"/>
      <c r="BG113" s="102"/>
      <c r="BH113" s="103"/>
      <c r="BI113" s="102"/>
      <c r="BJ113" s="102"/>
      <c r="BK113" s="102"/>
      <c r="BL113" s="102"/>
      <c r="BM113" s="103"/>
      <c r="BN113" s="102"/>
      <c r="BO113" s="102"/>
      <c r="BP113" s="102"/>
      <c r="BQ113" s="102"/>
      <c r="BR113" s="103"/>
      <c r="BS113" s="102"/>
      <c r="BT113" s="102"/>
      <c r="BU113" s="102"/>
      <c r="BV113" s="102"/>
      <c r="BW113" s="103"/>
      <c r="BX113" s="102"/>
      <c r="BY113" s="102"/>
      <c r="BZ113" s="102"/>
      <c r="CA113"/>
      <c r="CB113"/>
      <c r="CC113"/>
      <c r="CD113"/>
      <c r="CE113"/>
      <c r="CF113"/>
      <c r="CG113"/>
      <c r="CH113"/>
      <c r="CI113"/>
    </row>
    <row r="114" spans="1:87" x14ac:dyDescent="0.35">
      <c r="A114" s="98"/>
      <c r="B114" s="102"/>
      <c r="C114" s="156" t="str">
        <f t="shared" si="1"/>
        <v xml:space="preserve">  </v>
      </c>
      <c r="D114" s="99"/>
      <c r="E114" s="99"/>
      <c r="F114" s="102"/>
      <c r="G114" s="102"/>
      <c r="H114" s="102"/>
      <c r="I114" s="102"/>
      <c r="J114" s="100"/>
      <c r="K114" s="102"/>
      <c r="L114" s="102"/>
      <c r="M114" s="102"/>
      <c r="N114" s="102"/>
      <c r="O114" s="101"/>
      <c r="P114" s="182"/>
      <c r="Q114" s="102"/>
      <c r="R114" s="102"/>
      <c r="S114" s="181"/>
      <c r="T114" s="102"/>
      <c r="U114" s="102"/>
      <c r="V114" s="102"/>
      <c r="W114" s="102"/>
      <c r="X114" s="102"/>
      <c r="Y114" s="102"/>
      <c r="Z114" s="103"/>
      <c r="AA114" s="102"/>
      <c r="AB114" s="102"/>
      <c r="AC114" s="102"/>
      <c r="AD114" s="102"/>
      <c r="AE114" s="102"/>
      <c r="AF114" s="102"/>
      <c r="AG114" s="102"/>
      <c r="AH114" s="102"/>
      <c r="AI114" s="107"/>
      <c r="AJ114" s="102"/>
      <c r="AK114" s="102"/>
      <c r="AL114" s="102"/>
      <c r="AM114" s="102"/>
      <c r="AN114" s="102"/>
      <c r="AO114" s="102"/>
      <c r="AP114" s="107"/>
      <c r="AQ114" s="102"/>
      <c r="AR114" s="102"/>
      <c r="AS114" s="102"/>
      <c r="AT114" s="106" t="str">
        <f>IF(OR('1. Start Here'!$C$15="No Coverage Offered",'1. Start Here'!$C$15="-- Select Option --"),"N/A",
IF(AND($R114="CA",$A114="Employee",$B114="New COBRA")=TRUE,"COBRA Election",
IF(AND(NOT(ISBLANK($AE114)),$R114="CA",$A114="Employee")=TRUE,"EE + Any Deps Enrolled","N/A")))</f>
        <v>N/A</v>
      </c>
      <c r="AU114" s="106"/>
      <c r="AV114" s="106" t="str">
        <f>IF(AND($A114="Employee", $B114="New COBRA",'1. Start Here'!$C$16="Employer Sponsored"), "N/A - COBRA Ineligible",
IF(AND($A114="Employee", $B114&lt;&gt;"New COBRA",'1. Start Here'!$C$16="Employer Sponsored"), "EE Only Enrolled", "N/A"))</f>
        <v>N/A</v>
      </c>
      <c r="AW114" s="102"/>
      <c r="AX114" s="103"/>
      <c r="AY114" s="102"/>
      <c r="AZ114" s="102"/>
      <c r="BA114" s="102"/>
      <c r="BB114" s="102"/>
      <c r="BC114" s="103"/>
      <c r="BD114" s="102"/>
      <c r="BE114" s="102"/>
      <c r="BF114" s="102"/>
      <c r="BG114" s="102"/>
      <c r="BH114" s="103"/>
      <c r="BI114" s="102"/>
      <c r="BJ114" s="102"/>
      <c r="BK114" s="102"/>
      <c r="BL114" s="102"/>
      <c r="BM114" s="103"/>
      <c r="BN114" s="102"/>
      <c r="BO114" s="102"/>
      <c r="BP114" s="102"/>
      <c r="BQ114" s="102"/>
      <c r="BR114" s="103"/>
      <c r="BS114" s="102"/>
      <c r="BT114" s="102"/>
      <c r="BU114" s="102"/>
      <c r="BV114" s="102"/>
      <c r="BW114" s="103"/>
      <c r="BX114" s="102"/>
      <c r="BY114" s="102"/>
      <c r="BZ114" s="102"/>
      <c r="CA114"/>
      <c r="CB114"/>
      <c r="CC114"/>
      <c r="CD114"/>
      <c r="CE114"/>
      <c r="CF114"/>
      <c r="CG114"/>
      <c r="CH114"/>
      <c r="CI114"/>
    </row>
    <row r="115" spans="1:87" x14ac:dyDescent="0.35">
      <c r="A115" s="98"/>
      <c r="B115" s="102"/>
      <c r="C115" s="156" t="str">
        <f t="shared" si="1"/>
        <v xml:space="preserve">  </v>
      </c>
      <c r="D115" s="99"/>
      <c r="E115" s="99"/>
      <c r="F115" s="102"/>
      <c r="G115" s="102"/>
      <c r="H115" s="102"/>
      <c r="I115" s="102"/>
      <c r="J115" s="100"/>
      <c r="K115" s="102"/>
      <c r="L115" s="102"/>
      <c r="M115" s="102"/>
      <c r="N115" s="102"/>
      <c r="O115" s="101"/>
      <c r="P115" s="182"/>
      <c r="Q115" s="102"/>
      <c r="R115" s="102"/>
      <c r="S115" s="181"/>
      <c r="T115" s="102"/>
      <c r="U115" s="102"/>
      <c r="V115" s="102"/>
      <c r="W115" s="102"/>
      <c r="X115" s="102"/>
      <c r="Y115" s="102"/>
      <c r="Z115" s="103"/>
      <c r="AA115" s="102"/>
      <c r="AB115" s="102"/>
      <c r="AC115" s="102"/>
      <c r="AD115" s="102"/>
      <c r="AE115" s="102"/>
      <c r="AF115" s="102"/>
      <c r="AG115" s="102"/>
      <c r="AH115" s="102"/>
      <c r="AI115" s="107"/>
      <c r="AJ115" s="102"/>
      <c r="AK115" s="102"/>
      <c r="AL115" s="102"/>
      <c r="AM115" s="102"/>
      <c r="AN115" s="102"/>
      <c r="AO115" s="102"/>
      <c r="AP115" s="107"/>
      <c r="AQ115" s="102"/>
      <c r="AR115" s="102"/>
      <c r="AS115" s="102"/>
      <c r="AT115" s="106" t="str">
        <f>IF(OR('1. Start Here'!$C$15="No Coverage Offered",'1. Start Here'!$C$15="-- Select Option --"),"N/A",
IF(AND($R115="CA",$A115="Employee",$B115="New COBRA")=TRUE,"COBRA Election",
IF(AND(NOT(ISBLANK($AE115)),$R115="CA",$A115="Employee")=TRUE,"EE + Any Deps Enrolled","N/A")))</f>
        <v>N/A</v>
      </c>
      <c r="AU115" s="106"/>
      <c r="AV115" s="106" t="str">
        <f>IF(AND($A115="Employee", $B115="New COBRA",'1. Start Here'!$C$16="Employer Sponsored"), "N/A - COBRA Ineligible",
IF(AND($A115="Employee", $B115&lt;&gt;"New COBRA",'1. Start Here'!$C$16="Employer Sponsored"), "EE Only Enrolled", "N/A"))</f>
        <v>N/A</v>
      </c>
      <c r="AW115" s="102"/>
      <c r="AX115" s="103"/>
      <c r="AY115" s="102"/>
      <c r="AZ115" s="102"/>
      <c r="BA115" s="102"/>
      <c r="BB115" s="102"/>
      <c r="BC115" s="103"/>
      <c r="BD115" s="102"/>
      <c r="BE115" s="102"/>
      <c r="BF115" s="102"/>
      <c r="BG115" s="102"/>
      <c r="BH115" s="103"/>
      <c r="BI115" s="102"/>
      <c r="BJ115" s="102"/>
      <c r="BK115" s="102"/>
      <c r="BL115" s="102"/>
      <c r="BM115" s="103"/>
      <c r="BN115" s="102"/>
      <c r="BO115" s="102"/>
      <c r="BP115" s="102"/>
      <c r="BQ115" s="102"/>
      <c r="BR115" s="103"/>
      <c r="BS115" s="102"/>
      <c r="BT115" s="102"/>
      <c r="BU115" s="102"/>
      <c r="BV115" s="102"/>
      <c r="BW115" s="103"/>
      <c r="BX115" s="102"/>
      <c r="BY115" s="102"/>
      <c r="BZ115" s="102"/>
      <c r="CA115"/>
      <c r="CB115"/>
      <c r="CC115"/>
      <c r="CD115"/>
      <c r="CE115"/>
      <c r="CF115"/>
      <c r="CG115"/>
      <c r="CH115"/>
      <c r="CI115"/>
    </row>
    <row r="116" spans="1:87" x14ac:dyDescent="0.35">
      <c r="A116" s="98"/>
      <c r="B116" s="102"/>
      <c r="C116" s="156" t="str">
        <f t="shared" si="1"/>
        <v xml:space="preserve">  </v>
      </c>
      <c r="D116" s="99"/>
      <c r="E116" s="99"/>
      <c r="F116" s="102"/>
      <c r="G116" s="102"/>
      <c r="H116" s="102"/>
      <c r="I116" s="102"/>
      <c r="J116" s="100"/>
      <c r="K116" s="102"/>
      <c r="L116" s="102"/>
      <c r="M116" s="102"/>
      <c r="N116" s="102"/>
      <c r="O116" s="101"/>
      <c r="P116" s="182"/>
      <c r="Q116" s="102"/>
      <c r="R116" s="102"/>
      <c r="S116" s="181"/>
      <c r="T116" s="102"/>
      <c r="U116" s="102"/>
      <c r="V116" s="102"/>
      <c r="W116" s="102"/>
      <c r="X116" s="102"/>
      <c r="Y116" s="102"/>
      <c r="Z116" s="103"/>
      <c r="AA116" s="102"/>
      <c r="AB116" s="102"/>
      <c r="AC116" s="102"/>
      <c r="AD116" s="102"/>
      <c r="AE116" s="102"/>
      <c r="AF116" s="102"/>
      <c r="AG116" s="102"/>
      <c r="AH116" s="102"/>
      <c r="AI116" s="107"/>
      <c r="AJ116" s="102"/>
      <c r="AK116" s="102"/>
      <c r="AL116" s="102"/>
      <c r="AM116" s="102"/>
      <c r="AN116" s="102"/>
      <c r="AO116" s="102"/>
      <c r="AP116" s="107"/>
      <c r="AQ116" s="102"/>
      <c r="AR116" s="102"/>
      <c r="AS116" s="102"/>
      <c r="AT116" s="106" t="str">
        <f>IF(OR('1. Start Here'!$C$15="No Coverage Offered",'1. Start Here'!$C$15="-- Select Option --"),"N/A",
IF(AND($R116="CA",$A116="Employee",$B116="New COBRA")=TRUE,"COBRA Election",
IF(AND(NOT(ISBLANK($AE116)),$R116="CA",$A116="Employee")=TRUE,"EE + Any Deps Enrolled","N/A")))</f>
        <v>N/A</v>
      </c>
      <c r="AU116" s="106"/>
      <c r="AV116" s="106" t="str">
        <f>IF(AND($A116="Employee", $B116="New COBRA",'1. Start Here'!$C$16="Employer Sponsored"), "N/A - COBRA Ineligible",
IF(AND($A116="Employee", $B116&lt;&gt;"New COBRA",'1. Start Here'!$C$16="Employer Sponsored"), "EE Only Enrolled", "N/A"))</f>
        <v>N/A</v>
      </c>
      <c r="AW116" s="102"/>
      <c r="AX116" s="103"/>
      <c r="AY116" s="102"/>
      <c r="AZ116" s="102"/>
      <c r="BA116" s="102"/>
      <c r="BB116" s="102"/>
      <c r="BC116" s="103"/>
      <c r="BD116" s="102"/>
      <c r="BE116" s="102"/>
      <c r="BF116" s="102"/>
      <c r="BG116" s="102"/>
      <c r="BH116" s="103"/>
      <c r="BI116" s="102"/>
      <c r="BJ116" s="102"/>
      <c r="BK116" s="102"/>
      <c r="BL116" s="102"/>
      <c r="BM116" s="103"/>
      <c r="BN116" s="102"/>
      <c r="BO116" s="102"/>
      <c r="BP116" s="102"/>
      <c r="BQ116" s="102"/>
      <c r="BR116" s="103"/>
      <c r="BS116" s="102"/>
      <c r="BT116" s="102"/>
      <c r="BU116" s="102"/>
      <c r="BV116" s="102"/>
      <c r="BW116" s="103"/>
      <c r="BX116" s="102"/>
      <c r="BY116" s="102"/>
      <c r="BZ116" s="102"/>
      <c r="CA116"/>
      <c r="CB116"/>
      <c r="CC116"/>
      <c r="CD116"/>
      <c r="CE116"/>
      <c r="CF116"/>
      <c r="CG116"/>
      <c r="CH116"/>
      <c r="CI116"/>
    </row>
    <row r="117" spans="1:87" x14ac:dyDescent="0.35">
      <c r="A117" s="98"/>
      <c r="B117" s="102"/>
      <c r="C117" s="156" t="str">
        <f t="shared" si="1"/>
        <v xml:space="preserve">  </v>
      </c>
      <c r="D117" s="99"/>
      <c r="E117" s="99"/>
      <c r="F117" s="102"/>
      <c r="G117" s="102"/>
      <c r="H117" s="102"/>
      <c r="I117" s="102"/>
      <c r="J117" s="100"/>
      <c r="K117" s="102"/>
      <c r="L117" s="102"/>
      <c r="M117" s="102"/>
      <c r="N117" s="102"/>
      <c r="O117" s="101"/>
      <c r="P117" s="182"/>
      <c r="Q117" s="102"/>
      <c r="R117" s="102"/>
      <c r="S117" s="181"/>
      <c r="T117" s="102"/>
      <c r="U117" s="102"/>
      <c r="V117" s="102"/>
      <c r="W117" s="102"/>
      <c r="X117" s="102"/>
      <c r="Y117" s="102"/>
      <c r="Z117" s="103"/>
      <c r="AA117" s="102"/>
      <c r="AB117" s="102"/>
      <c r="AC117" s="102"/>
      <c r="AD117" s="102"/>
      <c r="AE117" s="102"/>
      <c r="AF117" s="102"/>
      <c r="AG117" s="102"/>
      <c r="AH117" s="102"/>
      <c r="AI117" s="107"/>
      <c r="AJ117" s="102"/>
      <c r="AK117" s="102"/>
      <c r="AL117" s="102"/>
      <c r="AM117" s="102"/>
      <c r="AN117" s="102"/>
      <c r="AO117" s="102"/>
      <c r="AP117" s="107"/>
      <c r="AQ117" s="102"/>
      <c r="AR117" s="102"/>
      <c r="AS117" s="102"/>
      <c r="AT117" s="106" t="str">
        <f>IF(OR('1. Start Here'!$C$15="No Coverage Offered",'1. Start Here'!$C$15="-- Select Option --"),"N/A",
IF(AND($R117="CA",$A117="Employee",$B117="New COBRA")=TRUE,"COBRA Election",
IF(AND(NOT(ISBLANK($AE117)),$R117="CA",$A117="Employee")=TRUE,"EE + Any Deps Enrolled","N/A")))</f>
        <v>N/A</v>
      </c>
      <c r="AU117" s="106"/>
      <c r="AV117" s="106" t="str">
        <f>IF(AND($A117="Employee", $B117="New COBRA",'1. Start Here'!$C$16="Employer Sponsored"), "N/A - COBRA Ineligible",
IF(AND($A117="Employee", $B117&lt;&gt;"New COBRA",'1. Start Here'!$C$16="Employer Sponsored"), "EE Only Enrolled", "N/A"))</f>
        <v>N/A</v>
      </c>
      <c r="AW117" s="102"/>
      <c r="AX117" s="103"/>
      <c r="AY117" s="102"/>
      <c r="AZ117" s="102"/>
      <c r="BA117" s="102"/>
      <c r="BB117" s="102"/>
      <c r="BC117" s="103"/>
      <c r="BD117" s="102"/>
      <c r="BE117" s="102"/>
      <c r="BF117" s="102"/>
      <c r="BG117" s="102"/>
      <c r="BH117" s="103"/>
      <c r="BI117" s="102"/>
      <c r="BJ117" s="102"/>
      <c r="BK117" s="102"/>
      <c r="BL117" s="102"/>
      <c r="BM117" s="103"/>
      <c r="BN117" s="102"/>
      <c r="BO117" s="102"/>
      <c r="BP117" s="102"/>
      <c r="BQ117" s="102"/>
      <c r="BR117" s="103"/>
      <c r="BS117" s="102"/>
      <c r="BT117" s="102"/>
      <c r="BU117" s="102"/>
      <c r="BV117" s="102"/>
      <c r="BW117" s="103"/>
      <c r="BX117" s="102"/>
      <c r="BY117" s="102"/>
      <c r="BZ117" s="102"/>
      <c r="CA117"/>
      <c r="CB117"/>
      <c r="CC117"/>
      <c r="CD117"/>
      <c r="CE117"/>
      <c r="CF117"/>
      <c r="CG117"/>
      <c r="CH117"/>
      <c r="CI117"/>
    </row>
    <row r="118" spans="1:87" x14ac:dyDescent="0.35">
      <c r="A118" s="98"/>
      <c r="B118" s="102"/>
      <c r="C118" s="156" t="str">
        <f t="shared" si="1"/>
        <v xml:space="preserve">  </v>
      </c>
      <c r="D118" s="99"/>
      <c r="E118" s="99"/>
      <c r="F118" s="102"/>
      <c r="G118" s="102"/>
      <c r="H118" s="102"/>
      <c r="I118" s="102"/>
      <c r="J118" s="100"/>
      <c r="K118" s="102"/>
      <c r="L118" s="102"/>
      <c r="M118" s="102"/>
      <c r="N118" s="102"/>
      <c r="O118" s="101"/>
      <c r="P118" s="182"/>
      <c r="Q118" s="102"/>
      <c r="R118" s="102"/>
      <c r="S118" s="181"/>
      <c r="T118" s="102"/>
      <c r="U118" s="102"/>
      <c r="V118" s="102"/>
      <c r="W118" s="102"/>
      <c r="X118" s="102"/>
      <c r="Y118" s="102"/>
      <c r="Z118" s="103"/>
      <c r="AA118" s="102"/>
      <c r="AB118" s="102"/>
      <c r="AC118" s="102"/>
      <c r="AD118" s="102"/>
      <c r="AE118" s="102"/>
      <c r="AF118" s="102"/>
      <c r="AG118" s="102"/>
      <c r="AH118" s="102"/>
      <c r="AI118" s="107"/>
      <c r="AJ118" s="102"/>
      <c r="AK118" s="102"/>
      <c r="AL118" s="102"/>
      <c r="AM118" s="102"/>
      <c r="AN118" s="102"/>
      <c r="AO118" s="102"/>
      <c r="AP118" s="107"/>
      <c r="AQ118" s="102"/>
      <c r="AR118" s="102"/>
      <c r="AS118" s="102"/>
      <c r="AT118" s="106" t="str">
        <f>IF(OR('1. Start Here'!$C$15="No Coverage Offered",'1. Start Here'!$C$15="-- Select Option --"),"N/A",
IF(AND($R118="CA",$A118="Employee",$B118="New COBRA")=TRUE,"COBRA Election",
IF(AND(NOT(ISBLANK($AE118)),$R118="CA",$A118="Employee")=TRUE,"EE + Any Deps Enrolled","N/A")))</f>
        <v>N/A</v>
      </c>
      <c r="AU118" s="106"/>
      <c r="AV118" s="106" t="str">
        <f>IF(AND($A118="Employee", $B118="New COBRA",'1. Start Here'!$C$16="Employer Sponsored"), "N/A - COBRA Ineligible",
IF(AND($A118="Employee", $B118&lt;&gt;"New COBRA",'1. Start Here'!$C$16="Employer Sponsored"), "EE Only Enrolled", "N/A"))</f>
        <v>N/A</v>
      </c>
      <c r="AW118" s="102"/>
      <c r="AX118" s="103"/>
      <c r="AY118" s="102"/>
      <c r="AZ118" s="102"/>
      <c r="BA118" s="102"/>
      <c r="BB118" s="102"/>
      <c r="BC118" s="103"/>
      <c r="BD118" s="102"/>
      <c r="BE118" s="102"/>
      <c r="BF118" s="102"/>
      <c r="BG118" s="102"/>
      <c r="BH118" s="103"/>
      <c r="BI118" s="102"/>
      <c r="BJ118" s="102"/>
      <c r="BK118" s="102"/>
      <c r="BL118" s="102"/>
      <c r="BM118" s="103"/>
      <c r="BN118" s="102"/>
      <c r="BO118" s="102"/>
      <c r="BP118" s="102"/>
      <c r="BQ118" s="102"/>
      <c r="BR118" s="103"/>
      <c r="BS118" s="102"/>
      <c r="BT118" s="102"/>
      <c r="BU118" s="102"/>
      <c r="BV118" s="102"/>
      <c r="BW118" s="103"/>
      <c r="BX118" s="102"/>
      <c r="BY118" s="102"/>
      <c r="BZ118" s="102"/>
      <c r="CA118"/>
      <c r="CB118"/>
      <c r="CC118"/>
      <c r="CD118"/>
      <c r="CE118"/>
      <c r="CF118"/>
      <c r="CG118"/>
      <c r="CH118"/>
      <c r="CI118"/>
    </row>
    <row r="119" spans="1:87" x14ac:dyDescent="0.35">
      <c r="A119" s="98"/>
      <c r="B119" s="102"/>
      <c r="C119" s="156" t="str">
        <f t="shared" si="1"/>
        <v xml:space="preserve">  </v>
      </c>
      <c r="D119" s="99"/>
      <c r="E119" s="99"/>
      <c r="F119" s="102"/>
      <c r="G119" s="102"/>
      <c r="H119" s="102"/>
      <c r="I119" s="102"/>
      <c r="J119" s="100"/>
      <c r="K119" s="102"/>
      <c r="L119" s="102"/>
      <c r="M119" s="102"/>
      <c r="N119" s="102"/>
      <c r="O119" s="101"/>
      <c r="P119" s="182"/>
      <c r="Q119" s="102"/>
      <c r="R119" s="102"/>
      <c r="S119" s="181"/>
      <c r="T119" s="102"/>
      <c r="U119" s="102"/>
      <c r="V119" s="102"/>
      <c r="W119" s="102"/>
      <c r="X119" s="102"/>
      <c r="Y119" s="102"/>
      <c r="Z119" s="103"/>
      <c r="AA119" s="102"/>
      <c r="AB119" s="102"/>
      <c r="AC119" s="102"/>
      <c r="AD119" s="102"/>
      <c r="AE119" s="102"/>
      <c r="AF119" s="102"/>
      <c r="AG119" s="102"/>
      <c r="AH119" s="102"/>
      <c r="AI119" s="107"/>
      <c r="AJ119" s="102"/>
      <c r="AK119" s="102"/>
      <c r="AL119" s="102"/>
      <c r="AM119" s="102"/>
      <c r="AN119" s="102"/>
      <c r="AO119" s="102"/>
      <c r="AP119" s="107"/>
      <c r="AQ119" s="102"/>
      <c r="AR119" s="102"/>
      <c r="AS119" s="102"/>
      <c r="AT119" s="106" t="str">
        <f>IF(OR('1. Start Here'!$C$15="No Coverage Offered",'1. Start Here'!$C$15="-- Select Option --"),"N/A",
IF(AND($R119="CA",$A119="Employee",$B119="New COBRA")=TRUE,"COBRA Election",
IF(AND(NOT(ISBLANK($AE119)),$R119="CA",$A119="Employee")=TRUE,"EE + Any Deps Enrolled","N/A")))</f>
        <v>N/A</v>
      </c>
      <c r="AU119" s="106"/>
      <c r="AV119" s="106" t="str">
        <f>IF(AND($A119="Employee", $B119="New COBRA",'1. Start Here'!$C$16="Employer Sponsored"), "N/A - COBRA Ineligible",
IF(AND($A119="Employee", $B119&lt;&gt;"New COBRA",'1. Start Here'!$C$16="Employer Sponsored"), "EE Only Enrolled", "N/A"))</f>
        <v>N/A</v>
      </c>
      <c r="AW119" s="102"/>
      <c r="AX119" s="103"/>
      <c r="AY119" s="102"/>
      <c r="AZ119" s="102"/>
      <c r="BA119" s="102"/>
      <c r="BB119" s="102"/>
      <c r="BC119" s="103"/>
      <c r="BD119" s="102"/>
      <c r="BE119" s="102"/>
      <c r="BF119" s="102"/>
      <c r="BG119" s="102"/>
      <c r="BH119" s="103"/>
      <c r="BI119" s="102"/>
      <c r="BJ119" s="102"/>
      <c r="BK119" s="102"/>
      <c r="BL119" s="102"/>
      <c r="BM119" s="103"/>
      <c r="BN119" s="102"/>
      <c r="BO119" s="102"/>
      <c r="BP119" s="102"/>
      <c r="BQ119" s="102"/>
      <c r="BR119" s="103"/>
      <c r="BS119" s="102"/>
      <c r="BT119" s="102"/>
      <c r="BU119" s="102"/>
      <c r="BV119" s="102"/>
      <c r="BW119" s="103"/>
      <c r="BX119" s="102"/>
      <c r="BY119" s="102"/>
      <c r="BZ119" s="102"/>
      <c r="CA119"/>
      <c r="CB119"/>
      <c r="CC119"/>
      <c r="CD119"/>
      <c r="CE119"/>
      <c r="CF119"/>
      <c r="CG119"/>
      <c r="CH119"/>
      <c r="CI119"/>
    </row>
    <row r="120" spans="1:87" x14ac:dyDescent="0.35">
      <c r="A120" s="98"/>
      <c r="B120" s="102"/>
      <c r="C120" s="156" t="str">
        <f t="shared" si="1"/>
        <v xml:space="preserve">  </v>
      </c>
      <c r="D120" s="99"/>
      <c r="E120" s="99"/>
      <c r="F120" s="102"/>
      <c r="G120" s="102"/>
      <c r="H120" s="102"/>
      <c r="I120" s="102"/>
      <c r="J120" s="100"/>
      <c r="K120" s="102"/>
      <c r="L120" s="102"/>
      <c r="M120" s="102"/>
      <c r="N120" s="102"/>
      <c r="O120" s="101"/>
      <c r="P120" s="182"/>
      <c r="Q120" s="102"/>
      <c r="R120" s="102"/>
      <c r="S120" s="181"/>
      <c r="T120" s="102"/>
      <c r="U120" s="102"/>
      <c r="V120" s="102"/>
      <c r="W120" s="102"/>
      <c r="X120" s="102"/>
      <c r="Y120" s="102"/>
      <c r="Z120" s="103"/>
      <c r="AA120" s="102"/>
      <c r="AB120" s="102"/>
      <c r="AC120" s="102"/>
      <c r="AD120" s="102"/>
      <c r="AE120" s="102"/>
      <c r="AF120" s="102"/>
      <c r="AG120" s="102"/>
      <c r="AH120" s="102"/>
      <c r="AI120" s="107"/>
      <c r="AJ120" s="102"/>
      <c r="AK120" s="102"/>
      <c r="AL120" s="102"/>
      <c r="AM120" s="102"/>
      <c r="AN120" s="102"/>
      <c r="AO120" s="102"/>
      <c r="AP120" s="107"/>
      <c r="AQ120" s="102"/>
      <c r="AR120" s="102"/>
      <c r="AS120" s="102"/>
      <c r="AT120" s="106" t="str">
        <f>IF(OR('1. Start Here'!$C$15="No Coverage Offered",'1. Start Here'!$C$15="-- Select Option --"),"N/A",
IF(AND($R120="CA",$A120="Employee",$B120="New COBRA")=TRUE,"COBRA Election",
IF(AND(NOT(ISBLANK($AE120)),$R120="CA",$A120="Employee")=TRUE,"EE + Any Deps Enrolled","N/A")))</f>
        <v>N/A</v>
      </c>
      <c r="AU120" s="106"/>
      <c r="AV120" s="106" t="str">
        <f>IF(AND($A120="Employee", $B120="New COBRA",'1. Start Here'!$C$16="Employer Sponsored"), "N/A - COBRA Ineligible",
IF(AND($A120="Employee", $B120&lt;&gt;"New COBRA",'1. Start Here'!$C$16="Employer Sponsored"), "EE Only Enrolled", "N/A"))</f>
        <v>N/A</v>
      </c>
      <c r="AW120" s="102"/>
      <c r="AX120" s="103"/>
      <c r="AY120" s="102"/>
      <c r="AZ120" s="102"/>
      <c r="BA120" s="102"/>
      <c r="BB120" s="102"/>
      <c r="BC120" s="103"/>
      <c r="BD120" s="102"/>
      <c r="BE120" s="102"/>
      <c r="BF120" s="102"/>
      <c r="BG120" s="102"/>
      <c r="BH120" s="103"/>
      <c r="BI120" s="102"/>
      <c r="BJ120" s="102"/>
      <c r="BK120" s="102"/>
      <c r="BL120" s="102"/>
      <c r="BM120" s="103"/>
      <c r="BN120" s="102"/>
      <c r="BO120" s="102"/>
      <c r="BP120" s="102"/>
      <c r="BQ120" s="102"/>
      <c r="BR120" s="103"/>
      <c r="BS120" s="102"/>
      <c r="BT120" s="102"/>
      <c r="BU120" s="102"/>
      <c r="BV120" s="102"/>
      <c r="BW120" s="103"/>
      <c r="BX120" s="102"/>
      <c r="BY120" s="102"/>
      <c r="BZ120" s="102"/>
      <c r="CA120"/>
      <c r="CB120"/>
      <c r="CC120"/>
      <c r="CD120"/>
      <c r="CE120"/>
      <c r="CF120"/>
      <c r="CG120"/>
      <c r="CH120"/>
      <c r="CI120"/>
    </row>
    <row r="121" spans="1:87" x14ac:dyDescent="0.35">
      <c r="A121" s="98"/>
      <c r="B121" s="102"/>
      <c r="C121" s="156" t="str">
        <f t="shared" si="1"/>
        <v xml:space="preserve">  </v>
      </c>
      <c r="D121" s="99"/>
      <c r="E121" s="99"/>
      <c r="F121" s="102"/>
      <c r="G121" s="102"/>
      <c r="H121" s="102"/>
      <c r="I121" s="102"/>
      <c r="J121" s="100"/>
      <c r="K121" s="102"/>
      <c r="L121" s="102"/>
      <c r="M121" s="102"/>
      <c r="N121" s="102"/>
      <c r="O121" s="101"/>
      <c r="P121" s="182"/>
      <c r="Q121" s="102"/>
      <c r="R121" s="102"/>
      <c r="S121" s="181"/>
      <c r="T121" s="102"/>
      <c r="U121" s="102"/>
      <c r="V121" s="102"/>
      <c r="W121" s="102"/>
      <c r="X121" s="102"/>
      <c r="Y121" s="102"/>
      <c r="Z121" s="103"/>
      <c r="AA121" s="102"/>
      <c r="AB121" s="102"/>
      <c r="AC121" s="102"/>
      <c r="AD121" s="102"/>
      <c r="AE121" s="102"/>
      <c r="AF121" s="102"/>
      <c r="AG121" s="102"/>
      <c r="AH121" s="102"/>
      <c r="AI121" s="107"/>
      <c r="AJ121" s="102"/>
      <c r="AK121" s="102"/>
      <c r="AL121" s="102"/>
      <c r="AM121" s="102"/>
      <c r="AN121" s="102"/>
      <c r="AO121" s="102"/>
      <c r="AP121" s="107"/>
      <c r="AQ121" s="102"/>
      <c r="AR121" s="102"/>
      <c r="AS121" s="102"/>
      <c r="AT121" s="106" t="str">
        <f>IF(OR('1. Start Here'!$C$15="No Coverage Offered",'1. Start Here'!$C$15="-- Select Option --"),"N/A",
IF(AND($R121="CA",$A121="Employee",$B121="New COBRA")=TRUE,"COBRA Election",
IF(AND(NOT(ISBLANK($AE121)),$R121="CA",$A121="Employee")=TRUE,"EE + Any Deps Enrolled","N/A")))</f>
        <v>N/A</v>
      </c>
      <c r="AU121" s="106"/>
      <c r="AV121" s="106" t="str">
        <f>IF(AND($A121="Employee", $B121="New COBRA",'1. Start Here'!$C$16="Employer Sponsored"), "N/A - COBRA Ineligible",
IF(AND($A121="Employee", $B121&lt;&gt;"New COBRA",'1. Start Here'!$C$16="Employer Sponsored"), "EE Only Enrolled", "N/A"))</f>
        <v>N/A</v>
      </c>
      <c r="AW121" s="102"/>
      <c r="AX121" s="103"/>
      <c r="AY121" s="102"/>
      <c r="AZ121" s="102"/>
      <c r="BA121" s="102"/>
      <c r="BB121" s="102"/>
      <c r="BC121" s="103"/>
      <c r="BD121" s="102"/>
      <c r="BE121" s="102"/>
      <c r="BF121" s="102"/>
      <c r="BG121" s="102"/>
      <c r="BH121" s="103"/>
      <c r="BI121" s="102"/>
      <c r="BJ121" s="102"/>
      <c r="BK121" s="102"/>
      <c r="BL121" s="102"/>
      <c r="BM121" s="103"/>
      <c r="BN121" s="102"/>
      <c r="BO121" s="102"/>
      <c r="BP121" s="102"/>
      <c r="BQ121" s="102"/>
      <c r="BR121" s="103"/>
      <c r="BS121" s="102"/>
      <c r="BT121" s="102"/>
      <c r="BU121" s="102"/>
      <c r="BV121" s="102"/>
      <c r="BW121" s="103"/>
      <c r="BX121" s="102"/>
      <c r="BY121" s="102"/>
      <c r="BZ121" s="102"/>
      <c r="CA121"/>
      <c r="CB121"/>
      <c r="CC121"/>
      <c r="CD121"/>
      <c r="CE121"/>
      <c r="CF121"/>
      <c r="CG121"/>
      <c r="CH121"/>
      <c r="CI121"/>
    </row>
    <row r="122" spans="1:87" x14ac:dyDescent="0.35">
      <c r="A122" s="98"/>
      <c r="B122" s="102"/>
      <c r="C122" s="156" t="str">
        <f t="shared" si="1"/>
        <v xml:space="preserve">  </v>
      </c>
      <c r="D122" s="99"/>
      <c r="E122" s="99"/>
      <c r="F122" s="102"/>
      <c r="G122" s="102"/>
      <c r="H122" s="102"/>
      <c r="I122" s="102"/>
      <c r="J122" s="100"/>
      <c r="K122" s="102"/>
      <c r="L122" s="102"/>
      <c r="M122" s="102"/>
      <c r="N122" s="102"/>
      <c r="O122" s="101"/>
      <c r="P122" s="182"/>
      <c r="Q122" s="102"/>
      <c r="R122" s="102"/>
      <c r="S122" s="181"/>
      <c r="T122" s="102"/>
      <c r="U122" s="102"/>
      <c r="V122" s="102"/>
      <c r="W122" s="102"/>
      <c r="X122" s="102"/>
      <c r="Y122" s="102"/>
      <c r="Z122" s="103"/>
      <c r="AA122" s="102"/>
      <c r="AB122" s="102"/>
      <c r="AC122" s="102"/>
      <c r="AD122" s="102"/>
      <c r="AE122" s="102"/>
      <c r="AF122" s="102"/>
      <c r="AG122" s="102"/>
      <c r="AH122" s="102"/>
      <c r="AI122" s="107"/>
      <c r="AJ122" s="102"/>
      <c r="AK122" s="102"/>
      <c r="AL122" s="102"/>
      <c r="AM122" s="102"/>
      <c r="AN122" s="102"/>
      <c r="AO122" s="102"/>
      <c r="AP122" s="107"/>
      <c r="AQ122" s="102"/>
      <c r="AR122" s="102"/>
      <c r="AS122" s="102"/>
      <c r="AT122" s="106" t="str">
        <f>IF(OR('1. Start Here'!$C$15="No Coverage Offered",'1. Start Here'!$C$15="-- Select Option --"),"N/A",
IF(AND($R122="CA",$A122="Employee",$B122="New COBRA")=TRUE,"COBRA Election",
IF(AND(NOT(ISBLANK($AE122)),$R122="CA",$A122="Employee")=TRUE,"EE + Any Deps Enrolled","N/A")))</f>
        <v>N/A</v>
      </c>
      <c r="AU122" s="106"/>
      <c r="AV122" s="106" t="str">
        <f>IF(AND($A122="Employee", $B122="New COBRA",'1. Start Here'!$C$16="Employer Sponsored"), "N/A - COBRA Ineligible",
IF(AND($A122="Employee", $B122&lt;&gt;"New COBRA",'1. Start Here'!$C$16="Employer Sponsored"), "EE Only Enrolled", "N/A"))</f>
        <v>N/A</v>
      </c>
      <c r="AW122" s="102"/>
      <c r="AX122" s="103"/>
      <c r="AY122" s="102"/>
      <c r="AZ122" s="102"/>
      <c r="BA122" s="102"/>
      <c r="BB122" s="102"/>
      <c r="BC122" s="103"/>
      <c r="BD122" s="102"/>
      <c r="BE122" s="102"/>
      <c r="BF122" s="102"/>
      <c r="BG122" s="102"/>
      <c r="BH122" s="103"/>
      <c r="BI122" s="102"/>
      <c r="BJ122" s="102"/>
      <c r="BK122" s="102"/>
      <c r="BL122" s="102"/>
      <c r="BM122" s="103"/>
      <c r="BN122" s="102"/>
      <c r="BO122" s="102"/>
      <c r="BP122" s="102"/>
      <c r="BQ122" s="102"/>
      <c r="BR122" s="103"/>
      <c r="BS122" s="102"/>
      <c r="BT122" s="102"/>
      <c r="BU122" s="102"/>
      <c r="BV122" s="102"/>
      <c r="BW122" s="103"/>
      <c r="BX122" s="102"/>
      <c r="BY122" s="102"/>
      <c r="BZ122" s="102"/>
      <c r="CA122"/>
      <c r="CB122"/>
      <c r="CC122"/>
      <c r="CD122"/>
      <c r="CE122"/>
      <c r="CF122"/>
      <c r="CG122"/>
      <c r="CH122"/>
      <c r="CI122"/>
    </row>
    <row r="123" spans="1:87" x14ac:dyDescent="0.35">
      <c r="A123" s="98"/>
      <c r="B123" s="102"/>
      <c r="C123" s="156" t="str">
        <f t="shared" si="1"/>
        <v xml:space="preserve">  </v>
      </c>
      <c r="D123" s="99"/>
      <c r="E123" s="99"/>
      <c r="F123" s="102"/>
      <c r="G123" s="102"/>
      <c r="H123" s="102"/>
      <c r="I123" s="102"/>
      <c r="J123" s="100"/>
      <c r="K123" s="102"/>
      <c r="L123" s="102"/>
      <c r="M123" s="102"/>
      <c r="N123" s="102"/>
      <c r="O123" s="101"/>
      <c r="P123" s="182"/>
      <c r="Q123" s="102"/>
      <c r="R123" s="102"/>
      <c r="S123" s="181"/>
      <c r="T123" s="102"/>
      <c r="U123" s="102"/>
      <c r="V123" s="102"/>
      <c r="W123" s="102"/>
      <c r="X123" s="102"/>
      <c r="Y123" s="102"/>
      <c r="Z123" s="103"/>
      <c r="AA123" s="102"/>
      <c r="AB123" s="102"/>
      <c r="AC123" s="102"/>
      <c r="AD123" s="102"/>
      <c r="AE123" s="102"/>
      <c r="AF123" s="102"/>
      <c r="AG123" s="102"/>
      <c r="AH123" s="102"/>
      <c r="AI123" s="107"/>
      <c r="AJ123" s="102"/>
      <c r="AK123" s="102"/>
      <c r="AL123" s="102"/>
      <c r="AM123" s="102"/>
      <c r="AN123" s="102"/>
      <c r="AO123" s="102"/>
      <c r="AP123" s="107"/>
      <c r="AQ123" s="102"/>
      <c r="AR123" s="102"/>
      <c r="AS123" s="102"/>
      <c r="AT123" s="106" t="str">
        <f>IF(OR('1. Start Here'!$C$15="No Coverage Offered",'1. Start Here'!$C$15="-- Select Option --"),"N/A",
IF(AND($R123="CA",$A123="Employee",$B123="New COBRA")=TRUE,"COBRA Election",
IF(AND(NOT(ISBLANK($AE123)),$R123="CA",$A123="Employee")=TRUE,"EE + Any Deps Enrolled","N/A")))</f>
        <v>N/A</v>
      </c>
      <c r="AU123" s="106"/>
      <c r="AV123" s="106" t="str">
        <f>IF(AND($A123="Employee", $B123="New COBRA",'1. Start Here'!$C$16="Employer Sponsored"), "N/A - COBRA Ineligible",
IF(AND($A123="Employee", $B123&lt;&gt;"New COBRA",'1. Start Here'!$C$16="Employer Sponsored"), "EE Only Enrolled", "N/A"))</f>
        <v>N/A</v>
      </c>
      <c r="AW123" s="102"/>
      <c r="AX123" s="103"/>
      <c r="AY123" s="102"/>
      <c r="AZ123" s="102"/>
      <c r="BA123" s="102"/>
      <c r="BB123" s="102"/>
      <c r="BC123" s="103"/>
      <c r="BD123" s="102"/>
      <c r="BE123" s="102"/>
      <c r="BF123" s="102"/>
      <c r="BG123" s="102"/>
      <c r="BH123" s="103"/>
      <c r="BI123" s="102"/>
      <c r="BJ123" s="102"/>
      <c r="BK123" s="102"/>
      <c r="BL123" s="102"/>
      <c r="BM123" s="103"/>
      <c r="BN123" s="102"/>
      <c r="BO123" s="102"/>
      <c r="BP123" s="102"/>
      <c r="BQ123" s="102"/>
      <c r="BR123" s="103"/>
      <c r="BS123" s="102"/>
      <c r="BT123" s="102"/>
      <c r="BU123" s="102"/>
      <c r="BV123" s="102"/>
      <c r="BW123" s="103"/>
      <c r="BX123" s="102"/>
      <c r="BY123" s="102"/>
      <c r="BZ123" s="102"/>
      <c r="CA123"/>
      <c r="CB123"/>
      <c r="CC123"/>
      <c r="CD123"/>
      <c r="CE123"/>
      <c r="CF123"/>
      <c r="CG123"/>
      <c r="CH123"/>
      <c r="CI123"/>
    </row>
    <row r="124" spans="1:87" x14ac:dyDescent="0.35">
      <c r="A124" s="98"/>
      <c r="B124" s="102"/>
      <c r="C124" s="156" t="str">
        <f t="shared" si="1"/>
        <v xml:space="preserve">  </v>
      </c>
      <c r="D124" s="99"/>
      <c r="E124" s="99"/>
      <c r="F124" s="102"/>
      <c r="G124" s="102"/>
      <c r="H124" s="102"/>
      <c r="I124" s="102"/>
      <c r="J124" s="100"/>
      <c r="K124" s="102"/>
      <c r="L124" s="102"/>
      <c r="M124" s="102"/>
      <c r="N124" s="102"/>
      <c r="O124" s="101"/>
      <c r="P124" s="182"/>
      <c r="Q124" s="102"/>
      <c r="R124" s="102"/>
      <c r="S124" s="181"/>
      <c r="T124" s="102"/>
      <c r="U124" s="102"/>
      <c r="V124" s="102"/>
      <c r="W124" s="102"/>
      <c r="X124" s="102"/>
      <c r="Y124" s="102"/>
      <c r="Z124" s="103"/>
      <c r="AA124" s="102"/>
      <c r="AB124" s="102"/>
      <c r="AC124" s="102"/>
      <c r="AD124" s="102"/>
      <c r="AE124" s="102"/>
      <c r="AF124" s="102"/>
      <c r="AG124" s="102"/>
      <c r="AH124" s="102"/>
      <c r="AI124" s="107"/>
      <c r="AJ124" s="102"/>
      <c r="AK124" s="102"/>
      <c r="AL124" s="102"/>
      <c r="AM124" s="102"/>
      <c r="AN124" s="102"/>
      <c r="AO124" s="102"/>
      <c r="AP124" s="107"/>
      <c r="AQ124" s="102"/>
      <c r="AR124" s="102"/>
      <c r="AS124" s="102"/>
      <c r="AT124" s="106" t="str">
        <f>IF(OR('1. Start Here'!$C$15="No Coverage Offered",'1. Start Here'!$C$15="-- Select Option --"),"N/A",
IF(AND($R124="CA",$A124="Employee",$B124="New COBRA")=TRUE,"COBRA Election",
IF(AND(NOT(ISBLANK($AE124)),$R124="CA",$A124="Employee")=TRUE,"EE + Any Deps Enrolled","N/A")))</f>
        <v>N/A</v>
      </c>
      <c r="AU124" s="106"/>
      <c r="AV124" s="106" t="str">
        <f>IF(AND($A124="Employee", $B124="New COBRA",'1. Start Here'!$C$16="Employer Sponsored"), "N/A - COBRA Ineligible",
IF(AND($A124="Employee", $B124&lt;&gt;"New COBRA",'1. Start Here'!$C$16="Employer Sponsored"), "EE Only Enrolled", "N/A"))</f>
        <v>N/A</v>
      </c>
      <c r="AW124" s="102"/>
      <c r="AX124" s="103"/>
      <c r="AY124" s="102"/>
      <c r="AZ124" s="102"/>
      <c r="BA124" s="102"/>
      <c r="BB124" s="102"/>
      <c r="BC124" s="103"/>
      <c r="BD124" s="102"/>
      <c r="BE124" s="102"/>
      <c r="BF124" s="102"/>
      <c r="BG124" s="102"/>
      <c r="BH124" s="103"/>
      <c r="BI124" s="102"/>
      <c r="BJ124" s="102"/>
      <c r="BK124" s="102"/>
      <c r="BL124" s="102"/>
      <c r="BM124" s="103"/>
      <c r="BN124" s="102"/>
      <c r="BO124" s="102"/>
      <c r="BP124" s="102"/>
      <c r="BQ124" s="102"/>
      <c r="BR124" s="103"/>
      <c r="BS124" s="102"/>
      <c r="BT124" s="102"/>
      <c r="BU124" s="102"/>
      <c r="BV124" s="102"/>
      <c r="BW124" s="103"/>
      <c r="BX124" s="102"/>
      <c r="BY124" s="102"/>
      <c r="BZ124" s="102"/>
      <c r="CA124"/>
      <c r="CB124"/>
      <c r="CC124"/>
      <c r="CD124"/>
      <c r="CE124"/>
      <c r="CF124"/>
      <c r="CG124"/>
      <c r="CH124"/>
      <c r="CI124"/>
    </row>
    <row r="125" spans="1:87" x14ac:dyDescent="0.35">
      <c r="A125" s="98"/>
      <c r="B125" s="102"/>
      <c r="C125" s="156" t="str">
        <f t="shared" si="1"/>
        <v xml:space="preserve">  </v>
      </c>
      <c r="D125" s="99"/>
      <c r="E125" s="99"/>
      <c r="F125" s="102"/>
      <c r="G125" s="102"/>
      <c r="H125" s="102"/>
      <c r="I125" s="102"/>
      <c r="J125" s="100"/>
      <c r="K125" s="102"/>
      <c r="L125" s="102"/>
      <c r="M125" s="102"/>
      <c r="N125" s="102"/>
      <c r="O125" s="101"/>
      <c r="P125" s="182"/>
      <c r="Q125" s="102"/>
      <c r="R125" s="102"/>
      <c r="S125" s="181"/>
      <c r="T125" s="102"/>
      <c r="U125" s="102"/>
      <c r="V125" s="102"/>
      <c r="W125" s="102"/>
      <c r="X125" s="102"/>
      <c r="Y125" s="102"/>
      <c r="Z125" s="103"/>
      <c r="AA125" s="102"/>
      <c r="AB125" s="102"/>
      <c r="AC125" s="102"/>
      <c r="AD125" s="102"/>
      <c r="AE125" s="102"/>
      <c r="AF125" s="102"/>
      <c r="AG125" s="102"/>
      <c r="AH125" s="102"/>
      <c r="AI125" s="107"/>
      <c r="AJ125" s="102"/>
      <c r="AK125" s="102"/>
      <c r="AL125" s="102"/>
      <c r="AM125" s="102"/>
      <c r="AN125" s="102"/>
      <c r="AO125" s="102"/>
      <c r="AP125" s="107"/>
      <c r="AQ125" s="102"/>
      <c r="AR125" s="102"/>
      <c r="AS125" s="102"/>
      <c r="AT125" s="106" t="str">
        <f>IF(OR('1. Start Here'!$C$15="No Coverage Offered",'1. Start Here'!$C$15="-- Select Option --"),"N/A",
IF(AND($R125="CA",$A125="Employee",$B125="New COBRA")=TRUE,"COBRA Election",
IF(AND(NOT(ISBLANK($AE125)),$R125="CA",$A125="Employee")=TRUE,"EE + Any Deps Enrolled","N/A")))</f>
        <v>N/A</v>
      </c>
      <c r="AU125" s="106"/>
      <c r="AV125" s="106" t="str">
        <f>IF(AND($A125="Employee", $B125="New COBRA",'1. Start Here'!$C$16="Employer Sponsored"), "N/A - COBRA Ineligible",
IF(AND($A125="Employee", $B125&lt;&gt;"New COBRA",'1. Start Here'!$C$16="Employer Sponsored"), "EE Only Enrolled", "N/A"))</f>
        <v>N/A</v>
      </c>
      <c r="AW125" s="102"/>
      <c r="AX125" s="103"/>
      <c r="AY125" s="102"/>
      <c r="AZ125" s="102"/>
      <c r="BA125" s="102"/>
      <c r="BB125" s="102"/>
      <c r="BC125" s="103"/>
      <c r="BD125" s="102"/>
      <c r="BE125" s="102"/>
      <c r="BF125" s="102"/>
      <c r="BG125" s="102"/>
      <c r="BH125" s="103"/>
      <c r="BI125" s="102"/>
      <c r="BJ125" s="102"/>
      <c r="BK125" s="102"/>
      <c r="BL125" s="102"/>
      <c r="BM125" s="103"/>
      <c r="BN125" s="102"/>
      <c r="BO125" s="102"/>
      <c r="BP125" s="102"/>
      <c r="BQ125" s="102"/>
      <c r="BR125" s="103"/>
      <c r="BS125" s="102"/>
      <c r="BT125" s="102"/>
      <c r="BU125" s="102"/>
      <c r="BV125" s="102"/>
      <c r="BW125" s="103"/>
      <c r="BX125" s="102"/>
      <c r="BY125" s="102"/>
      <c r="BZ125" s="102"/>
      <c r="CA125"/>
      <c r="CB125"/>
      <c r="CC125"/>
      <c r="CD125"/>
      <c r="CE125"/>
      <c r="CF125"/>
      <c r="CG125"/>
      <c r="CH125"/>
      <c r="CI125"/>
    </row>
    <row r="126" spans="1:87" x14ac:dyDescent="0.35">
      <c r="A126" s="98"/>
      <c r="B126" s="102"/>
      <c r="C126" s="156" t="str">
        <f t="shared" si="1"/>
        <v xml:space="preserve">  </v>
      </c>
      <c r="D126" s="99"/>
      <c r="E126" s="99"/>
      <c r="F126" s="102"/>
      <c r="G126" s="102"/>
      <c r="H126" s="102"/>
      <c r="I126" s="102"/>
      <c r="J126" s="100"/>
      <c r="K126" s="102"/>
      <c r="L126" s="102"/>
      <c r="M126" s="102"/>
      <c r="N126" s="102"/>
      <c r="O126" s="101"/>
      <c r="P126" s="182"/>
      <c r="Q126" s="102"/>
      <c r="R126" s="102"/>
      <c r="S126" s="181"/>
      <c r="T126" s="102"/>
      <c r="U126" s="102"/>
      <c r="V126" s="102"/>
      <c r="W126" s="102"/>
      <c r="X126" s="102"/>
      <c r="Y126" s="102"/>
      <c r="Z126" s="103"/>
      <c r="AA126" s="102"/>
      <c r="AB126" s="102"/>
      <c r="AC126" s="102"/>
      <c r="AD126" s="102"/>
      <c r="AE126" s="102"/>
      <c r="AF126" s="102"/>
      <c r="AG126" s="102"/>
      <c r="AH126" s="102"/>
      <c r="AI126" s="107"/>
      <c r="AJ126" s="102"/>
      <c r="AK126" s="102"/>
      <c r="AL126" s="102"/>
      <c r="AM126" s="102"/>
      <c r="AN126" s="102"/>
      <c r="AO126" s="102"/>
      <c r="AP126" s="107"/>
      <c r="AQ126" s="102"/>
      <c r="AR126" s="102"/>
      <c r="AS126" s="102"/>
      <c r="AT126" s="106" t="str">
        <f>IF(OR('1. Start Here'!$C$15="No Coverage Offered",'1. Start Here'!$C$15="-- Select Option --"),"N/A",
IF(AND($R126="CA",$A126="Employee",$B126="New COBRA")=TRUE,"COBRA Election",
IF(AND(NOT(ISBLANK($AE126)),$R126="CA",$A126="Employee")=TRUE,"EE + Any Deps Enrolled","N/A")))</f>
        <v>N/A</v>
      </c>
      <c r="AU126" s="106"/>
      <c r="AV126" s="106" t="str">
        <f>IF(AND($A126="Employee", $B126="New COBRA",'1. Start Here'!$C$16="Employer Sponsored"), "N/A - COBRA Ineligible",
IF(AND($A126="Employee", $B126&lt;&gt;"New COBRA",'1. Start Here'!$C$16="Employer Sponsored"), "EE Only Enrolled", "N/A"))</f>
        <v>N/A</v>
      </c>
      <c r="AW126" s="102"/>
      <c r="AX126" s="103"/>
      <c r="AY126" s="102"/>
      <c r="AZ126" s="102"/>
      <c r="BA126" s="102"/>
      <c r="BB126" s="102"/>
      <c r="BC126" s="103"/>
      <c r="BD126" s="102"/>
      <c r="BE126" s="102"/>
      <c r="BF126" s="102"/>
      <c r="BG126" s="102"/>
      <c r="BH126" s="103"/>
      <c r="BI126" s="102"/>
      <c r="BJ126" s="102"/>
      <c r="BK126" s="102"/>
      <c r="BL126" s="102"/>
      <c r="BM126" s="103"/>
      <c r="BN126" s="102"/>
      <c r="BO126" s="102"/>
      <c r="BP126" s="102"/>
      <c r="BQ126" s="102"/>
      <c r="BR126" s="103"/>
      <c r="BS126" s="102"/>
      <c r="BT126" s="102"/>
      <c r="BU126" s="102"/>
      <c r="BV126" s="102"/>
      <c r="BW126" s="103"/>
      <c r="BX126" s="102"/>
      <c r="BY126" s="102"/>
      <c r="BZ126" s="102"/>
      <c r="CA126"/>
      <c r="CB126"/>
      <c r="CC126"/>
      <c r="CD126"/>
      <c r="CE126"/>
      <c r="CF126"/>
      <c r="CG126"/>
      <c r="CH126"/>
      <c r="CI126"/>
    </row>
    <row r="127" spans="1:87" x14ac:dyDescent="0.35">
      <c r="A127" s="98"/>
      <c r="B127" s="102"/>
      <c r="C127" s="156" t="str">
        <f t="shared" si="1"/>
        <v xml:space="preserve">  </v>
      </c>
      <c r="D127" s="99"/>
      <c r="E127" s="99"/>
      <c r="F127" s="102"/>
      <c r="G127" s="102"/>
      <c r="H127" s="102"/>
      <c r="I127" s="102"/>
      <c r="J127" s="100"/>
      <c r="K127" s="102"/>
      <c r="L127" s="102"/>
      <c r="M127" s="102"/>
      <c r="N127" s="102"/>
      <c r="O127" s="101"/>
      <c r="P127" s="182"/>
      <c r="Q127" s="102"/>
      <c r="R127" s="102"/>
      <c r="S127" s="181"/>
      <c r="T127" s="102"/>
      <c r="U127" s="102"/>
      <c r="V127" s="102"/>
      <c r="W127" s="102"/>
      <c r="X127" s="102"/>
      <c r="Y127" s="102"/>
      <c r="Z127" s="103"/>
      <c r="AA127" s="102"/>
      <c r="AB127" s="102"/>
      <c r="AC127" s="102"/>
      <c r="AD127" s="102"/>
      <c r="AE127" s="102"/>
      <c r="AF127" s="102"/>
      <c r="AG127" s="102"/>
      <c r="AH127" s="102"/>
      <c r="AI127" s="107"/>
      <c r="AJ127" s="102"/>
      <c r="AK127" s="102"/>
      <c r="AL127" s="102"/>
      <c r="AM127" s="102"/>
      <c r="AN127" s="102"/>
      <c r="AO127" s="102"/>
      <c r="AP127" s="107"/>
      <c r="AQ127" s="102"/>
      <c r="AR127" s="102"/>
      <c r="AS127" s="102"/>
      <c r="AT127" s="106" t="str">
        <f>IF(OR('1. Start Here'!$C$15="No Coverage Offered",'1. Start Here'!$C$15="-- Select Option --"),"N/A",
IF(AND($R127="CA",$A127="Employee",$B127="New COBRA")=TRUE,"COBRA Election",
IF(AND(NOT(ISBLANK($AE127)),$R127="CA",$A127="Employee")=TRUE,"EE + Any Deps Enrolled","N/A")))</f>
        <v>N/A</v>
      </c>
      <c r="AU127" s="106"/>
      <c r="AV127" s="106" t="str">
        <f>IF(AND($A127="Employee", $B127="New COBRA",'1. Start Here'!$C$16="Employer Sponsored"), "N/A - COBRA Ineligible",
IF(AND($A127="Employee", $B127&lt;&gt;"New COBRA",'1. Start Here'!$C$16="Employer Sponsored"), "EE Only Enrolled", "N/A"))</f>
        <v>N/A</v>
      </c>
      <c r="AW127" s="102"/>
      <c r="AX127" s="103"/>
      <c r="AY127" s="102"/>
      <c r="AZ127" s="102"/>
      <c r="BA127" s="102"/>
      <c r="BB127" s="102"/>
      <c r="BC127" s="103"/>
      <c r="BD127" s="102"/>
      <c r="BE127" s="102"/>
      <c r="BF127" s="102"/>
      <c r="BG127" s="102"/>
      <c r="BH127" s="103"/>
      <c r="BI127" s="102"/>
      <c r="BJ127" s="102"/>
      <c r="BK127" s="102"/>
      <c r="BL127" s="102"/>
      <c r="BM127" s="103"/>
      <c r="BN127" s="102"/>
      <c r="BO127" s="102"/>
      <c r="BP127" s="102"/>
      <c r="BQ127" s="102"/>
      <c r="BR127" s="103"/>
      <c r="BS127" s="102"/>
      <c r="BT127" s="102"/>
      <c r="BU127" s="102"/>
      <c r="BV127" s="102"/>
      <c r="BW127" s="103"/>
      <c r="BX127" s="102"/>
      <c r="BY127" s="102"/>
      <c r="BZ127" s="102"/>
      <c r="CA127"/>
      <c r="CB127"/>
      <c r="CC127"/>
      <c r="CD127"/>
      <c r="CE127"/>
      <c r="CF127"/>
      <c r="CG127"/>
      <c r="CH127"/>
      <c r="CI127"/>
    </row>
    <row r="128" spans="1:87" x14ac:dyDescent="0.35">
      <c r="A128" s="98"/>
      <c r="B128" s="102"/>
      <c r="C128" s="156" t="str">
        <f t="shared" si="1"/>
        <v xml:space="preserve">  </v>
      </c>
      <c r="D128" s="99"/>
      <c r="E128" s="99"/>
      <c r="F128" s="102"/>
      <c r="G128" s="102"/>
      <c r="H128" s="102"/>
      <c r="I128" s="102"/>
      <c r="J128" s="100"/>
      <c r="K128" s="102"/>
      <c r="L128" s="102"/>
      <c r="M128" s="102"/>
      <c r="N128" s="102"/>
      <c r="O128" s="101"/>
      <c r="P128" s="182"/>
      <c r="Q128" s="102"/>
      <c r="R128" s="102"/>
      <c r="S128" s="181"/>
      <c r="T128" s="102"/>
      <c r="U128" s="102"/>
      <c r="V128" s="102"/>
      <c r="W128" s="102"/>
      <c r="X128" s="102"/>
      <c r="Y128" s="102"/>
      <c r="Z128" s="103"/>
      <c r="AA128" s="102"/>
      <c r="AB128" s="102"/>
      <c r="AC128" s="102"/>
      <c r="AD128" s="102"/>
      <c r="AE128" s="102"/>
      <c r="AF128" s="102"/>
      <c r="AG128" s="102"/>
      <c r="AH128" s="102"/>
      <c r="AI128" s="107"/>
      <c r="AJ128" s="102"/>
      <c r="AK128" s="102"/>
      <c r="AL128" s="102"/>
      <c r="AM128" s="102"/>
      <c r="AN128" s="102"/>
      <c r="AO128" s="102"/>
      <c r="AP128" s="107"/>
      <c r="AQ128" s="102"/>
      <c r="AR128" s="102"/>
      <c r="AS128" s="102"/>
      <c r="AT128" s="106" t="str">
        <f>IF(OR('1. Start Here'!$C$15="No Coverage Offered",'1. Start Here'!$C$15="-- Select Option --"),"N/A",
IF(AND($R128="CA",$A128="Employee",$B128="New COBRA")=TRUE,"COBRA Election",
IF(AND(NOT(ISBLANK($AE128)),$R128="CA",$A128="Employee")=TRUE,"EE + Any Deps Enrolled","N/A")))</f>
        <v>N/A</v>
      </c>
      <c r="AU128" s="106"/>
      <c r="AV128" s="106" t="str">
        <f>IF(AND($A128="Employee", $B128="New COBRA",'1. Start Here'!$C$16="Employer Sponsored"), "N/A - COBRA Ineligible",
IF(AND($A128="Employee", $B128&lt;&gt;"New COBRA",'1. Start Here'!$C$16="Employer Sponsored"), "EE Only Enrolled", "N/A"))</f>
        <v>N/A</v>
      </c>
      <c r="AW128" s="102"/>
      <c r="AX128" s="103"/>
      <c r="AY128" s="102"/>
      <c r="AZ128" s="102"/>
      <c r="BA128" s="102"/>
      <c r="BB128" s="102"/>
      <c r="BC128" s="103"/>
      <c r="BD128" s="102"/>
      <c r="BE128" s="102"/>
      <c r="BF128" s="102"/>
      <c r="BG128" s="102"/>
      <c r="BH128" s="103"/>
      <c r="BI128" s="102"/>
      <c r="BJ128" s="102"/>
      <c r="BK128" s="102"/>
      <c r="BL128" s="102"/>
      <c r="BM128" s="103"/>
      <c r="BN128" s="102"/>
      <c r="BO128" s="102"/>
      <c r="BP128" s="102"/>
      <c r="BQ128" s="102"/>
      <c r="BR128" s="103"/>
      <c r="BS128" s="102"/>
      <c r="BT128" s="102"/>
      <c r="BU128" s="102"/>
      <c r="BV128" s="102"/>
      <c r="BW128" s="103"/>
      <c r="BX128" s="102"/>
      <c r="BY128" s="102"/>
      <c r="BZ128" s="102"/>
      <c r="CA128"/>
      <c r="CB128"/>
      <c r="CC128"/>
      <c r="CD128"/>
      <c r="CE128"/>
      <c r="CF128"/>
      <c r="CG128"/>
      <c r="CH128"/>
      <c r="CI128"/>
    </row>
    <row r="129" spans="1:87" x14ac:dyDescent="0.35">
      <c r="A129" s="98"/>
      <c r="B129" s="102"/>
      <c r="C129" s="156" t="str">
        <f t="shared" si="1"/>
        <v xml:space="preserve">  </v>
      </c>
      <c r="D129" s="99"/>
      <c r="E129" s="99"/>
      <c r="F129" s="102"/>
      <c r="G129" s="102"/>
      <c r="H129" s="102"/>
      <c r="I129" s="102"/>
      <c r="J129" s="100"/>
      <c r="K129" s="102"/>
      <c r="L129" s="102"/>
      <c r="M129" s="102"/>
      <c r="N129" s="102"/>
      <c r="O129" s="101"/>
      <c r="P129" s="182"/>
      <c r="Q129" s="102"/>
      <c r="R129" s="102"/>
      <c r="S129" s="181"/>
      <c r="T129" s="102"/>
      <c r="U129" s="102"/>
      <c r="V129" s="102"/>
      <c r="W129" s="102"/>
      <c r="X129" s="102"/>
      <c r="Y129" s="102"/>
      <c r="Z129" s="103"/>
      <c r="AA129" s="102"/>
      <c r="AB129" s="102"/>
      <c r="AC129" s="102"/>
      <c r="AD129" s="102"/>
      <c r="AE129" s="102"/>
      <c r="AF129" s="102"/>
      <c r="AG129" s="102"/>
      <c r="AH129" s="102"/>
      <c r="AI129" s="107"/>
      <c r="AJ129" s="102"/>
      <c r="AK129" s="102"/>
      <c r="AL129" s="102"/>
      <c r="AM129" s="102"/>
      <c r="AN129" s="102"/>
      <c r="AO129" s="102"/>
      <c r="AP129" s="107"/>
      <c r="AQ129" s="102"/>
      <c r="AR129" s="102"/>
      <c r="AS129" s="102"/>
      <c r="AT129" s="106" t="str">
        <f>IF(OR('1. Start Here'!$C$15="No Coverage Offered",'1. Start Here'!$C$15="-- Select Option --"),"N/A",
IF(AND($R129="CA",$A129="Employee",$B129="New COBRA")=TRUE,"COBRA Election",
IF(AND(NOT(ISBLANK($AE129)),$R129="CA",$A129="Employee")=TRUE,"EE + Any Deps Enrolled","N/A")))</f>
        <v>N/A</v>
      </c>
      <c r="AU129" s="106"/>
      <c r="AV129" s="106" t="str">
        <f>IF(AND($A129="Employee", $B129="New COBRA",'1. Start Here'!$C$16="Employer Sponsored"), "N/A - COBRA Ineligible",
IF(AND($A129="Employee", $B129&lt;&gt;"New COBRA",'1. Start Here'!$C$16="Employer Sponsored"), "EE Only Enrolled", "N/A"))</f>
        <v>N/A</v>
      </c>
      <c r="AW129" s="102"/>
      <c r="AX129" s="103"/>
      <c r="AY129" s="102"/>
      <c r="AZ129" s="102"/>
      <c r="BA129" s="102"/>
      <c r="BB129" s="102"/>
      <c r="BC129" s="103"/>
      <c r="BD129" s="102"/>
      <c r="BE129" s="102"/>
      <c r="BF129" s="102"/>
      <c r="BG129" s="102"/>
      <c r="BH129" s="103"/>
      <c r="BI129" s="102"/>
      <c r="BJ129" s="102"/>
      <c r="BK129" s="102"/>
      <c r="BL129" s="102"/>
      <c r="BM129" s="103"/>
      <c r="BN129" s="102"/>
      <c r="BO129" s="102"/>
      <c r="BP129" s="102"/>
      <c r="BQ129" s="102"/>
      <c r="BR129" s="103"/>
      <c r="BS129" s="102"/>
      <c r="BT129" s="102"/>
      <c r="BU129" s="102"/>
      <c r="BV129" s="102"/>
      <c r="BW129" s="103"/>
      <c r="BX129" s="102"/>
      <c r="BY129" s="102"/>
      <c r="BZ129" s="102"/>
      <c r="CA129"/>
      <c r="CB129"/>
      <c r="CC129"/>
      <c r="CD129"/>
      <c r="CE129"/>
      <c r="CF129"/>
      <c r="CG129"/>
      <c r="CH129"/>
      <c r="CI129"/>
    </row>
    <row r="130" spans="1:87" x14ac:dyDescent="0.35">
      <c r="A130" s="98"/>
      <c r="B130" s="102"/>
      <c r="C130" s="156" t="str">
        <f t="shared" si="1"/>
        <v xml:space="preserve">  </v>
      </c>
      <c r="D130" s="99"/>
      <c r="E130" s="99"/>
      <c r="F130" s="102"/>
      <c r="G130" s="102"/>
      <c r="H130" s="102"/>
      <c r="I130" s="102"/>
      <c r="J130" s="100"/>
      <c r="K130" s="102"/>
      <c r="L130" s="102"/>
      <c r="M130" s="102"/>
      <c r="N130" s="102"/>
      <c r="O130" s="101"/>
      <c r="P130" s="182"/>
      <c r="Q130" s="102"/>
      <c r="R130" s="102"/>
      <c r="S130" s="181"/>
      <c r="T130" s="102"/>
      <c r="U130" s="102"/>
      <c r="V130" s="102"/>
      <c r="W130" s="102"/>
      <c r="X130" s="102"/>
      <c r="Y130" s="102"/>
      <c r="Z130" s="103"/>
      <c r="AA130" s="102"/>
      <c r="AB130" s="102"/>
      <c r="AC130" s="102"/>
      <c r="AD130" s="102"/>
      <c r="AE130" s="102"/>
      <c r="AF130" s="102"/>
      <c r="AG130" s="102"/>
      <c r="AH130" s="102"/>
      <c r="AI130" s="107"/>
      <c r="AJ130" s="102"/>
      <c r="AK130" s="102"/>
      <c r="AL130" s="102"/>
      <c r="AM130" s="102"/>
      <c r="AN130" s="102"/>
      <c r="AO130" s="102"/>
      <c r="AP130" s="107"/>
      <c r="AQ130" s="102"/>
      <c r="AR130" s="102"/>
      <c r="AS130" s="102"/>
      <c r="AT130" s="106" t="str">
        <f>IF(OR('1. Start Here'!$C$15="No Coverage Offered",'1. Start Here'!$C$15="-- Select Option --"),"N/A",
IF(AND($R130="CA",$A130="Employee",$B130="New COBRA")=TRUE,"COBRA Election",
IF(AND(NOT(ISBLANK($AE130)),$R130="CA",$A130="Employee")=TRUE,"EE + Any Deps Enrolled","N/A")))</f>
        <v>N/A</v>
      </c>
      <c r="AU130" s="106"/>
      <c r="AV130" s="106" t="str">
        <f>IF(AND($A130="Employee", $B130="New COBRA",'1. Start Here'!$C$16="Employer Sponsored"), "N/A - COBRA Ineligible",
IF(AND($A130="Employee", $B130&lt;&gt;"New COBRA",'1. Start Here'!$C$16="Employer Sponsored"), "EE Only Enrolled", "N/A"))</f>
        <v>N/A</v>
      </c>
      <c r="AW130" s="102"/>
      <c r="AX130" s="103"/>
      <c r="AY130" s="102"/>
      <c r="AZ130" s="102"/>
      <c r="BA130" s="102"/>
      <c r="BB130" s="102"/>
      <c r="BC130" s="103"/>
      <c r="BD130" s="102"/>
      <c r="BE130" s="102"/>
      <c r="BF130" s="102"/>
      <c r="BG130" s="102"/>
      <c r="BH130" s="103"/>
      <c r="BI130" s="102"/>
      <c r="BJ130" s="102"/>
      <c r="BK130" s="102"/>
      <c r="BL130" s="102"/>
      <c r="BM130" s="103"/>
      <c r="BN130" s="102"/>
      <c r="BO130" s="102"/>
      <c r="BP130" s="102"/>
      <c r="BQ130" s="102"/>
      <c r="BR130" s="103"/>
      <c r="BS130" s="102"/>
      <c r="BT130" s="102"/>
      <c r="BU130" s="102"/>
      <c r="BV130" s="102"/>
      <c r="BW130" s="103"/>
      <c r="BX130" s="102"/>
      <c r="BY130" s="102"/>
      <c r="BZ130" s="102"/>
      <c r="CA130"/>
      <c r="CB130"/>
      <c r="CC130"/>
      <c r="CD130"/>
      <c r="CE130"/>
      <c r="CF130"/>
      <c r="CG130"/>
      <c r="CH130"/>
      <c r="CI130"/>
    </row>
    <row r="131" spans="1:87" x14ac:dyDescent="0.35">
      <c r="A131" s="98"/>
      <c r="B131" s="102"/>
      <c r="C131" s="156" t="str">
        <f t="shared" si="1"/>
        <v xml:space="preserve">  </v>
      </c>
      <c r="D131" s="99"/>
      <c r="E131" s="99"/>
      <c r="F131" s="102"/>
      <c r="G131" s="102"/>
      <c r="H131" s="102"/>
      <c r="I131" s="102"/>
      <c r="J131" s="100"/>
      <c r="K131" s="102"/>
      <c r="L131" s="102"/>
      <c r="M131" s="102"/>
      <c r="N131" s="102"/>
      <c r="O131" s="101"/>
      <c r="P131" s="182"/>
      <c r="Q131" s="102"/>
      <c r="R131" s="102"/>
      <c r="S131" s="181"/>
      <c r="T131" s="102"/>
      <c r="U131" s="102"/>
      <c r="V131" s="102"/>
      <c r="W131" s="102"/>
      <c r="X131" s="102"/>
      <c r="Y131" s="102"/>
      <c r="Z131" s="103"/>
      <c r="AA131" s="102"/>
      <c r="AB131" s="102"/>
      <c r="AC131" s="102"/>
      <c r="AD131" s="102"/>
      <c r="AE131" s="102"/>
      <c r="AF131" s="102"/>
      <c r="AG131" s="102"/>
      <c r="AH131" s="102"/>
      <c r="AI131" s="107"/>
      <c r="AJ131" s="102"/>
      <c r="AK131" s="102"/>
      <c r="AL131" s="102"/>
      <c r="AM131" s="102"/>
      <c r="AN131" s="102"/>
      <c r="AO131" s="102"/>
      <c r="AP131" s="107"/>
      <c r="AQ131" s="102"/>
      <c r="AR131" s="102"/>
      <c r="AS131" s="102"/>
      <c r="AT131" s="106" t="str">
        <f>IF(OR('1. Start Here'!$C$15="No Coverage Offered",'1. Start Here'!$C$15="-- Select Option --"),"N/A",
IF(AND($R131="CA",$A131="Employee",$B131="New COBRA")=TRUE,"COBRA Election",
IF(AND(NOT(ISBLANK($AE131)),$R131="CA",$A131="Employee")=TRUE,"EE + Any Deps Enrolled","N/A")))</f>
        <v>N/A</v>
      </c>
      <c r="AU131" s="106"/>
      <c r="AV131" s="106" t="str">
        <f>IF(AND($A131="Employee", $B131="New COBRA",'1. Start Here'!$C$16="Employer Sponsored"), "N/A - COBRA Ineligible",
IF(AND($A131="Employee", $B131&lt;&gt;"New COBRA",'1. Start Here'!$C$16="Employer Sponsored"), "EE Only Enrolled", "N/A"))</f>
        <v>N/A</v>
      </c>
      <c r="AW131" s="102"/>
      <c r="AX131" s="103"/>
      <c r="AY131" s="102"/>
      <c r="AZ131" s="102"/>
      <c r="BA131" s="102"/>
      <c r="BB131" s="102"/>
      <c r="BC131" s="103"/>
      <c r="BD131" s="102"/>
      <c r="BE131" s="102"/>
      <c r="BF131" s="102"/>
      <c r="BG131" s="102"/>
      <c r="BH131" s="103"/>
      <c r="BI131" s="102"/>
      <c r="BJ131" s="102"/>
      <c r="BK131" s="102"/>
      <c r="BL131" s="102"/>
      <c r="BM131" s="103"/>
      <c r="BN131" s="102"/>
      <c r="BO131" s="102"/>
      <c r="BP131" s="102"/>
      <c r="BQ131" s="102"/>
      <c r="BR131" s="103"/>
      <c r="BS131" s="102"/>
      <c r="BT131" s="102"/>
      <c r="BU131" s="102"/>
      <c r="BV131" s="102"/>
      <c r="BW131" s="103"/>
      <c r="BX131" s="102"/>
      <c r="BY131" s="102"/>
      <c r="BZ131" s="102"/>
      <c r="CA131"/>
      <c r="CB131"/>
      <c r="CC131"/>
      <c r="CD131"/>
      <c r="CE131"/>
      <c r="CF131"/>
      <c r="CG131"/>
      <c r="CH131"/>
      <c r="CI131"/>
    </row>
    <row r="132" spans="1:87" x14ac:dyDescent="0.35">
      <c r="A132" s="98"/>
      <c r="B132" s="102"/>
      <c r="C132" s="156" t="str">
        <f t="shared" si="1"/>
        <v xml:space="preserve">  </v>
      </c>
      <c r="D132" s="99"/>
      <c r="E132" s="99"/>
      <c r="F132" s="102"/>
      <c r="G132" s="102"/>
      <c r="H132" s="102"/>
      <c r="I132" s="102"/>
      <c r="J132" s="100"/>
      <c r="K132" s="102"/>
      <c r="L132" s="102"/>
      <c r="M132" s="102"/>
      <c r="N132" s="102"/>
      <c r="O132" s="101"/>
      <c r="P132" s="182"/>
      <c r="Q132" s="102"/>
      <c r="R132" s="102"/>
      <c r="S132" s="181"/>
      <c r="T132" s="102"/>
      <c r="U132" s="102"/>
      <c r="V132" s="102"/>
      <c r="W132" s="102"/>
      <c r="X132" s="102"/>
      <c r="Y132" s="102"/>
      <c r="Z132" s="103"/>
      <c r="AA132" s="102"/>
      <c r="AB132" s="102"/>
      <c r="AC132" s="102"/>
      <c r="AD132" s="102"/>
      <c r="AE132" s="102"/>
      <c r="AF132" s="102"/>
      <c r="AG132" s="102"/>
      <c r="AH132" s="102"/>
      <c r="AI132" s="107"/>
      <c r="AJ132" s="102"/>
      <c r="AK132" s="102"/>
      <c r="AL132" s="102"/>
      <c r="AM132" s="102"/>
      <c r="AN132" s="102"/>
      <c r="AO132" s="102"/>
      <c r="AP132" s="107"/>
      <c r="AQ132" s="102"/>
      <c r="AR132" s="102"/>
      <c r="AS132" s="102"/>
      <c r="AT132" s="106" t="str">
        <f>IF(OR('1. Start Here'!$C$15="No Coverage Offered",'1. Start Here'!$C$15="-- Select Option --"),"N/A",
IF(AND($R132="CA",$A132="Employee",$B132="New COBRA")=TRUE,"COBRA Election",
IF(AND(NOT(ISBLANK($AE132)),$R132="CA",$A132="Employee")=TRUE,"EE + Any Deps Enrolled","N/A")))</f>
        <v>N/A</v>
      </c>
      <c r="AU132" s="106"/>
      <c r="AV132" s="106" t="str">
        <f>IF(AND($A132="Employee", $B132="New COBRA",'1. Start Here'!$C$16="Employer Sponsored"), "N/A - COBRA Ineligible",
IF(AND($A132="Employee", $B132&lt;&gt;"New COBRA",'1. Start Here'!$C$16="Employer Sponsored"), "EE Only Enrolled", "N/A"))</f>
        <v>N/A</v>
      </c>
      <c r="AW132" s="102"/>
      <c r="AX132" s="103"/>
      <c r="AY132" s="102"/>
      <c r="AZ132" s="102"/>
      <c r="BA132" s="102"/>
      <c r="BB132" s="102"/>
      <c r="BC132" s="103"/>
      <c r="BD132" s="102"/>
      <c r="BE132" s="102"/>
      <c r="BF132" s="102"/>
      <c r="BG132" s="102"/>
      <c r="BH132" s="103"/>
      <c r="BI132" s="102"/>
      <c r="BJ132" s="102"/>
      <c r="BK132" s="102"/>
      <c r="BL132" s="102"/>
      <c r="BM132" s="103"/>
      <c r="BN132" s="102"/>
      <c r="BO132" s="102"/>
      <c r="BP132" s="102"/>
      <c r="BQ132" s="102"/>
      <c r="BR132" s="103"/>
      <c r="BS132" s="102"/>
      <c r="BT132" s="102"/>
      <c r="BU132" s="102"/>
      <c r="BV132" s="102"/>
      <c r="BW132" s="103"/>
      <c r="BX132" s="102"/>
      <c r="BY132" s="102"/>
      <c r="BZ132" s="102"/>
      <c r="CA132"/>
      <c r="CB132"/>
      <c r="CC132"/>
      <c r="CD132"/>
      <c r="CE132"/>
      <c r="CF132"/>
      <c r="CG132"/>
      <c r="CH132"/>
      <c r="CI132"/>
    </row>
    <row r="133" spans="1:87" x14ac:dyDescent="0.35">
      <c r="A133" s="98"/>
      <c r="B133" s="102"/>
      <c r="C133" s="156" t="str">
        <f t="shared" si="1"/>
        <v xml:space="preserve">  </v>
      </c>
      <c r="D133" s="99"/>
      <c r="E133" s="99"/>
      <c r="F133" s="102"/>
      <c r="G133" s="102"/>
      <c r="H133" s="102"/>
      <c r="I133" s="102"/>
      <c r="J133" s="100"/>
      <c r="K133" s="102"/>
      <c r="L133" s="102"/>
      <c r="M133" s="102"/>
      <c r="N133" s="102"/>
      <c r="O133" s="101"/>
      <c r="P133" s="182"/>
      <c r="Q133" s="102"/>
      <c r="R133" s="102"/>
      <c r="S133" s="181"/>
      <c r="T133" s="102"/>
      <c r="U133" s="102"/>
      <c r="V133" s="102"/>
      <c r="W133" s="102"/>
      <c r="X133" s="102"/>
      <c r="Y133" s="102"/>
      <c r="Z133" s="103"/>
      <c r="AA133" s="102"/>
      <c r="AB133" s="102"/>
      <c r="AC133" s="102"/>
      <c r="AD133" s="102"/>
      <c r="AE133" s="102"/>
      <c r="AF133" s="102"/>
      <c r="AG133" s="102"/>
      <c r="AH133" s="102"/>
      <c r="AI133" s="107"/>
      <c r="AJ133" s="102"/>
      <c r="AK133" s="102"/>
      <c r="AL133" s="102"/>
      <c r="AM133" s="102"/>
      <c r="AN133" s="102"/>
      <c r="AO133" s="102"/>
      <c r="AP133" s="107"/>
      <c r="AQ133" s="102"/>
      <c r="AR133" s="102"/>
      <c r="AS133" s="102"/>
      <c r="AT133" s="106" t="str">
        <f>IF(OR('1. Start Here'!$C$15="No Coverage Offered",'1. Start Here'!$C$15="-- Select Option --"),"N/A",
IF(AND($R133="CA",$A133="Employee",$B133="New COBRA")=TRUE,"COBRA Election",
IF(AND(NOT(ISBLANK($AE133)),$R133="CA",$A133="Employee")=TRUE,"EE + Any Deps Enrolled","N/A")))</f>
        <v>N/A</v>
      </c>
      <c r="AU133" s="106"/>
      <c r="AV133" s="106" t="str">
        <f>IF(AND($A133="Employee", $B133="New COBRA",'1. Start Here'!$C$16="Employer Sponsored"), "N/A - COBRA Ineligible",
IF(AND($A133="Employee", $B133&lt;&gt;"New COBRA",'1. Start Here'!$C$16="Employer Sponsored"), "EE Only Enrolled", "N/A"))</f>
        <v>N/A</v>
      </c>
      <c r="AW133" s="102"/>
      <c r="AX133" s="103"/>
      <c r="AY133" s="102"/>
      <c r="AZ133" s="102"/>
      <c r="BA133" s="102"/>
      <c r="BB133" s="102"/>
      <c r="BC133" s="103"/>
      <c r="BD133" s="102"/>
      <c r="BE133" s="102"/>
      <c r="BF133" s="102"/>
      <c r="BG133" s="102"/>
      <c r="BH133" s="103"/>
      <c r="BI133" s="102"/>
      <c r="BJ133" s="102"/>
      <c r="BK133" s="102"/>
      <c r="BL133" s="102"/>
      <c r="BM133" s="103"/>
      <c r="BN133" s="102"/>
      <c r="BO133" s="102"/>
      <c r="BP133" s="102"/>
      <c r="BQ133" s="102"/>
      <c r="BR133" s="103"/>
      <c r="BS133" s="102"/>
      <c r="BT133" s="102"/>
      <c r="BU133" s="102"/>
      <c r="BV133" s="102"/>
      <c r="BW133" s="103"/>
      <c r="BX133" s="102"/>
      <c r="BY133" s="102"/>
      <c r="BZ133" s="102"/>
      <c r="CA133"/>
      <c r="CB133"/>
      <c r="CC133"/>
      <c r="CD133"/>
      <c r="CE133"/>
      <c r="CF133"/>
      <c r="CG133"/>
      <c r="CH133"/>
      <c r="CI133"/>
    </row>
    <row r="134" spans="1:87" x14ac:dyDescent="0.35">
      <c r="A134" s="98"/>
      <c r="B134" s="102"/>
      <c r="C134" s="156" t="str">
        <f t="shared" si="1"/>
        <v xml:space="preserve">  </v>
      </c>
      <c r="D134" s="99"/>
      <c r="E134" s="99"/>
      <c r="F134" s="102"/>
      <c r="G134" s="102"/>
      <c r="H134" s="102"/>
      <c r="I134" s="102"/>
      <c r="J134" s="100"/>
      <c r="K134" s="102"/>
      <c r="L134" s="102"/>
      <c r="M134" s="102"/>
      <c r="N134" s="102"/>
      <c r="O134" s="101"/>
      <c r="P134" s="182"/>
      <c r="Q134" s="102"/>
      <c r="R134" s="102"/>
      <c r="S134" s="181"/>
      <c r="T134" s="102"/>
      <c r="U134" s="102"/>
      <c r="V134" s="102"/>
      <c r="W134" s="102"/>
      <c r="X134" s="102"/>
      <c r="Y134" s="102"/>
      <c r="Z134" s="103"/>
      <c r="AA134" s="102"/>
      <c r="AB134" s="102"/>
      <c r="AC134" s="102"/>
      <c r="AD134" s="102"/>
      <c r="AE134" s="102"/>
      <c r="AF134" s="102"/>
      <c r="AG134" s="102"/>
      <c r="AH134" s="102"/>
      <c r="AI134" s="107"/>
      <c r="AJ134" s="102"/>
      <c r="AK134" s="102"/>
      <c r="AL134" s="102"/>
      <c r="AM134" s="102"/>
      <c r="AN134" s="102"/>
      <c r="AO134" s="102"/>
      <c r="AP134" s="107"/>
      <c r="AQ134" s="102"/>
      <c r="AR134" s="102"/>
      <c r="AS134" s="102"/>
      <c r="AT134" s="106" t="str">
        <f>IF(OR('1. Start Here'!$C$15="No Coverage Offered",'1. Start Here'!$C$15="-- Select Option --"),"N/A",
IF(AND($R134="CA",$A134="Employee",$B134="New COBRA")=TRUE,"COBRA Election",
IF(AND(NOT(ISBLANK($AE134)),$R134="CA",$A134="Employee")=TRUE,"EE + Any Deps Enrolled","N/A")))</f>
        <v>N/A</v>
      </c>
      <c r="AU134" s="106"/>
      <c r="AV134" s="106" t="str">
        <f>IF(AND($A134="Employee", $B134="New COBRA",'1. Start Here'!$C$16="Employer Sponsored"), "N/A - COBRA Ineligible",
IF(AND($A134="Employee", $B134&lt;&gt;"New COBRA",'1. Start Here'!$C$16="Employer Sponsored"), "EE Only Enrolled", "N/A"))</f>
        <v>N/A</v>
      </c>
      <c r="AW134" s="102"/>
      <c r="AX134" s="103"/>
      <c r="AY134" s="102"/>
      <c r="AZ134" s="102"/>
      <c r="BA134" s="102"/>
      <c r="BB134" s="102"/>
      <c r="BC134" s="103"/>
      <c r="BD134" s="102"/>
      <c r="BE134" s="102"/>
      <c r="BF134" s="102"/>
      <c r="BG134" s="102"/>
      <c r="BH134" s="103"/>
      <c r="BI134" s="102"/>
      <c r="BJ134" s="102"/>
      <c r="BK134" s="102"/>
      <c r="BL134" s="102"/>
      <c r="BM134" s="103"/>
      <c r="BN134" s="102"/>
      <c r="BO134" s="102"/>
      <c r="BP134" s="102"/>
      <c r="BQ134" s="102"/>
      <c r="BR134" s="103"/>
      <c r="BS134" s="102"/>
      <c r="BT134" s="102"/>
      <c r="BU134" s="102"/>
      <c r="BV134" s="102"/>
      <c r="BW134" s="103"/>
      <c r="BX134" s="102"/>
      <c r="BY134" s="102"/>
      <c r="BZ134" s="102"/>
      <c r="CA134"/>
      <c r="CB134"/>
      <c r="CC134"/>
      <c r="CD134"/>
      <c r="CE134"/>
      <c r="CF134"/>
      <c r="CG134"/>
      <c r="CH134"/>
      <c r="CI134"/>
    </row>
    <row r="135" spans="1:87" x14ac:dyDescent="0.35">
      <c r="A135" s="98"/>
      <c r="B135" s="102"/>
      <c r="C135" s="156" t="str">
        <f t="shared" si="1"/>
        <v xml:space="preserve">  </v>
      </c>
      <c r="D135" s="99"/>
      <c r="E135" s="99"/>
      <c r="F135" s="102"/>
      <c r="G135" s="102"/>
      <c r="H135" s="102"/>
      <c r="I135" s="102"/>
      <c r="J135" s="100"/>
      <c r="K135" s="102"/>
      <c r="L135" s="102"/>
      <c r="M135" s="102"/>
      <c r="N135" s="102"/>
      <c r="O135" s="101"/>
      <c r="P135" s="182"/>
      <c r="Q135" s="102"/>
      <c r="R135" s="102"/>
      <c r="S135" s="181"/>
      <c r="T135" s="102"/>
      <c r="U135" s="102"/>
      <c r="V135" s="102"/>
      <c r="W135" s="102"/>
      <c r="X135" s="102"/>
      <c r="Y135" s="102"/>
      <c r="Z135" s="103"/>
      <c r="AA135" s="102"/>
      <c r="AB135" s="102"/>
      <c r="AC135" s="102"/>
      <c r="AD135" s="102"/>
      <c r="AE135" s="102"/>
      <c r="AF135" s="102"/>
      <c r="AG135" s="102"/>
      <c r="AH135" s="102"/>
      <c r="AI135" s="107"/>
      <c r="AJ135" s="102"/>
      <c r="AK135" s="102"/>
      <c r="AL135" s="102"/>
      <c r="AM135" s="102"/>
      <c r="AN135" s="102"/>
      <c r="AO135" s="102"/>
      <c r="AP135" s="107"/>
      <c r="AQ135" s="102"/>
      <c r="AR135" s="102"/>
      <c r="AS135" s="102"/>
      <c r="AT135" s="106" t="str">
        <f>IF(OR('1. Start Here'!$C$15="No Coverage Offered",'1. Start Here'!$C$15="-- Select Option --"),"N/A",
IF(AND($R135="CA",$A135="Employee",$B135="New COBRA")=TRUE,"COBRA Election",
IF(AND(NOT(ISBLANK($AE135)),$R135="CA",$A135="Employee")=TRUE,"EE + Any Deps Enrolled","N/A")))</f>
        <v>N/A</v>
      </c>
      <c r="AU135" s="106"/>
      <c r="AV135" s="106" t="str">
        <f>IF(AND($A135="Employee", $B135="New COBRA",'1. Start Here'!$C$16="Employer Sponsored"), "N/A - COBRA Ineligible",
IF(AND($A135="Employee", $B135&lt;&gt;"New COBRA",'1. Start Here'!$C$16="Employer Sponsored"), "EE Only Enrolled", "N/A"))</f>
        <v>N/A</v>
      </c>
      <c r="AW135" s="102"/>
      <c r="AX135" s="103"/>
      <c r="AY135" s="102"/>
      <c r="AZ135" s="102"/>
      <c r="BA135" s="102"/>
      <c r="BB135" s="102"/>
      <c r="BC135" s="103"/>
      <c r="BD135" s="102"/>
      <c r="BE135" s="102"/>
      <c r="BF135" s="102"/>
      <c r="BG135" s="102"/>
      <c r="BH135" s="103"/>
      <c r="BI135" s="102"/>
      <c r="BJ135" s="102"/>
      <c r="BK135" s="102"/>
      <c r="BL135" s="102"/>
      <c r="BM135" s="103"/>
      <c r="BN135" s="102"/>
      <c r="BO135" s="102"/>
      <c r="BP135" s="102"/>
      <c r="BQ135" s="102"/>
      <c r="BR135" s="103"/>
      <c r="BS135" s="102"/>
      <c r="BT135" s="102"/>
      <c r="BU135" s="102"/>
      <c r="BV135" s="102"/>
      <c r="BW135" s="103"/>
      <c r="BX135" s="102"/>
      <c r="BY135" s="102"/>
      <c r="BZ135" s="102"/>
      <c r="CA135"/>
      <c r="CB135"/>
      <c r="CC135"/>
      <c r="CD135"/>
      <c r="CE135"/>
      <c r="CF135"/>
      <c r="CG135"/>
      <c r="CH135"/>
      <c r="CI135"/>
    </row>
    <row r="136" spans="1:87" x14ac:dyDescent="0.35">
      <c r="A136" s="98"/>
      <c r="B136" s="102"/>
      <c r="C136" s="156" t="str">
        <f t="shared" si="1"/>
        <v xml:space="preserve">  </v>
      </c>
      <c r="D136" s="99"/>
      <c r="E136" s="99"/>
      <c r="F136" s="102"/>
      <c r="G136" s="102"/>
      <c r="H136" s="102"/>
      <c r="I136" s="102"/>
      <c r="J136" s="100"/>
      <c r="K136" s="102"/>
      <c r="L136" s="102"/>
      <c r="M136" s="102"/>
      <c r="N136" s="102"/>
      <c r="O136" s="101"/>
      <c r="P136" s="182"/>
      <c r="Q136" s="102"/>
      <c r="R136" s="102"/>
      <c r="S136" s="181"/>
      <c r="T136" s="102"/>
      <c r="U136" s="102"/>
      <c r="V136" s="102"/>
      <c r="W136" s="102"/>
      <c r="X136" s="102"/>
      <c r="Y136" s="102"/>
      <c r="Z136" s="103"/>
      <c r="AA136" s="102"/>
      <c r="AB136" s="102"/>
      <c r="AC136" s="102"/>
      <c r="AD136" s="102"/>
      <c r="AE136" s="102"/>
      <c r="AF136" s="102"/>
      <c r="AG136" s="102"/>
      <c r="AH136" s="102"/>
      <c r="AI136" s="107"/>
      <c r="AJ136" s="102"/>
      <c r="AK136" s="102"/>
      <c r="AL136" s="102"/>
      <c r="AM136" s="102"/>
      <c r="AN136" s="102"/>
      <c r="AO136" s="102"/>
      <c r="AP136" s="107"/>
      <c r="AQ136" s="102"/>
      <c r="AR136" s="102"/>
      <c r="AS136" s="102"/>
      <c r="AT136" s="106" t="str">
        <f>IF(OR('1. Start Here'!$C$15="No Coverage Offered",'1. Start Here'!$C$15="-- Select Option --"),"N/A",
IF(AND($R136="CA",$A136="Employee",$B136="New COBRA")=TRUE,"COBRA Election",
IF(AND(NOT(ISBLANK($AE136)),$R136="CA",$A136="Employee")=TRUE,"EE + Any Deps Enrolled","N/A")))</f>
        <v>N/A</v>
      </c>
      <c r="AU136" s="106"/>
      <c r="AV136" s="106" t="str">
        <f>IF(AND($A136="Employee", $B136="New COBRA",'1. Start Here'!$C$16="Employer Sponsored"), "N/A - COBRA Ineligible",
IF(AND($A136="Employee", $B136&lt;&gt;"New COBRA",'1. Start Here'!$C$16="Employer Sponsored"), "EE Only Enrolled", "N/A"))</f>
        <v>N/A</v>
      </c>
      <c r="AW136" s="102"/>
      <c r="AX136" s="103"/>
      <c r="AY136" s="102"/>
      <c r="AZ136" s="102"/>
      <c r="BA136" s="102"/>
      <c r="BB136" s="102"/>
      <c r="BC136" s="103"/>
      <c r="BD136" s="102"/>
      <c r="BE136" s="102"/>
      <c r="BF136" s="102"/>
      <c r="BG136" s="102"/>
      <c r="BH136" s="103"/>
      <c r="BI136" s="102"/>
      <c r="BJ136" s="102"/>
      <c r="BK136" s="102"/>
      <c r="BL136" s="102"/>
      <c r="BM136" s="103"/>
      <c r="BN136" s="102"/>
      <c r="BO136" s="102"/>
      <c r="BP136" s="102"/>
      <c r="BQ136" s="102"/>
      <c r="BR136" s="103"/>
      <c r="BS136" s="102"/>
      <c r="BT136" s="102"/>
      <c r="BU136" s="102"/>
      <c r="BV136" s="102"/>
      <c r="BW136" s="103"/>
      <c r="BX136" s="102"/>
      <c r="BY136" s="102"/>
      <c r="BZ136" s="102"/>
      <c r="CA136"/>
      <c r="CB136"/>
      <c r="CC136"/>
      <c r="CD136"/>
      <c r="CE136"/>
      <c r="CF136"/>
      <c r="CG136"/>
      <c r="CH136"/>
      <c r="CI136"/>
    </row>
    <row r="137" spans="1:87" x14ac:dyDescent="0.35">
      <c r="A137" s="98"/>
      <c r="B137" s="102"/>
      <c r="C137" s="156" t="str">
        <f t="shared" si="1"/>
        <v xml:space="preserve">  </v>
      </c>
      <c r="D137" s="99"/>
      <c r="E137" s="99"/>
      <c r="F137" s="102"/>
      <c r="G137" s="102"/>
      <c r="H137" s="102"/>
      <c r="I137" s="102"/>
      <c r="J137" s="100"/>
      <c r="K137" s="102"/>
      <c r="L137" s="102"/>
      <c r="M137" s="102"/>
      <c r="N137" s="102"/>
      <c r="O137" s="101"/>
      <c r="P137" s="182"/>
      <c r="Q137" s="102"/>
      <c r="R137" s="102"/>
      <c r="S137" s="181"/>
      <c r="T137" s="102"/>
      <c r="U137" s="102"/>
      <c r="V137" s="102"/>
      <c r="W137" s="102"/>
      <c r="X137" s="102"/>
      <c r="Y137" s="102"/>
      <c r="Z137" s="103"/>
      <c r="AA137" s="102"/>
      <c r="AB137" s="102"/>
      <c r="AC137" s="102"/>
      <c r="AD137" s="102"/>
      <c r="AE137" s="102"/>
      <c r="AF137" s="102"/>
      <c r="AG137" s="102"/>
      <c r="AH137" s="102"/>
      <c r="AI137" s="107"/>
      <c r="AJ137" s="102"/>
      <c r="AK137" s="102"/>
      <c r="AL137" s="102"/>
      <c r="AM137" s="102"/>
      <c r="AN137" s="102"/>
      <c r="AO137" s="102"/>
      <c r="AP137" s="107"/>
      <c r="AQ137" s="102"/>
      <c r="AR137" s="102"/>
      <c r="AS137" s="102"/>
      <c r="AT137" s="106" t="str">
        <f>IF(OR('1. Start Here'!$C$15="No Coverage Offered",'1. Start Here'!$C$15="-- Select Option --"),"N/A",
IF(AND($R137="CA",$A137="Employee",$B137="New COBRA")=TRUE,"COBRA Election",
IF(AND(NOT(ISBLANK($AE137)),$R137="CA",$A137="Employee")=TRUE,"EE + Any Deps Enrolled","N/A")))</f>
        <v>N/A</v>
      </c>
      <c r="AU137" s="106"/>
      <c r="AV137" s="106" t="str">
        <f>IF(AND($A137="Employee", $B137="New COBRA",'1. Start Here'!$C$16="Employer Sponsored"), "N/A - COBRA Ineligible",
IF(AND($A137="Employee", $B137&lt;&gt;"New COBRA",'1. Start Here'!$C$16="Employer Sponsored"), "EE Only Enrolled", "N/A"))</f>
        <v>N/A</v>
      </c>
      <c r="AW137" s="102"/>
      <c r="AX137" s="103"/>
      <c r="AY137" s="102"/>
      <c r="AZ137" s="102"/>
      <c r="BA137" s="102"/>
      <c r="BB137" s="102"/>
      <c r="BC137" s="103"/>
      <c r="BD137" s="102"/>
      <c r="BE137" s="102"/>
      <c r="BF137" s="102"/>
      <c r="BG137" s="102"/>
      <c r="BH137" s="103"/>
      <c r="BI137" s="102"/>
      <c r="BJ137" s="102"/>
      <c r="BK137" s="102"/>
      <c r="BL137" s="102"/>
      <c r="BM137" s="103"/>
      <c r="BN137" s="102"/>
      <c r="BO137" s="102"/>
      <c r="BP137" s="102"/>
      <c r="BQ137" s="102"/>
      <c r="BR137" s="103"/>
      <c r="BS137" s="102"/>
      <c r="BT137" s="102"/>
      <c r="BU137" s="102"/>
      <c r="BV137" s="102"/>
      <c r="BW137" s="103"/>
      <c r="BX137" s="102"/>
      <c r="BY137" s="102"/>
      <c r="BZ137" s="102"/>
      <c r="CA137"/>
      <c r="CB137"/>
      <c r="CC137"/>
      <c r="CD137"/>
      <c r="CE137"/>
      <c r="CF137"/>
      <c r="CG137"/>
      <c r="CH137"/>
      <c r="CI137"/>
    </row>
    <row r="138" spans="1:87" x14ac:dyDescent="0.35">
      <c r="A138" s="98"/>
      <c r="B138" s="102"/>
      <c r="C138" s="156" t="str">
        <f t="shared" si="1"/>
        <v xml:space="preserve">  </v>
      </c>
      <c r="D138" s="99"/>
      <c r="E138" s="99"/>
      <c r="F138" s="102"/>
      <c r="G138" s="102"/>
      <c r="H138" s="102"/>
      <c r="I138" s="102"/>
      <c r="J138" s="100"/>
      <c r="K138" s="102"/>
      <c r="L138" s="102"/>
      <c r="M138" s="102"/>
      <c r="N138" s="102"/>
      <c r="O138" s="101"/>
      <c r="P138" s="182"/>
      <c r="Q138" s="102"/>
      <c r="R138" s="102"/>
      <c r="S138" s="181"/>
      <c r="T138" s="102"/>
      <c r="U138" s="102"/>
      <c r="V138" s="102"/>
      <c r="W138" s="102"/>
      <c r="X138" s="102"/>
      <c r="Y138" s="102"/>
      <c r="Z138" s="103"/>
      <c r="AA138" s="102"/>
      <c r="AB138" s="102"/>
      <c r="AC138" s="102"/>
      <c r="AD138" s="102"/>
      <c r="AE138" s="102"/>
      <c r="AF138" s="102"/>
      <c r="AG138" s="102"/>
      <c r="AH138" s="102"/>
      <c r="AI138" s="107"/>
      <c r="AJ138" s="102"/>
      <c r="AK138" s="102"/>
      <c r="AL138" s="102"/>
      <c r="AM138" s="102"/>
      <c r="AN138" s="102"/>
      <c r="AO138" s="102"/>
      <c r="AP138" s="107"/>
      <c r="AQ138" s="102"/>
      <c r="AR138" s="102"/>
      <c r="AS138" s="102"/>
      <c r="AT138" s="106" t="str">
        <f>IF(OR('1. Start Here'!$C$15="No Coverage Offered",'1. Start Here'!$C$15="-- Select Option --"),"N/A",
IF(AND($R138="CA",$A138="Employee",$B138="New COBRA")=TRUE,"COBRA Election",
IF(AND(NOT(ISBLANK($AE138)),$R138="CA",$A138="Employee")=TRUE,"EE + Any Deps Enrolled","N/A")))</f>
        <v>N/A</v>
      </c>
      <c r="AU138" s="106"/>
      <c r="AV138" s="106" t="str">
        <f>IF(AND($A138="Employee", $B138="New COBRA",'1. Start Here'!$C$16="Employer Sponsored"), "N/A - COBRA Ineligible",
IF(AND($A138="Employee", $B138&lt;&gt;"New COBRA",'1. Start Here'!$C$16="Employer Sponsored"), "EE Only Enrolled", "N/A"))</f>
        <v>N/A</v>
      </c>
      <c r="AW138" s="102"/>
      <c r="AX138" s="103"/>
      <c r="AY138" s="102"/>
      <c r="AZ138" s="102"/>
      <c r="BA138" s="102"/>
      <c r="BB138" s="102"/>
      <c r="BC138" s="103"/>
      <c r="BD138" s="102"/>
      <c r="BE138" s="102"/>
      <c r="BF138" s="102"/>
      <c r="BG138" s="102"/>
      <c r="BH138" s="103"/>
      <c r="BI138" s="102"/>
      <c r="BJ138" s="102"/>
      <c r="BK138" s="102"/>
      <c r="BL138" s="102"/>
      <c r="BM138" s="103"/>
      <c r="BN138" s="102"/>
      <c r="BO138" s="102"/>
      <c r="BP138" s="102"/>
      <c r="BQ138" s="102"/>
      <c r="BR138" s="103"/>
      <c r="BS138" s="102"/>
      <c r="BT138" s="102"/>
      <c r="BU138" s="102"/>
      <c r="BV138" s="102"/>
      <c r="BW138" s="103"/>
      <c r="BX138" s="102"/>
      <c r="BY138" s="102"/>
      <c r="BZ138" s="102"/>
      <c r="CA138"/>
      <c r="CB138"/>
      <c r="CC138"/>
      <c r="CD138"/>
      <c r="CE138"/>
      <c r="CF138"/>
      <c r="CG138"/>
      <c r="CH138"/>
      <c r="CI138"/>
    </row>
    <row r="139" spans="1:87" x14ac:dyDescent="0.35">
      <c r="A139" s="98"/>
      <c r="B139" s="102"/>
      <c r="C139" s="156" t="str">
        <f t="shared" ref="C139:C202" si="2">IF($B139= "Qualifying/Triggering Event", "Documentation Required","  ")</f>
        <v xml:space="preserve">  </v>
      </c>
      <c r="D139" s="99"/>
      <c r="E139" s="99"/>
      <c r="F139" s="102"/>
      <c r="G139" s="102"/>
      <c r="H139" s="102"/>
      <c r="I139" s="102"/>
      <c r="J139" s="100"/>
      <c r="K139" s="102"/>
      <c r="L139" s="102"/>
      <c r="M139" s="102"/>
      <c r="N139" s="102"/>
      <c r="O139" s="101"/>
      <c r="P139" s="182"/>
      <c r="Q139" s="102"/>
      <c r="R139" s="102"/>
      <c r="S139" s="181"/>
      <c r="T139" s="102"/>
      <c r="U139" s="102"/>
      <c r="V139" s="102"/>
      <c r="W139" s="102"/>
      <c r="X139" s="102"/>
      <c r="Y139" s="102"/>
      <c r="Z139" s="103"/>
      <c r="AA139" s="102"/>
      <c r="AB139" s="102"/>
      <c r="AC139" s="102"/>
      <c r="AD139" s="102"/>
      <c r="AE139" s="102"/>
      <c r="AF139" s="102"/>
      <c r="AG139" s="102"/>
      <c r="AH139" s="102"/>
      <c r="AI139" s="107"/>
      <c r="AJ139" s="102"/>
      <c r="AK139" s="102"/>
      <c r="AL139" s="102"/>
      <c r="AM139" s="102"/>
      <c r="AN139" s="102"/>
      <c r="AO139" s="102"/>
      <c r="AP139" s="107"/>
      <c r="AQ139" s="102"/>
      <c r="AR139" s="102"/>
      <c r="AS139" s="102"/>
      <c r="AT139" s="106" t="str">
        <f>IF(OR('1. Start Here'!$C$15="No Coverage Offered",'1. Start Here'!$C$15="-- Select Option --"),"N/A",
IF(AND($R139="CA",$A139="Employee",$B139="New COBRA")=TRUE,"COBRA Election",
IF(AND(NOT(ISBLANK($AE139)),$R139="CA",$A139="Employee")=TRUE,"EE + Any Deps Enrolled","N/A")))</f>
        <v>N/A</v>
      </c>
      <c r="AU139" s="106"/>
      <c r="AV139" s="106" t="str">
        <f>IF(AND($A139="Employee", $B139="New COBRA",'1. Start Here'!$C$16="Employer Sponsored"), "N/A - COBRA Ineligible",
IF(AND($A139="Employee", $B139&lt;&gt;"New COBRA",'1. Start Here'!$C$16="Employer Sponsored"), "EE Only Enrolled", "N/A"))</f>
        <v>N/A</v>
      </c>
      <c r="AW139" s="102"/>
      <c r="AX139" s="103"/>
      <c r="AY139" s="102"/>
      <c r="AZ139" s="102"/>
      <c r="BA139" s="102"/>
      <c r="BB139" s="102"/>
      <c r="BC139" s="103"/>
      <c r="BD139" s="102"/>
      <c r="BE139" s="102"/>
      <c r="BF139" s="102"/>
      <c r="BG139" s="102"/>
      <c r="BH139" s="103"/>
      <c r="BI139" s="102"/>
      <c r="BJ139" s="102"/>
      <c r="BK139" s="102"/>
      <c r="BL139" s="102"/>
      <c r="BM139" s="103"/>
      <c r="BN139" s="102"/>
      <c r="BO139" s="102"/>
      <c r="BP139" s="102"/>
      <c r="BQ139" s="102"/>
      <c r="BR139" s="103"/>
      <c r="BS139" s="102"/>
      <c r="BT139" s="102"/>
      <c r="BU139" s="102"/>
      <c r="BV139" s="102"/>
      <c r="BW139" s="103"/>
      <c r="BX139" s="102"/>
      <c r="BY139" s="102"/>
      <c r="BZ139" s="102"/>
      <c r="CA139"/>
      <c r="CB139"/>
      <c r="CC139"/>
      <c r="CD139"/>
      <c r="CE139"/>
      <c r="CF139"/>
      <c r="CG139"/>
      <c r="CH139"/>
      <c r="CI139"/>
    </row>
    <row r="140" spans="1:87" x14ac:dyDescent="0.35">
      <c r="A140" s="98"/>
      <c r="B140" s="102"/>
      <c r="C140" s="156" t="str">
        <f t="shared" si="2"/>
        <v xml:space="preserve">  </v>
      </c>
      <c r="D140" s="99"/>
      <c r="E140" s="99"/>
      <c r="F140" s="102"/>
      <c r="G140" s="102"/>
      <c r="H140" s="102"/>
      <c r="I140" s="102"/>
      <c r="J140" s="100"/>
      <c r="K140" s="102"/>
      <c r="L140" s="102"/>
      <c r="M140" s="102"/>
      <c r="N140" s="102"/>
      <c r="O140" s="101"/>
      <c r="P140" s="182"/>
      <c r="Q140" s="102"/>
      <c r="R140" s="102"/>
      <c r="S140" s="181"/>
      <c r="T140" s="102"/>
      <c r="U140" s="102"/>
      <c r="V140" s="102"/>
      <c r="W140" s="102"/>
      <c r="X140" s="102"/>
      <c r="Y140" s="102"/>
      <c r="Z140" s="103"/>
      <c r="AA140" s="102"/>
      <c r="AB140" s="102"/>
      <c r="AC140" s="102"/>
      <c r="AD140" s="102"/>
      <c r="AE140" s="102"/>
      <c r="AF140" s="102"/>
      <c r="AG140" s="102"/>
      <c r="AH140" s="102"/>
      <c r="AI140" s="107"/>
      <c r="AJ140" s="102"/>
      <c r="AK140" s="102"/>
      <c r="AL140" s="102"/>
      <c r="AM140" s="102"/>
      <c r="AN140" s="102"/>
      <c r="AO140" s="102"/>
      <c r="AP140" s="107"/>
      <c r="AQ140" s="102"/>
      <c r="AR140" s="102"/>
      <c r="AS140" s="102"/>
      <c r="AT140" s="106" t="str">
        <f>IF(OR('1. Start Here'!$C$15="No Coverage Offered",'1. Start Here'!$C$15="-- Select Option --"),"N/A",
IF(AND($R140="CA",$A140="Employee",$B140="New COBRA")=TRUE,"COBRA Election",
IF(AND(NOT(ISBLANK($AE140)),$R140="CA",$A140="Employee")=TRUE,"EE + Any Deps Enrolled","N/A")))</f>
        <v>N/A</v>
      </c>
      <c r="AU140" s="106"/>
      <c r="AV140" s="106" t="str">
        <f>IF(AND($A140="Employee", $B140="New COBRA",'1. Start Here'!$C$16="Employer Sponsored"), "N/A - COBRA Ineligible",
IF(AND($A140="Employee", $B140&lt;&gt;"New COBRA",'1. Start Here'!$C$16="Employer Sponsored"), "EE Only Enrolled", "N/A"))</f>
        <v>N/A</v>
      </c>
      <c r="AW140" s="102"/>
      <c r="AX140" s="103"/>
      <c r="AY140" s="102"/>
      <c r="AZ140" s="102"/>
      <c r="BA140" s="102"/>
      <c r="BB140" s="102"/>
      <c r="BC140" s="103"/>
      <c r="BD140" s="102"/>
      <c r="BE140" s="102"/>
      <c r="BF140" s="102"/>
      <c r="BG140" s="102"/>
      <c r="BH140" s="103"/>
      <c r="BI140" s="102"/>
      <c r="BJ140" s="102"/>
      <c r="BK140" s="102"/>
      <c r="BL140" s="102"/>
      <c r="BM140" s="103"/>
      <c r="BN140" s="102"/>
      <c r="BO140" s="102"/>
      <c r="BP140" s="102"/>
      <c r="BQ140" s="102"/>
      <c r="BR140" s="103"/>
      <c r="BS140" s="102"/>
      <c r="BT140" s="102"/>
      <c r="BU140" s="102"/>
      <c r="BV140" s="102"/>
      <c r="BW140" s="103"/>
      <c r="BX140" s="102"/>
      <c r="BY140" s="102"/>
      <c r="BZ140" s="102"/>
      <c r="CA140"/>
      <c r="CB140"/>
      <c r="CC140"/>
      <c r="CD140"/>
      <c r="CE140"/>
      <c r="CF140"/>
      <c r="CG140"/>
      <c r="CH140"/>
      <c r="CI140"/>
    </row>
    <row r="141" spans="1:87" x14ac:dyDescent="0.35">
      <c r="A141" s="98"/>
      <c r="B141" s="102"/>
      <c r="C141" s="156" t="str">
        <f t="shared" si="2"/>
        <v xml:space="preserve">  </v>
      </c>
      <c r="D141" s="99"/>
      <c r="E141" s="99"/>
      <c r="F141" s="102"/>
      <c r="G141" s="102"/>
      <c r="H141" s="102"/>
      <c r="I141" s="102"/>
      <c r="J141" s="100"/>
      <c r="K141" s="102"/>
      <c r="L141" s="102"/>
      <c r="M141" s="102"/>
      <c r="N141" s="102"/>
      <c r="O141" s="101"/>
      <c r="P141" s="182"/>
      <c r="Q141" s="102"/>
      <c r="R141" s="102"/>
      <c r="S141" s="181"/>
      <c r="T141" s="102"/>
      <c r="U141" s="102"/>
      <c r="V141" s="102"/>
      <c r="W141" s="102"/>
      <c r="X141" s="102"/>
      <c r="Y141" s="102"/>
      <c r="Z141" s="103"/>
      <c r="AA141" s="102"/>
      <c r="AB141" s="102"/>
      <c r="AC141" s="102"/>
      <c r="AD141" s="102"/>
      <c r="AE141" s="102"/>
      <c r="AF141" s="102"/>
      <c r="AG141" s="102"/>
      <c r="AH141" s="102"/>
      <c r="AI141" s="107"/>
      <c r="AJ141" s="102"/>
      <c r="AK141" s="102"/>
      <c r="AL141" s="102"/>
      <c r="AM141" s="102"/>
      <c r="AN141" s="102"/>
      <c r="AO141" s="102"/>
      <c r="AP141" s="107"/>
      <c r="AQ141" s="102"/>
      <c r="AR141" s="102"/>
      <c r="AS141" s="102"/>
      <c r="AT141" s="106" t="str">
        <f>IF(OR('1. Start Here'!$C$15="No Coverage Offered",'1. Start Here'!$C$15="-- Select Option --"),"N/A",
IF(AND($R141="CA",$A141="Employee",$B141="New COBRA")=TRUE,"COBRA Election",
IF(AND(NOT(ISBLANK($AE141)),$R141="CA",$A141="Employee")=TRUE,"EE + Any Deps Enrolled","N/A")))</f>
        <v>N/A</v>
      </c>
      <c r="AU141" s="106"/>
      <c r="AV141" s="106" t="str">
        <f>IF(AND($A141="Employee", $B141="New COBRA",'1. Start Here'!$C$16="Employer Sponsored"), "N/A - COBRA Ineligible",
IF(AND($A141="Employee", $B141&lt;&gt;"New COBRA",'1. Start Here'!$C$16="Employer Sponsored"), "EE Only Enrolled", "N/A"))</f>
        <v>N/A</v>
      </c>
      <c r="AW141" s="102"/>
      <c r="AX141" s="103"/>
      <c r="AY141" s="102"/>
      <c r="AZ141" s="102"/>
      <c r="BA141" s="102"/>
      <c r="BB141" s="102"/>
      <c r="BC141" s="103"/>
      <c r="BD141" s="102"/>
      <c r="BE141" s="102"/>
      <c r="BF141" s="102"/>
      <c r="BG141" s="102"/>
      <c r="BH141" s="103"/>
      <c r="BI141" s="102"/>
      <c r="BJ141" s="102"/>
      <c r="BK141" s="102"/>
      <c r="BL141" s="102"/>
      <c r="BM141" s="103"/>
      <c r="BN141" s="102"/>
      <c r="BO141" s="102"/>
      <c r="BP141" s="102"/>
      <c r="BQ141" s="102"/>
      <c r="BR141" s="103"/>
      <c r="BS141" s="102"/>
      <c r="BT141" s="102"/>
      <c r="BU141" s="102"/>
      <c r="BV141" s="102"/>
      <c r="BW141" s="103"/>
      <c r="BX141" s="102"/>
      <c r="BY141" s="102"/>
      <c r="BZ141" s="102"/>
      <c r="CA141"/>
      <c r="CB141"/>
      <c r="CC141"/>
      <c r="CD141"/>
      <c r="CE141"/>
      <c r="CF141"/>
      <c r="CG141"/>
      <c r="CH141"/>
      <c r="CI141"/>
    </row>
    <row r="142" spans="1:87" x14ac:dyDescent="0.35">
      <c r="A142" s="98"/>
      <c r="B142" s="102"/>
      <c r="C142" s="156" t="str">
        <f t="shared" si="2"/>
        <v xml:space="preserve">  </v>
      </c>
      <c r="D142" s="99"/>
      <c r="E142" s="99"/>
      <c r="F142" s="102"/>
      <c r="G142" s="102"/>
      <c r="H142" s="102"/>
      <c r="I142" s="102"/>
      <c r="J142" s="100"/>
      <c r="K142" s="102"/>
      <c r="L142" s="102"/>
      <c r="M142" s="102"/>
      <c r="N142" s="102"/>
      <c r="O142" s="101"/>
      <c r="P142" s="182"/>
      <c r="Q142" s="102"/>
      <c r="R142" s="102"/>
      <c r="S142" s="181"/>
      <c r="T142" s="102"/>
      <c r="U142" s="102"/>
      <c r="V142" s="102"/>
      <c r="W142" s="102"/>
      <c r="X142" s="102"/>
      <c r="Y142" s="102"/>
      <c r="Z142" s="103"/>
      <c r="AA142" s="102"/>
      <c r="AB142" s="102"/>
      <c r="AC142" s="102"/>
      <c r="AD142" s="102"/>
      <c r="AE142" s="102"/>
      <c r="AF142" s="102"/>
      <c r="AG142" s="102"/>
      <c r="AH142" s="102"/>
      <c r="AI142" s="107"/>
      <c r="AJ142" s="102"/>
      <c r="AK142" s="102"/>
      <c r="AL142" s="102"/>
      <c r="AM142" s="102"/>
      <c r="AN142" s="102"/>
      <c r="AO142" s="102"/>
      <c r="AP142" s="107"/>
      <c r="AQ142" s="102"/>
      <c r="AR142" s="102"/>
      <c r="AS142" s="102"/>
      <c r="AT142" s="106" t="str">
        <f>IF(OR('1. Start Here'!$C$15="No Coverage Offered",'1. Start Here'!$C$15="-- Select Option --"),"N/A",
IF(AND($R142="CA",$A142="Employee",$B142="New COBRA")=TRUE,"COBRA Election",
IF(AND(NOT(ISBLANK($AE142)),$R142="CA",$A142="Employee")=TRUE,"EE + Any Deps Enrolled","N/A")))</f>
        <v>N/A</v>
      </c>
      <c r="AU142" s="106"/>
      <c r="AV142" s="106" t="str">
        <f>IF(AND($A142="Employee", $B142="New COBRA",'1. Start Here'!$C$16="Employer Sponsored"), "N/A - COBRA Ineligible",
IF(AND($A142="Employee", $B142&lt;&gt;"New COBRA",'1. Start Here'!$C$16="Employer Sponsored"), "EE Only Enrolled", "N/A"))</f>
        <v>N/A</v>
      </c>
      <c r="AW142" s="102"/>
      <c r="AX142" s="103"/>
      <c r="AY142" s="102"/>
      <c r="AZ142" s="102"/>
      <c r="BA142" s="102"/>
      <c r="BB142" s="102"/>
      <c r="BC142" s="103"/>
      <c r="BD142" s="102"/>
      <c r="BE142" s="102"/>
      <c r="BF142" s="102"/>
      <c r="BG142" s="102"/>
      <c r="BH142" s="103"/>
      <c r="BI142" s="102"/>
      <c r="BJ142" s="102"/>
      <c r="BK142" s="102"/>
      <c r="BL142" s="102"/>
      <c r="BM142" s="103"/>
      <c r="BN142" s="102"/>
      <c r="BO142" s="102"/>
      <c r="BP142" s="102"/>
      <c r="BQ142" s="102"/>
      <c r="BR142" s="103"/>
      <c r="BS142" s="102"/>
      <c r="BT142" s="102"/>
      <c r="BU142" s="102"/>
      <c r="BV142" s="102"/>
      <c r="BW142" s="103"/>
      <c r="BX142" s="102"/>
      <c r="BY142" s="102"/>
      <c r="BZ142" s="102"/>
      <c r="CA142"/>
      <c r="CB142"/>
      <c r="CC142"/>
      <c r="CD142"/>
      <c r="CE142"/>
      <c r="CF142"/>
      <c r="CG142"/>
      <c r="CH142"/>
      <c r="CI142"/>
    </row>
    <row r="143" spans="1:87" x14ac:dyDescent="0.35">
      <c r="A143" s="98"/>
      <c r="B143" s="102"/>
      <c r="C143" s="156" t="str">
        <f t="shared" si="2"/>
        <v xml:space="preserve">  </v>
      </c>
      <c r="D143" s="99"/>
      <c r="E143" s="99"/>
      <c r="F143" s="102"/>
      <c r="G143" s="102"/>
      <c r="H143" s="102"/>
      <c r="I143" s="102"/>
      <c r="J143" s="100"/>
      <c r="K143" s="102"/>
      <c r="L143" s="102"/>
      <c r="M143" s="102"/>
      <c r="N143" s="102"/>
      <c r="O143" s="101"/>
      <c r="P143" s="182"/>
      <c r="Q143" s="102"/>
      <c r="R143" s="102"/>
      <c r="S143" s="181"/>
      <c r="T143" s="102"/>
      <c r="U143" s="102"/>
      <c r="V143" s="102"/>
      <c r="W143" s="102"/>
      <c r="X143" s="102"/>
      <c r="Y143" s="102"/>
      <c r="Z143" s="103"/>
      <c r="AA143" s="102"/>
      <c r="AB143" s="102"/>
      <c r="AC143" s="102"/>
      <c r="AD143" s="102"/>
      <c r="AE143" s="102"/>
      <c r="AF143" s="102"/>
      <c r="AG143" s="102"/>
      <c r="AH143" s="102"/>
      <c r="AI143" s="107"/>
      <c r="AJ143" s="102"/>
      <c r="AK143" s="102"/>
      <c r="AL143" s="102"/>
      <c r="AM143" s="102"/>
      <c r="AN143" s="102"/>
      <c r="AO143" s="102"/>
      <c r="AP143" s="107"/>
      <c r="AQ143" s="102"/>
      <c r="AR143" s="102"/>
      <c r="AS143" s="102"/>
      <c r="AT143" s="106" t="str">
        <f>IF(OR('1. Start Here'!$C$15="No Coverage Offered",'1. Start Here'!$C$15="-- Select Option --"),"N/A",
IF(AND($R143="CA",$A143="Employee",$B143="New COBRA")=TRUE,"COBRA Election",
IF(AND(NOT(ISBLANK($AE143)),$R143="CA",$A143="Employee")=TRUE,"EE + Any Deps Enrolled","N/A")))</f>
        <v>N/A</v>
      </c>
      <c r="AU143" s="106"/>
      <c r="AV143" s="106" t="str">
        <f>IF(AND($A143="Employee", $B143="New COBRA",'1. Start Here'!$C$16="Employer Sponsored"), "N/A - COBRA Ineligible",
IF(AND($A143="Employee", $B143&lt;&gt;"New COBRA",'1. Start Here'!$C$16="Employer Sponsored"), "EE Only Enrolled", "N/A"))</f>
        <v>N/A</v>
      </c>
      <c r="AW143" s="102"/>
      <c r="AX143" s="103"/>
      <c r="AY143" s="102"/>
      <c r="AZ143" s="102"/>
      <c r="BA143" s="102"/>
      <c r="BB143" s="102"/>
      <c r="BC143" s="103"/>
      <c r="BD143" s="102"/>
      <c r="BE143" s="102"/>
      <c r="BF143" s="102"/>
      <c r="BG143" s="102"/>
      <c r="BH143" s="103"/>
      <c r="BI143" s="102"/>
      <c r="BJ143" s="102"/>
      <c r="BK143" s="102"/>
      <c r="BL143" s="102"/>
      <c r="BM143" s="103"/>
      <c r="BN143" s="102"/>
      <c r="BO143" s="102"/>
      <c r="BP143" s="102"/>
      <c r="BQ143" s="102"/>
      <c r="BR143" s="103"/>
      <c r="BS143" s="102"/>
      <c r="BT143" s="102"/>
      <c r="BU143" s="102"/>
      <c r="BV143" s="102"/>
      <c r="BW143" s="103"/>
      <c r="BX143" s="102"/>
      <c r="BY143" s="102"/>
      <c r="BZ143" s="102"/>
      <c r="CA143"/>
      <c r="CB143"/>
      <c r="CC143"/>
      <c r="CD143"/>
      <c r="CE143"/>
      <c r="CF143"/>
      <c r="CG143"/>
      <c r="CH143"/>
      <c r="CI143"/>
    </row>
    <row r="144" spans="1:87" x14ac:dyDescent="0.35">
      <c r="A144" s="98"/>
      <c r="B144" s="102"/>
      <c r="C144" s="156" t="str">
        <f t="shared" si="2"/>
        <v xml:space="preserve">  </v>
      </c>
      <c r="D144" s="99"/>
      <c r="E144" s="99"/>
      <c r="F144" s="102"/>
      <c r="G144" s="102"/>
      <c r="H144" s="102"/>
      <c r="I144" s="102"/>
      <c r="J144" s="100"/>
      <c r="K144" s="102"/>
      <c r="L144" s="102"/>
      <c r="M144" s="102"/>
      <c r="N144" s="102"/>
      <c r="O144" s="101"/>
      <c r="P144" s="182"/>
      <c r="Q144" s="102"/>
      <c r="R144" s="102"/>
      <c r="S144" s="181"/>
      <c r="T144" s="102"/>
      <c r="U144" s="102"/>
      <c r="V144" s="102"/>
      <c r="W144" s="102"/>
      <c r="X144" s="102"/>
      <c r="Y144" s="102"/>
      <c r="Z144" s="103"/>
      <c r="AA144" s="102"/>
      <c r="AB144" s="102"/>
      <c r="AC144" s="102"/>
      <c r="AD144" s="102"/>
      <c r="AE144" s="102"/>
      <c r="AF144" s="102"/>
      <c r="AG144" s="102"/>
      <c r="AH144" s="102"/>
      <c r="AI144" s="107"/>
      <c r="AJ144" s="102"/>
      <c r="AK144" s="102"/>
      <c r="AL144" s="102"/>
      <c r="AM144" s="102"/>
      <c r="AN144" s="102"/>
      <c r="AO144" s="102"/>
      <c r="AP144" s="107"/>
      <c r="AQ144" s="102"/>
      <c r="AR144" s="102"/>
      <c r="AS144" s="102"/>
      <c r="AT144" s="106" t="str">
        <f>IF(OR('1. Start Here'!$C$15="No Coverage Offered",'1. Start Here'!$C$15="-- Select Option --"),"N/A",
IF(AND($R144="CA",$A144="Employee",$B144="New COBRA")=TRUE,"COBRA Election",
IF(AND(NOT(ISBLANK($AE144)),$R144="CA",$A144="Employee")=TRUE,"EE + Any Deps Enrolled","N/A")))</f>
        <v>N/A</v>
      </c>
      <c r="AU144" s="106"/>
      <c r="AV144" s="106" t="str">
        <f>IF(AND($A144="Employee", $B144="New COBRA",'1. Start Here'!$C$16="Employer Sponsored"), "N/A - COBRA Ineligible",
IF(AND($A144="Employee", $B144&lt;&gt;"New COBRA",'1. Start Here'!$C$16="Employer Sponsored"), "EE Only Enrolled", "N/A"))</f>
        <v>N/A</v>
      </c>
      <c r="AW144" s="102"/>
      <c r="AX144" s="103"/>
      <c r="AY144" s="102"/>
      <c r="AZ144" s="102"/>
      <c r="BA144" s="102"/>
      <c r="BB144" s="102"/>
      <c r="BC144" s="103"/>
      <c r="BD144" s="102"/>
      <c r="BE144" s="102"/>
      <c r="BF144" s="102"/>
      <c r="BG144" s="102"/>
      <c r="BH144" s="103"/>
      <c r="BI144" s="102"/>
      <c r="BJ144" s="102"/>
      <c r="BK144" s="102"/>
      <c r="BL144" s="102"/>
      <c r="BM144" s="103"/>
      <c r="BN144" s="102"/>
      <c r="BO144" s="102"/>
      <c r="BP144" s="102"/>
      <c r="BQ144" s="102"/>
      <c r="BR144" s="103"/>
      <c r="BS144" s="102"/>
      <c r="BT144" s="102"/>
      <c r="BU144" s="102"/>
      <c r="BV144" s="102"/>
      <c r="BW144" s="103"/>
      <c r="BX144" s="102"/>
      <c r="BY144" s="102"/>
      <c r="BZ144" s="102"/>
      <c r="CA144"/>
      <c r="CB144"/>
      <c r="CC144"/>
      <c r="CD144"/>
      <c r="CE144"/>
      <c r="CF144"/>
      <c r="CG144"/>
      <c r="CH144"/>
      <c r="CI144"/>
    </row>
    <row r="145" spans="1:87" x14ac:dyDescent="0.35">
      <c r="A145" s="98"/>
      <c r="B145" s="102"/>
      <c r="C145" s="156" t="str">
        <f t="shared" si="2"/>
        <v xml:space="preserve">  </v>
      </c>
      <c r="D145" s="99"/>
      <c r="E145" s="99"/>
      <c r="F145" s="102"/>
      <c r="G145" s="102"/>
      <c r="H145" s="102"/>
      <c r="I145" s="102"/>
      <c r="J145" s="100"/>
      <c r="K145" s="102"/>
      <c r="L145" s="102"/>
      <c r="M145" s="102"/>
      <c r="N145" s="102"/>
      <c r="O145" s="101"/>
      <c r="P145" s="182"/>
      <c r="Q145" s="102"/>
      <c r="R145" s="102"/>
      <c r="S145" s="181"/>
      <c r="T145" s="102"/>
      <c r="U145" s="102"/>
      <c r="V145" s="102"/>
      <c r="W145" s="102"/>
      <c r="X145" s="102"/>
      <c r="Y145" s="102"/>
      <c r="Z145" s="103"/>
      <c r="AA145" s="102"/>
      <c r="AB145" s="102"/>
      <c r="AC145" s="102"/>
      <c r="AD145" s="102"/>
      <c r="AE145" s="102"/>
      <c r="AF145" s="102"/>
      <c r="AG145" s="102"/>
      <c r="AH145" s="102"/>
      <c r="AI145" s="107"/>
      <c r="AJ145" s="102"/>
      <c r="AK145" s="102"/>
      <c r="AL145" s="102"/>
      <c r="AM145" s="102"/>
      <c r="AN145" s="102"/>
      <c r="AO145" s="102"/>
      <c r="AP145" s="107"/>
      <c r="AQ145" s="102"/>
      <c r="AR145" s="102"/>
      <c r="AS145" s="102"/>
      <c r="AT145" s="106" t="str">
        <f>IF(OR('1. Start Here'!$C$15="No Coverage Offered",'1. Start Here'!$C$15="-- Select Option --"),"N/A",
IF(AND($R145="CA",$A145="Employee",$B145="New COBRA")=TRUE,"COBRA Election",
IF(AND(NOT(ISBLANK($AE145)),$R145="CA",$A145="Employee")=TRUE,"EE + Any Deps Enrolled","N/A")))</f>
        <v>N/A</v>
      </c>
      <c r="AU145" s="106"/>
      <c r="AV145" s="106" t="str">
        <f>IF(AND($A145="Employee", $B145="New COBRA",'1. Start Here'!$C$16="Employer Sponsored"), "N/A - COBRA Ineligible",
IF(AND($A145="Employee", $B145&lt;&gt;"New COBRA",'1. Start Here'!$C$16="Employer Sponsored"), "EE Only Enrolled", "N/A"))</f>
        <v>N/A</v>
      </c>
      <c r="AW145" s="102"/>
      <c r="AX145" s="103"/>
      <c r="AY145" s="102"/>
      <c r="AZ145" s="102"/>
      <c r="BA145" s="102"/>
      <c r="BB145" s="102"/>
      <c r="BC145" s="103"/>
      <c r="BD145" s="102"/>
      <c r="BE145" s="102"/>
      <c r="BF145" s="102"/>
      <c r="BG145" s="102"/>
      <c r="BH145" s="103"/>
      <c r="BI145" s="102"/>
      <c r="BJ145" s="102"/>
      <c r="BK145" s="102"/>
      <c r="BL145" s="102"/>
      <c r="BM145" s="103"/>
      <c r="BN145" s="102"/>
      <c r="BO145" s="102"/>
      <c r="BP145" s="102"/>
      <c r="BQ145" s="102"/>
      <c r="BR145" s="103"/>
      <c r="BS145" s="102"/>
      <c r="BT145" s="102"/>
      <c r="BU145" s="102"/>
      <c r="BV145" s="102"/>
      <c r="BW145" s="103"/>
      <c r="BX145" s="102"/>
      <c r="BY145" s="102"/>
      <c r="BZ145" s="102"/>
      <c r="CA145"/>
      <c r="CB145"/>
      <c r="CC145"/>
      <c r="CD145"/>
      <c r="CE145"/>
      <c r="CF145"/>
      <c r="CG145"/>
      <c r="CH145"/>
      <c r="CI145"/>
    </row>
    <row r="146" spans="1:87" x14ac:dyDescent="0.35">
      <c r="A146" s="98"/>
      <c r="B146" s="102"/>
      <c r="C146" s="156" t="str">
        <f t="shared" si="2"/>
        <v xml:space="preserve">  </v>
      </c>
      <c r="D146" s="99"/>
      <c r="E146" s="99"/>
      <c r="F146" s="102"/>
      <c r="G146" s="102"/>
      <c r="H146" s="102"/>
      <c r="I146" s="102"/>
      <c r="J146" s="100"/>
      <c r="K146" s="102"/>
      <c r="L146" s="102"/>
      <c r="M146" s="102"/>
      <c r="N146" s="102"/>
      <c r="O146" s="101"/>
      <c r="P146" s="182"/>
      <c r="Q146" s="102"/>
      <c r="R146" s="102"/>
      <c r="S146" s="181"/>
      <c r="T146" s="102"/>
      <c r="U146" s="102"/>
      <c r="V146" s="102"/>
      <c r="W146" s="102"/>
      <c r="X146" s="102"/>
      <c r="Y146" s="102"/>
      <c r="Z146" s="103"/>
      <c r="AA146" s="102"/>
      <c r="AB146" s="102"/>
      <c r="AC146" s="102"/>
      <c r="AD146" s="102"/>
      <c r="AE146" s="102"/>
      <c r="AF146" s="102"/>
      <c r="AG146" s="102"/>
      <c r="AH146" s="102"/>
      <c r="AI146" s="107"/>
      <c r="AJ146" s="102"/>
      <c r="AK146" s="102"/>
      <c r="AL146" s="102"/>
      <c r="AM146" s="102"/>
      <c r="AN146" s="102"/>
      <c r="AO146" s="102"/>
      <c r="AP146" s="107"/>
      <c r="AQ146" s="102"/>
      <c r="AR146" s="102"/>
      <c r="AS146" s="102"/>
      <c r="AT146" s="106" t="str">
        <f>IF(OR('1. Start Here'!$C$15="No Coverage Offered",'1. Start Here'!$C$15="-- Select Option --"),"N/A",
IF(AND($R146="CA",$A146="Employee",$B146="New COBRA")=TRUE,"COBRA Election",
IF(AND(NOT(ISBLANK($AE146)),$R146="CA",$A146="Employee")=TRUE,"EE + Any Deps Enrolled","N/A")))</f>
        <v>N/A</v>
      </c>
      <c r="AU146" s="106"/>
      <c r="AV146" s="106" t="str">
        <f>IF(AND($A146="Employee", $B146="New COBRA",'1. Start Here'!$C$16="Employer Sponsored"), "N/A - COBRA Ineligible",
IF(AND($A146="Employee", $B146&lt;&gt;"New COBRA",'1. Start Here'!$C$16="Employer Sponsored"), "EE Only Enrolled", "N/A"))</f>
        <v>N/A</v>
      </c>
      <c r="AW146" s="102"/>
      <c r="AX146" s="103"/>
      <c r="AY146" s="102"/>
      <c r="AZ146" s="102"/>
      <c r="BA146" s="102"/>
      <c r="BB146" s="102"/>
      <c r="BC146" s="103"/>
      <c r="BD146" s="102"/>
      <c r="BE146" s="102"/>
      <c r="BF146" s="102"/>
      <c r="BG146" s="102"/>
      <c r="BH146" s="103"/>
      <c r="BI146" s="102"/>
      <c r="BJ146" s="102"/>
      <c r="BK146" s="102"/>
      <c r="BL146" s="102"/>
      <c r="BM146" s="103"/>
      <c r="BN146" s="102"/>
      <c r="BO146" s="102"/>
      <c r="BP146" s="102"/>
      <c r="BQ146" s="102"/>
      <c r="BR146" s="103"/>
      <c r="BS146" s="102"/>
      <c r="BT146" s="102"/>
      <c r="BU146" s="102"/>
      <c r="BV146" s="102"/>
      <c r="BW146" s="103"/>
      <c r="BX146" s="102"/>
      <c r="BY146" s="102"/>
      <c r="BZ146" s="102"/>
      <c r="CA146"/>
      <c r="CB146"/>
      <c r="CC146"/>
      <c r="CD146"/>
      <c r="CE146"/>
      <c r="CF146"/>
      <c r="CG146"/>
      <c r="CH146"/>
      <c r="CI146"/>
    </row>
    <row r="147" spans="1:87" x14ac:dyDescent="0.35">
      <c r="A147" s="98"/>
      <c r="B147" s="102"/>
      <c r="C147" s="156" t="str">
        <f t="shared" si="2"/>
        <v xml:space="preserve">  </v>
      </c>
      <c r="D147" s="99"/>
      <c r="E147" s="99"/>
      <c r="F147" s="102"/>
      <c r="G147" s="102"/>
      <c r="H147" s="102"/>
      <c r="I147" s="102"/>
      <c r="J147" s="100"/>
      <c r="K147" s="102"/>
      <c r="L147" s="102"/>
      <c r="M147" s="102"/>
      <c r="N147" s="102"/>
      <c r="O147" s="101"/>
      <c r="P147" s="182"/>
      <c r="Q147" s="102"/>
      <c r="R147" s="102"/>
      <c r="S147" s="181"/>
      <c r="T147" s="102"/>
      <c r="U147" s="102"/>
      <c r="V147" s="102"/>
      <c r="W147" s="102"/>
      <c r="X147" s="102"/>
      <c r="Y147" s="102"/>
      <c r="Z147" s="103"/>
      <c r="AA147" s="102"/>
      <c r="AB147" s="102"/>
      <c r="AC147" s="102"/>
      <c r="AD147" s="102"/>
      <c r="AE147" s="102"/>
      <c r="AF147" s="102"/>
      <c r="AG147" s="102"/>
      <c r="AH147" s="102"/>
      <c r="AI147" s="107"/>
      <c r="AJ147" s="102"/>
      <c r="AK147" s="102"/>
      <c r="AL147" s="102"/>
      <c r="AM147" s="102"/>
      <c r="AN147" s="102"/>
      <c r="AO147" s="102"/>
      <c r="AP147" s="107"/>
      <c r="AQ147" s="102"/>
      <c r="AR147" s="102"/>
      <c r="AS147" s="102"/>
      <c r="AT147" s="106" t="str">
        <f>IF(OR('1. Start Here'!$C$15="No Coverage Offered",'1. Start Here'!$C$15="-- Select Option --"),"N/A",
IF(AND($R147="CA",$A147="Employee",$B147="New COBRA")=TRUE,"COBRA Election",
IF(AND(NOT(ISBLANK($AE147)),$R147="CA",$A147="Employee")=TRUE,"EE + Any Deps Enrolled","N/A")))</f>
        <v>N/A</v>
      </c>
      <c r="AU147" s="106"/>
      <c r="AV147" s="106" t="str">
        <f>IF(AND($A147="Employee", $B147="New COBRA",'1. Start Here'!$C$16="Employer Sponsored"), "N/A - COBRA Ineligible",
IF(AND($A147="Employee", $B147&lt;&gt;"New COBRA",'1. Start Here'!$C$16="Employer Sponsored"), "EE Only Enrolled", "N/A"))</f>
        <v>N/A</v>
      </c>
      <c r="AW147" s="102"/>
      <c r="AX147" s="103"/>
      <c r="AY147" s="102"/>
      <c r="AZ147" s="102"/>
      <c r="BA147" s="102"/>
      <c r="BB147" s="102"/>
      <c r="BC147" s="103"/>
      <c r="BD147" s="102"/>
      <c r="BE147" s="102"/>
      <c r="BF147" s="102"/>
      <c r="BG147" s="102"/>
      <c r="BH147" s="103"/>
      <c r="BI147" s="102"/>
      <c r="BJ147" s="102"/>
      <c r="BK147" s="102"/>
      <c r="BL147" s="102"/>
      <c r="BM147" s="103"/>
      <c r="BN147" s="102"/>
      <c r="BO147" s="102"/>
      <c r="BP147" s="102"/>
      <c r="BQ147" s="102"/>
      <c r="BR147" s="103"/>
      <c r="BS147" s="102"/>
      <c r="BT147" s="102"/>
      <c r="BU147" s="102"/>
      <c r="BV147" s="102"/>
      <c r="BW147" s="103"/>
      <c r="BX147" s="102"/>
      <c r="BY147" s="102"/>
      <c r="BZ147" s="102"/>
      <c r="CA147"/>
      <c r="CB147"/>
      <c r="CC147"/>
      <c r="CD147"/>
      <c r="CE147"/>
      <c r="CF147"/>
      <c r="CG147"/>
      <c r="CH147"/>
      <c r="CI147"/>
    </row>
    <row r="148" spans="1:87" x14ac:dyDescent="0.35">
      <c r="A148" s="98"/>
      <c r="B148" s="102"/>
      <c r="C148" s="156" t="str">
        <f t="shared" si="2"/>
        <v xml:space="preserve">  </v>
      </c>
      <c r="D148" s="99"/>
      <c r="E148" s="99"/>
      <c r="F148" s="102"/>
      <c r="G148" s="102"/>
      <c r="H148" s="102"/>
      <c r="I148" s="102"/>
      <c r="J148" s="100"/>
      <c r="K148" s="102"/>
      <c r="L148" s="102"/>
      <c r="M148" s="102"/>
      <c r="N148" s="102"/>
      <c r="O148" s="101"/>
      <c r="P148" s="182"/>
      <c r="Q148" s="102"/>
      <c r="R148" s="102"/>
      <c r="S148" s="181"/>
      <c r="T148" s="102"/>
      <c r="U148" s="102"/>
      <c r="V148" s="102"/>
      <c r="W148" s="102"/>
      <c r="X148" s="102"/>
      <c r="Y148" s="102"/>
      <c r="Z148" s="103"/>
      <c r="AA148" s="102"/>
      <c r="AB148" s="102"/>
      <c r="AC148" s="102"/>
      <c r="AD148" s="102"/>
      <c r="AE148" s="102"/>
      <c r="AF148" s="102"/>
      <c r="AG148" s="102"/>
      <c r="AH148" s="102"/>
      <c r="AI148" s="107"/>
      <c r="AJ148" s="102"/>
      <c r="AK148" s="102"/>
      <c r="AL148" s="102"/>
      <c r="AM148" s="102"/>
      <c r="AN148" s="102"/>
      <c r="AO148" s="102"/>
      <c r="AP148" s="107"/>
      <c r="AQ148" s="102"/>
      <c r="AR148" s="102"/>
      <c r="AS148" s="102"/>
      <c r="AT148" s="106" t="str">
        <f>IF(OR('1. Start Here'!$C$15="No Coverage Offered",'1. Start Here'!$C$15="-- Select Option --"),"N/A",
IF(AND($R148="CA",$A148="Employee",$B148="New COBRA")=TRUE,"COBRA Election",
IF(AND(NOT(ISBLANK($AE148)),$R148="CA",$A148="Employee")=TRUE,"EE + Any Deps Enrolled","N/A")))</f>
        <v>N/A</v>
      </c>
      <c r="AU148" s="106"/>
      <c r="AV148" s="106" t="str">
        <f>IF(AND($A148="Employee", $B148="New COBRA",'1. Start Here'!$C$16="Employer Sponsored"), "N/A - COBRA Ineligible",
IF(AND($A148="Employee", $B148&lt;&gt;"New COBRA",'1. Start Here'!$C$16="Employer Sponsored"), "EE Only Enrolled", "N/A"))</f>
        <v>N/A</v>
      </c>
      <c r="AW148" s="102"/>
      <c r="AX148" s="103"/>
      <c r="AY148" s="102"/>
      <c r="AZ148" s="102"/>
      <c r="BA148" s="102"/>
      <c r="BB148" s="102"/>
      <c r="BC148" s="103"/>
      <c r="BD148" s="102"/>
      <c r="BE148" s="102"/>
      <c r="BF148" s="102"/>
      <c r="BG148" s="102"/>
      <c r="BH148" s="103"/>
      <c r="BI148" s="102"/>
      <c r="BJ148" s="102"/>
      <c r="BK148" s="102"/>
      <c r="BL148" s="102"/>
      <c r="BM148" s="103"/>
      <c r="BN148" s="102"/>
      <c r="BO148" s="102"/>
      <c r="BP148" s="102"/>
      <c r="BQ148" s="102"/>
      <c r="BR148" s="103"/>
      <c r="BS148" s="102"/>
      <c r="BT148" s="102"/>
      <c r="BU148" s="102"/>
      <c r="BV148" s="102"/>
      <c r="BW148" s="103"/>
      <c r="BX148" s="102"/>
      <c r="BY148" s="102"/>
      <c r="BZ148" s="102"/>
      <c r="CA148"/>
      <c r="CB148"/>
      <c r="CC148"/>
      <c r="CD148"/>
      <c r="CE148"/>
      <c r="CF148"/>
      <c r="CG148"/>
      <c r="CH148"/>
      <c r="CI148"/>
    </row>
    <row r="149" spans="1:87" x14ac:dyDescent="0.35">
      <c r="A149" s="98"/>
      <c r="B149" s="102"/>
      <c r="C149" s="156" t="str">
        <f t="shared" si="2"/>
        <v xml:space="preserve">  </v>
      </c>
      <c r="D149" s="99"/>
      <c r="E149" s="99"/>
      <c r="F149" s="102"/>
      <c r="G149" s="102"/>
      <c r="H149" s="102"/>
      <c r="I149" s="102"/>
      <c r="J149" s="100"/>
      <c r="K149" s="102"/>
      <c r="L149" s="102"/>
      <c r="M149" s="102"/>
      <c r="N149" s="102"/>
      <c r="O149" s="101"/>
      <c r="P149" s="182"/>
      <c r="Q149" s="102"/>
      <c r="R149" s="102"/>
      <c r="S149" s="181"/>
      <c r="T149" s="102"/>
      <c r="U149" s="102"/>
      <c r="V149" s="102"/>
      <c r="W149" s="102"/>
      <c r="X149" s="102"/>
      <c r="Y149" s="102"/>
      <c r="Z149" s="103"/>
      <c r="AA149" s="102"/>
      <c r="AB149" s="102"/>
      <c r="AC149" s="102"/>
      <c r="AD149" s="102"/>
      <c r="AE149" s="102"/>
      <c r="AF149" s="102"/>
      <c r="AG149" s="102"/>
      <c r="AH149" s="102"/>
      <c r="AI149" s="107"/>
      <c r="AJ149" s="102"/>
      <c r="AK149" s="102"/>
      <c r="AL149" s="102"/>
      <c r="AM149" s="102"/>
      <c r="AN149" s="102"/>
      <c r="AO149" s="102"/>
      <c r="AP149" s="107"/>
      <c r="AQ149" s="102"/>
      <c r="AR149" s="102"/>
      <c r="AS149" s="102"/>
      <c r="AT149" s="106" t="str">
        <f>IF(OR('1. Start Here'!$C$15="No Coverage Offered",'1. Start Here'!$C$15="-- Select Option --"),"N/A",
IF(AND($R149="CA",$A149="Employee",$B149="New COBRA")=TRUE,"COBRA Election",
IF(AND(NOT(ISBLANK($AE149)),$R149="CA",$A149="Employee")=TRUE,"EE + Any Deps Enrolled","N/A")))</f>
        <v>N/A</v>
      </c>
      <c r="AU149" s="106"/>
      <c r="AV149" s="106" t="str">
        <f>IF(AND($A149="Employee", $B149="New COBRA",'1. Start Here'!$C$16="Employer Sponsored"), "N/A - COBRA Ineligible",
IF(AND($A149="Employee", $B149&lt;&gt;"New COBRA",'1. Start Here'!$C$16="Employer Sponsored"), "EE Only Enrolled", "N/A"))</f>
        <v>N/A</v>
      </c>
      <c r="AW149" s="102"/>
      <c r="AX149" s="103"/>
      <c r="AY149" s="102"/>
      <c r="AZ149" s="102"/>
      <c r="BA149" s="102"/>
      <c r="BB149" s="102"/>
      <c r="BC149" s="103"/>
      <c r="BD149" s="102"/>
      <c r="BE149" s="102"/>
      <c r="BF149" s="102"/>
      <c r="BG149" s="102"/>
      <c r="BH149" s="103"/>
      <c r="BI149" s="102"/>
      <c r="BJ149" s="102"/>
      <c r="BK149" s="102"/>
      <c r="BL149" s="102"/>
      <c r="BM149" s="103"/>
      <c r="BN149" s="102"/>
      <c r="BO149" s="102"/>
      <c r="BP149" s="102"/>
      <c r="BQ149" s="102"/>
      <c r="BR149" s="103"/>
      <c r="BS149" s="102"/>
      <c r="BT149" s="102"/>
      <c r="BU149" s="102"/>
      <c r="BV149" s="102"/>
      <c r="BW149" s="103"/>
      <c r="BX149" s="102"/>
      <c r="BY149" s="102"/>
      <c r="BZ149" s="102"/>
      <c r="CA149"/>
      <c r="CB149"/>
      <c r="CC149"/>
      <c r="CD149"/>
      <c r="CE149"/>
      <c r="CF149"/>
      <c r="CG149"/>
      <c r="CH149"/>
      <c r="CI149"/>
    </row>
    <row r="150" spans="1:87" x14ac:dyDescent="0.35">
      <c r="A150" s="98"/>
      <c r="B150" s="102"/>
      <c r="C150" s="156" t="str">
        <f t="shared" si="2"/>
        <v xml:space="preserve">  </v>
      </c>
      <c r="D150" s="99"/>
      <c r="E150" s="99"/>
      <c r="F150" s="102"/>
      <c r="G150" s="102"/>
      <c r="H150" s="102"/>
      <c r="I150" s="102"/>
      <c r="J150" s="100"/>
      <c r="K150" s="102"/>
      <c r="L150" s="102"/>
      <c r="M150" s="102"/>
      <c r="N150" s="102"/>
      <c r="O150" s="101"/>
      <c r="P150" s="182"/>
      <c r="Q150" s="102"/>
      <c r="R150" s="102"/>
      <c r="S150" s="181"/>
      <c r="T150" s="102"/>
      <c r="U150" s="102"/>
      <c r="V150" s="102"/>
      <c r="W150" s="102"/>
      <c r="X150" s="102"/>
      <c r="Y150" s="102"/>
      <c r="Z150" s="103"/>
      <c r="AA150" s="102"/>
      <c r="AB150" s="102"/>
      <c r="AC150" s="102"/>
      <c r="AD150" s="102"/>
      <c r="AE150" s="102"/>
      <c r="AF150" s="102"/>
      <c r="AG150" s="102"/>
      <c r="AH150" s="102"/>
      <c r="AI150" s="107"/>
      <c r="AJ150" s="102"/>
      <c r="AK150" s="102"/>
      <c r="AL150" s="102"/>
      <c r="AM150" s="102"/>
      <c r="AN150" s="102"/>
      <c r="AO150" s="102"/>
      <c r="AP150" s="107"/>
      <c r="AQ150" s="102"/>
      <c r="AR150" s="102"/>
      <c r="AS150" s="102"/>
      <c r="AT150" s="106" t="str">
        <f>IF(OR('1. Start Here'!$C$15="No Coverage Offered",'1. Start Here'!$C$15="-- Select Option --"),"N/A",
IF(AND($R150="CA",$A150="Employee",$B150="New COBRA")=TRUE,"COBRA Election",
IF(AND(NOT(ISBLANK($AE150)),$R150="CA",$A150="Employee")=TRUE,"EE + Any Deps Enrolled","N/A")))</f>
        <v>N/A</v>
      </c>
      <c r="AU150" s="106"/>
      <c r="AV150" s="106" t="str">
        <f>IF(AND($A150="Employee", $B150="New COBRA",'1. Start Here'!$C$16="Employer Sponsored"), "N/A - COBRA Ineligible",
IF(AND($A150="Employee", $B150&lt;&gt;"New COBRA",'1. Start Here'!$C$16="Employer Sponsored"), "EE Only Enrolled", "N/A"))</f>
        <v>N/A</v>
      </c>
      <c r="AW150" s="102"/>
      <c r="AX150" s="103"/>
      <c r="AY150" s="102"/>
      <c r="AZ150" s="102"/>
      <c r="BA150" s="102"/>
      <c r="BB150" s="102"/>
      <c r="BC150" s="103"/>
      <c r="BD150" s="102"/>
      <c r="BE150" s="102"/>
      <c r="BF150" s="102"/>
      <c r="BG150" s="102"/>
      <c r="BH150" s="103"/>
      <c r="BI150" s="102"/>
      <c r="BJ150" s="102"/>
      <c r="BK150" s="102"/>
      <c r="BL150" s="102"/>
      <c r="BM150" s="103"/>
      <c r="BN150" s="102"/>
      <c r="BO150" s="102"/>
      <c r="BP150" s="102"/>
      <c r="BQ150" s="102"/>
      <c r="BR150" s="103"/>
      <c r="BS150" s="102"/>
      <c r="BT150" s="102"/>
      <c r="BU150" s="102"/>
      <c r="BV150" s="102"/>
      <c r="BW150" s="103"/>
      <c r="BX150" s="102"/>
      <c r="BY150" s="102"/>
      <c r="BZ150" s="102"/>
      <c r="CA150"/>
      <c r="CB150"/>
      <c r="CC150"/>
      <c r="CD150"/>
      <c r="CE150"/>
      <c r="CF150"/>
      <c r="CG150"/>
      <c r="CH150"/>
      <c r="CI150"/>
    </row>
    <row r="151" spans="1:87" x14ac:dyDescent="0.35">
      <c r="A151" s="98"/>
      <c r="B151" s="102"/>
      <c r="C151" s="156" t="str">
        <f t="shared" si="2"/>
        <v xml:space="preserve">  </v>
      </c>
      <c r="D151" s="99"/>
      <c r="E151" s="99"/>
      <c r="F151" s="102"/>
      <c r="G151" s="102"/>
      <c r="H151" s="102"/>
      <c r="I151" s="102"/>
      <c r="J151" s="100"/>
      <c r="K151" s="102"/>
      <c r="L151" s="102"/>
      <c r="M151" s="102"/>
      <c r="N151" s="102"/>
      <c r="O151" s="101"/>
      <c r="P151" s="182"/>
      <c r="Q151" s="102"/>
      <c r="R151" s="102"/>
      <c r="S151" s="181"/>
      <c r="T151" s="102"/>
      <c r="U151" s="102"/>
      <c r="V151" s="102"/>
      <c r="W151" s="102"/>
      <c r="X151" s="102"/>
      <c r="Y151" s="102"/>
      <c r="Z151" s="103"/>
      <c r="AA151" s="102"/>
      <c r="AB151" s="102"/>
      <c r="AC151" s="102"/>
      <c r="AD151" s="102"/>
      <c r="AE151" s="102"/>
      <c r="AF151" s="102"/>
      <c r="AG151" s="102"/>
      <c r="AH151" s="102"/>
      <c r="AI151" s="107"/>
      <c r="AJ151" s="102"/>
      <c r="AK151" s="102"/>
      <c r="AL151" s="102"/>
      <c r="AM151" s="102"/>
      <c r="AN151" s="102"/>
      <c r="AO151" s="102"/>
      <c r="AP151" s="107"/>
      <c r="AQ151" s="102"/>
      <c r="AR151" s="102"/>
      <c r="AS151" s="102"/>
      <c r="AT151" s="106" t="str">
        <f>IF(OR('1. Start Here'!$C$15="No Coverage Offered",'1. Start Here'!$C$15="-- Select Option --"),"N/A",
IF(AND($R151="CA",$A151="Employee",$B151="New COBRA")=TRUE,"COBRA Election",
IF(AND(NOT(ISBLANK($AE151)),$R151="CA",$A151="Employee")=TRUE,"EE + Any Deps Enrolled","N/A")))</f>
        <v>N/A</v>
      </c>
      <c r="AU151" s="106"/>
      <c r="AV151" s="106" t="str">
        <f>IF(AND($A151="Employee", $B151="New COBRA",'1. Start Here'!$C$16="Employer Sponsored"), "N/A - COBRA Ineligible",
IF(AND($A151="Employee", $B151&lt;&gt;"New COBRA",'1. Start Here'!$C$16="Employer Sponsored"), "EE Only Enrolled", "N/A"))</f>
        <v>N/A</v>
      </c>
      <c r="AW151" s="102"/>
      <c r="AX151" s="103"/>
      <c r="AY151" s="102"/>
      <c r="AZ151" s="102"/>
      <c r="BA151" s="102"/>
      <c r="BB151" s="102"/>
      <c r="BC151" s="103"/>
      <c r="BD151" s="102"/>
      <c r="BE151" s="102"/>
      <c r="BF151" s="102"/>
      <c r="BG151" s="102"/>
      <c r="BH151" s="103"/>
      <c r="BI151" s="102"/>
      <c r="BJ151" s="102"/>
      <c r="BK151" s="102"/>
      <c r="BL151" s="102"/>
      <c r="BM151" s="103"/>
      <c r="BN151" s="102"/>
      <c r="BO151" s="102"/>
      <c r="BP151" s="102"/>
      <c r="BQ151" s="102"/>
      <c r="BR151" s="103"/>
      <c r="BS151" s="102"/>
      <c r="BT151" s="102"/>
      <c r="BU151" s="102"/>
      <c r="BV151" s="102"/>
      <c r="BW151" s="103"/>
      <c r="BX151" s="102"/>
      <c r="BY151" s="102"/>
      <c r="BZ151" s="102"/>
      <c r="CA151"/>
      <c r="CB151"/>
      <c r="CC151"/>
      <c r="CD151"/>
      <c r="CE151"/>
      <c r="CF151"/>
      <c r="CG151"/>
      <c r="CH151"/>
      <c r="CI151"/>
    </row>
    <row r="152" spans="1:87" x14ac:dyDescent="0.35">
      <c r="A152" s="98"/>
      <c r="B152" s="102"/>
      <c r="C152" s="156" t="str">
        <f t="shared" si="2"/>
        <v xml:space="preserve">  </v>
      </c>
      <c r="D152" s="99"/>
      <c r="E152" s="99"/>
      <c r="F152" s="102"/>
      <c r="G152" s="102"/>
      <c r="H152" s="102"/>
      <c r="I152" s="102"/>
      <c r="J152" s="100"/>
      <c r="K152" s="102"/>
      <c r="L152" s="102"/>
      <c r="M152" s="102"/>
      <c r="N152" s="102"/>
      <c r="O152" s="101"/>
      <c r="P152" s="182"/>
      <c r="Q152" s="102"/>
      <c r="R152" s="102"/>
      <c r="S152" s="181"/>
      <c r="T152" s="102"/>
      <c r="U152" s="102"/>
      <c r="V152" s="102"/>
      <c r="W152" s="102"/>
      <c r="X152" s="102"/>
      <c r="Y152" s="102"/>
      <c r="Z152" s="103"/>
      <c r="AA152" s="102"/>
      <c r="AB152" s="102"/>
      <c r="AC152" s="102"/>
      <c r="AD152" s="102"/>
      <c r="AE152" s="102"/>
      <c r="AF152" s="102"/>
      <c r="AG152" s="102"/>
      <c r="AH152" s="102"/>
      <c r="AI152" s="107"/>
      <c r="AJ152" s="102"/>
      <c r="AK152" s="102"/>
      <c r="AL152" s="102"/>
      <c r="AM152" s="102"/>
      <c r="AN152" s="102"/>
      <c r="AO152" s="102"/>
      <c r="AP152" s="107"/>
      <c r="AQ152" s="102"/>
      <c r="AR152" s="102"/>
      <c r="AS152" s="102"/>
      <c r="AT152" s="106" t="str">
        <f>IF(OR('1. Start Here'!$C$15="No Coverage Offered",'1. Start Here'!$C$15="-- Select Option --"),"N/A",
IF(AND($R152="CA",$A152="Employee",$B152="New COBRA")=TRUE,"COBRA Election",
IF(AND(NOT(ISBLANK($AE152)),$R152="CA",$A152="Employee")=TRUE,"EE + Any Deps Enrolled","N/A")))</f>
        <v>N/A</v>
      </c>
      <c r="AU152" s="106"/>
      <c r="AV152" s="106" t="str">
        <f>IF(AND($A152="Employee", $B152="New COBRA",'1. Start Here'!$C$16="Employer Sponsored"), "N/A - COBRA Ineligible",
IF(AND($A152="Employee", $B152&lt;&gt;"New COBRA",'1. Start Here'!$C$16="Employer Sponsored"), "EE Only Enrolled", "N/A"))</f>
        <v>N/A</v>
      </c>
      <c r="AW152" s="102"/>
      <c r="AX152" s="103"/>
      <c r="AY152" s="102"/>
      <c r="AZ152" s="102"/>
      <c r="BA152" s="102"/>
      <c r="BB152" s="102"/>
      <c r="BC152" s="103"/>
      <c r="BD152" s="102"/>
      <c r="BE152" s="102"/>
      <c r="BF152" s="102"/>
      <c r="BG152" s="102"/>
      <c r="BH152" s="103"/>
      <c r="BI152" s="102"/>
      <c r="BJ152" s="102"/>
      <c r="BK152" s="102"/>
      <c r="BL152" s="102"/>
      <c r="BM152" s="103"/>
      <c r="BN152" s="102"/>
      <c r="BO152" s="102"/>
      <c r="BP152" s="102"/>
      <c r="BQ152" s="102"/>
      <c r="BR152" s="103"/>
      <c r="BS152" s="102"/>
      <c r="BT152" s="102"/>
      <c r="BU152" s="102"/>
      <c r="BV152" s="102"/>
      <c r="BW152" s="103"/>
      <c r="BX152" s="102"/>
      <c r="BY152" s="102"/>
      <c r="BZ152" s="102"/>
      <c r="CA152"/>
      <c r="CB152"/>
      <c r="CC152"/>
      <c r="CD152"/>
      <c r="CE152"/>
      <c r="CF152"/>
      <c r="CG152"/>
      <c r="CH152"/>
      <c r="CI152"/>
    </row>
    <row r="153" spans="1:87" x14ac:dyDescent="0.35">
      <c r="A153" s="98"/>
      <c r="B153" s="102"/>
      <c r="C153" s="156" t="str">
        <f t="shared" si="2"/>
        <v xml:space="preserve">  </v>
      </c>
      <c r="D153" s="99"/>
      <c r="E153" s="99"/>
      <c r="F153" s="102"/>
      <c r="G153" s="102"/>
      <c r="H153" s="102"/>
      <c r="I153" s="102"/>
      <c r="J153" s="100"/>
      <c r="K153" s="102"/>
      <c r="L153" s="102"/>
      <c r="M153" s="102"/>
      <c r="N153" s="102"/>
      <c r="O153" s="101"/>
      <c r="P153" s="182"/>
      <c r="Q153" s="102"/>
      <c r="R153" s="102"/>
      <c r="S153" s="181"/>
      <c r="T153" s="102"/>
      <c r="U153" s="102"/>
      <c r="V153" s="102"/>
      <c r="W153" s="102"/>
      <c r="X153" s="102"/>
      <c r="Y153" s="102"/>
      <c r="Z153" s="103"/>
      <c r="AA153" s="102"/>
      <c r="AB153" s="102"/>
      <c r="AC153" s="102"/>
      <c r="AD153" s="102"/>
      <c r="AE153" s="102"/>
      <c r="AF153" s="102"/>
      <c r="AG153" s="102"/>
      <c r="AH153" s="102"/>
      <c r="AI153" s="107"/>
      <c r="AJ153" s="102"/>
      <c r="AK153" s="102"/>
      <c r="AL153" s="102"/>
      <c r="AM153" s="102"/>
      <c r="AN153" s="102"/>
      <c r="AO153" s="102"/>
      <c r="AP153" s="107"/>
      <c r="AQ153" s="102"/>
      <c r="AR153" s="102"/>
      <c r="AS153" s="102"/>
      <c r="AT153" s="106" t="str">
        <f>IF(OR('1. Start Here'!$C$15="No Coverage Offered",'1. Start Here'!$C$15="-- Select Option --"),"N/A",
IF(AND($R153="CA",$A153="Employee",$B153="New COBRA")=TRUE,"COBRA Election",
IF(AND(NOT(ISBLANK($AE153)),$R153="CA",$A153="Employee")=TRUE,"EE + Any Deps Enrolled","N/A")))</f>
        <v>N/A</v>
      </c>
      <c r="AU153" s="106"/>
      <c r="AV153" s="106" t="str">
        <f>IF(AND($A153="Employee", $B153="New COBRA",'1. Start Here'!$C$16="Employer Sponsored"), "N/A - COBRA Ineligible",
IF(AND($A153="Employee", $B153&lt;&gt;"New COBRA",'1. Start Here'!$C$16="Employer Sponsored"), "EE Only Enrolled", "N/A"))</f>
        <v>N/A</v>
      </c>
      <c r="AW153" s="102"/>
      <c r="AX153" s="103"/>
      <c r="AY153" s="102"/>
      <c r="AZ153" s="102"/>
      <c r="BA153" s="102"/>
      <c r="BB153" s="102"/>
      <c r="BC153" s="103"/>
      <c r="BD153" s="102"/>
      <c r="BE153" s="102"/>
      <c r="BF153" s="102"/>
      <c r="BG153" s="102"/>
      <c r="BH153" s="103"/>
      <c r="BI153" s="102"/>
      <c r="BJ153" s="102"/>
      <c r="BK153" s="102"/>
      <c r="BL153" s="102"/>
      <c r="BM153" s="103"/>
      <c r="BN153" s="102"/>
      <c r="BO153" s="102"/>
      <c r="BP153" s="102"/>
      <c r="BQ153" s="102"/>
      <c r="BR153" s="103"/>
      <c r="BS153" s="102"/>
      <c r="BT153" s="102"/>
      <c r="BU153" s="102"/>
      <c r="BV153" s="102"/>
      <c r="BW153" s="103"/>
      <c r="BX153" s="102"/>
      <c r="BY153" s="102"/>
      <c r="BZ153" s="102"/>
      <c r="CA153"/>
      <c r="CB153"/>
      <c r="CC153"/>
      <c r="CD153"/>
      <c r="CE153"/>
      <c r="CF153"/>
      <c r="CG153"/>
      <c r="CH153"/>
      <c r="CI153"/>
    </row>
    <row r="154" spans="1:87" x14ac:dyDescent="0.35">
      <c r="A154" s="98"/>
      <c r="B154" s="102"/>
      <c r="C154" s="156" t="str">
        <f t="shared" si="2"/>
        <v xml:space="preserve">  </v>
      </c>
      <c r="D154" s="99"/>
      <c r="E154" s="99"/>
      <c r="F154" s="102"/>
      <c r="G154" s="102"/>
      <c r="H154" s="102"/>
      <c r="I154" s="102"/>
      <c r="J154" s="100"/>
      <c r="K154" s="102"/>
      <c r="L154" s="102"/>
      <c r="M154" s="102"/>
      <c r="N154" s="102"/>
      <c r="O154" s="101"/>
      <c r="P154" s="182"/>
      <c r="Q154" s="102"/>
      <c r="R154" s="102"/>
      <c r="S154" s="181"/>
      <c r="T154" s="102"/>
      <c r="U154" s="102"/>
      <c r="V154" s="102"/>
      <c r="W154" s="102"/>
      <c r="X154" s="102"/>
      <c r="Y154" s="102"/>
      <c r="Z154" s="103"/>
      <c r="AA154" s="102"/>
      <c r="AB154" s="102"/>
      <c r="AC154" s="102"/>
      <c r="AD154" s="102"/>
      <c r="AE154" s="102"/>
      <c r="AF154" s="102"/>
      <c r="AG154" s="102"/>
      <c r="AH154" s="102"/>
      <c r="AI154" s="107"/>
      <c r="AJ154" s="102"/>
      <c r="AK154" s="102"/>
      <c r="AL154" s="102"/>
      <c r="AM154" s="102"/>
      <c r="AN154" s="102"/>
      <c r="AO154" s="102"/>
      <c r="AP154" s="107"/>
      <c r="AQ154" s="102"/>
      <c r="AR154" s="102"/>
      <c r="AS154" s="102"/>
      <c r="AT154" s="106" t="str">
        <f>IF(OR('1. Start Here'!$C$15="No Coverage Offered",'1. Start Here'!$C$15="-- Select Option --"),"N/A",
IF(AND($R154="CA",$A154="Employee",$B154="New COBRA")=TRUE,"COBRA Election",
IF(AND(NOT(ISBLANK($AE154)),$R154="CA",$A154="Employee")=TRUE,"EE + Any Deps Enrolled","N/A")))</f>
        <v>N/A</v>
      </c>
      <c r="AU154" s="106"/>
      <c r="AV154" s="106" t="str">
        <f>IF(AND($A154="Employee", $B154="New COBRA",'1. Start Here'!$C$16="Employer Sponsored"), "N/A - COBRA Ineligible",
IF(AND($A154="Employee", $B154&lt;&gt;"New COBRA",'1. Start Here'!$C$16="Employer Sponsored"), "EE Only Enrolled", "N/A"))</f>
        <v>N/A</v>
      </c>
      <c r="AW154" s="102"/>
      <c r="AX154" s="103"/>
      <c r="AY154" s="102"/>
      <c r="AZ154" s="102"/>
      <c r="BA154" s="102"/>
      <c r="BB154" s="102"/>
      <c r="BC154" s="103"/>
      <c r="BD154" s="102"/>
      <c r="BE154" s="102"/>
      <c r="BF154" s="102"/>
      <c r="BG154" s="102"/>
      <c r="BH154" s="103"/>
      <c r="BI154" s="102"/>
      <c r="BJ154" s="102"/>
      <c r="BK154" s="102"/>
      <c r="BL154" s="102"/>
      <c r="BM154" s="103"/>
      <c r="BN154" s="102"/>
      <c r="BO154" s="102"/>
      <c r="BP154" s="102"/>
      <c r="BQ154" s="102"/>
      <c r="BR154" s="103"/>
      <c r="BS154" s="102"/>
      <c r="BT154" s="102"/>
      <c r="BU154" s="102"/>
      <c r="BV154" s="102"/>
      <c r="BW154" s="103"/>
      <c r="BX154" s="102"/>
      <c r="BY154" s="102"/>
      <c r="BZ154" s="102"/>
      <c r="CA154"/>
      <c r="CB154"/>
      <c r="CC154"/>
      <c r="CD154"/>
      <c r="CE154"/>
      <c r="CF154"/>
      <c r="CG154"/>
      <c r="CH154"/>
      <c r="CI154"/>
    </row>
    <row r="155" spans="1:87" x14ac:dyDescent="0.35">
      <c r="A155" s="98"/>
      <c r="B155" s="102"/>
      <c r="C155" s="156" t="str">
        <f t="shared" si="2"/>
        <v xml:space="preserve">  </v>
      </c>
      <c r="D155" s="99"/>
      <c r="E155" s="99"/>
      <c r="F155" s="102"/>
      <c r="G155" s="102"/>
      <c r="H155" s="102"/>
      <c r="I155" s="102"/>
      <c r="J155" s="100"/>
      <c r="K155" s="102"/>
      <c r="L155" s="102"/>
      <c r="M155" s="102"/>
      <c r="N155" s="102"/>
      <c r="O155" s="101"/>
      <c r="P155" s="182"/>
      <c r="Q155" s="102"/>
      <c r="R155" s="102"/>
      <c r="S155" s="181"/>
      <c r="T155" s="102"/>
      <c r="U155" s="102"/>
      <c r="V155" s="102"/>
      <c r="W155" s="102"/>
      <c r="X155" s="102"/>
      <c r="Y155" s="102"/>
      <c r="Z155" s="103"/>
      <c r="AA155" s="102"/>
      <c r="AB155" s="102"/>
      <c r="AC155" s="102"/>
      <c r="AD155" s="102"/>
      <c r="AE155" s="102"/>
      <c r="AF155" s="102"/>
      <c r="AG155" s="102"/>
      <c r="AH155" s="102"/>
      <c r="AI155" s="107"/>
      <c r="AJ155" s="102"/>
      <c r="AK155" s="102"/>
      <c r="AL155" s="102"/>
      <c r="AM155" s="102"/>
      <c r="AN155" s="102"/>
      <c r="AO155" s="102"/>
      <c r="AP155" s="107"/>
      <c r="AQ155" s="102"/>
      <c r="AR155" s="102"/>
      <c r="AS155" s="102"/>
      <c r="AT155" s="106" t="str">
        <f>IF(OR('1. Start Here'!$C$15="No Coverage Offered",'1. Start Here'!$C$15="-- Select Option --"),"N/A",
IF(AND($R155="CA",$A155="Employee",$B155="New COBRA")=TRUE,"COBRA Election",
IF(AND(NOT(ISBLANK($AE155)),$R155="CA",$A155="Employee")=TRUE,"EE + Any Deps Enrolled","N/A")))</f>
        <v>N/A</v>
      </c>
      <c r="AU155" s="106"/>
      <c r="AV155" s="106" t="str">
        <f>IF(AND($A155="Employee", $B155="New COBRA",'1. Start Here'!$C$16="Employer Sponsored"), "N/A - COBRA Ineligible",
IF(AND($A155="Employee", $B155&lt;&gt;"New COBRA",'1. Start Here'!$C$16="Employer Sponsored"), "EE Only Enrolled", "N/A"))</f>
        <v>N/A</v>
      </c>
      <c r="AW155" s="102"/>
      <c r="AX155" s="103"/>
      <c r="AY155" s="102"/>
      <c r="AZ155" s="102"/>
      <c r="BA155" s="102"/>
      <c r="BB155" s="102"/>
      <c r="BC155" s="103"/>
      <c r="BD155" s="102"/>
      <c r="BE155" s="102"/>
      <c r="BF155" s="102"/>
      <c r="BG155" s="102"/>
      <c r="BH155" s="103"/>
      <c r="BI155" s="102"/>
      <c r="BJ155" s="102"/>
      <c r="BK155" s="102"/>
      <c r="BL155" s="102"/>
      <c r="BM155" s="103"/>
      <c r="BN155" s="102"/>
      <c r="BO155" s="102"/>
      <c r="BP155" s="102"/>
      <c r="BQ155" s="102"/>
      <c r="BR155" s="103"/>
      <c r="BS155" s="102"/>
      <c r="BT155" s="102"/>
      <c r="BU155" s="102"/>
      <c r="BV155" s="102"/>
      <c r="BW155" s="103"/>
      <c r="BX155" s="102"/>
      <c r="BY155" s="102"/>
      <c r="BZ155" s="102"/>
      <c r="CA155"/>
      <c r="CB155"/>
      <c r="CC155"/>
      <c r="CD155"/>
      <c r="CE155"/>
      <c r="CF155"/>
      <c r="CG155"/>
      <c r="CH155"/>
      <c r="CI155"/>
    </row>
    <row r="156" spans="1:87" x14ac:dyDescent="0.35">
      <c r="A156" s="98"/>
      <c r="B156" s="102"/>
      <c r="C156" s="156" t="str">
        <f t="shared" si="2"/>
        <v xml:space="preserve">  </v>
      </c>
      <c r="D156" s="99"/>
      <c r="E156" s="99"/>
      <c r="F156" s="102"/>
      <c r="G156" s="102"/>
      <c r="H156" s="102"/>
      <c r="I156" s="102"/>
      <c r="J156" s="100"/>
      <c r="K156" s="102"/>
      <c r="L156" s="102"/>
      <c r="M156" s="102"/>
      <c r="N156" s="102"/>
      <c r="O156" s="101"/>
      <c r="P156" s="182"/>
      <c r="Q156" s="102"/>
      <c r="R156" s="102"/>
      <c r="S156" s="181"/>
      <c r="T156" s="102"/>
      <c r="U156" s="102"/>
      <c r="V156" s="102"/>
      <c r="W156" s="102"/>
      <c r="X156" s="102"/>
      <c r="Y156" s="102"/>
      <c r="Z156" s="103"/>
      <c r="AA156" s="102"/>
      <c r="AB156" s="102"/>
      <c r="AC156" s="102"/>
      <c r="AD156" s="102"/>
      <c r="AE156" s="102"/>
      <c r="AF156" s="102"/>
      <c r="AG156" s="102"/>
      <c r="AH156" s="102"/>
      <c r="AI156" s="107"/>
      <c r="AJ156" s="102"/>
      <c r="AK156" s="102"/>
      <c r="AL156" s="102"/>
      <c r="AM156" s="102"/>
      <c r="AN156" s="102"/>
      <c r="AO156" s="102"/>
      <c r="AP156" s="107"/>
      <c r="AQ156" s="102"/>
      <c r="AR156" s="102"/>
      <c r="AS156" s="102"/>
      <c r="AT156" s="106" t="str">
        <f>IF(OR('1. Start Here'!$C$15="No Coverage Offered",'1. Start Here'!$C$15="-- Select Option --"),"N/A",
IF(AND($R156="CA",$A156="Employee",$B156="New COBRA")=TRUE,"COBRA Election",
IF(AND(NOT(ISBLANK($AE156)),$R156="CA",$A156="Employee")=TRUE,"EE + Any Deps Enrolled","N/A")))</f>
        <v>N/A</v>
      </c>
      <c r="AU156" s="106"/>
      <c r="AV156" s="106" t="str">
        <f>IF(AND($A156="Employee", $B156="New COBRA",'1. Start Here'!$C$16="Employer Sponsored"), "N/A - COBRA Ineligible",
IF(AND($A156="Employee", $B156&lt;&gt;"New COBRA",'1. Start Here'!$C$16="Employer Sponsored"), "EE Only Enrolled", "N/A"))</f>
        <v>N/A</v>
      </c>
      <c r="AW156" s="102"/>
      <c r="AX156" s="103"/>
      <c r="AY156" s="102"/>
      <c r="AZ156" s="102"/>
      <c r="BA156" s="102"/>
      <c r="BB156" s="102"/>
      <c r="BC156" s="103"/>
      <c r="BD156" s="102"/>
      <c r="BE156" s="102"/>
      <c r="BF156" s="102"/>
      <c r="BG156" s="102"/>
      <c r="BH156" s="103"/>
      <c r="BI156" s="102"/>
      <c r="BJ156" s="102"/>
      <c r="BK156" s="102"/>
      <c r="BL156" s="102"/>
      <c r="BM156" s="103"/>
      <c r="BN156" s="102"/>
      <c r="BO156" s="102"/>
      <c r="BP156" s="102"/>
      <c r="BQ156" s="102"/>
      <c r="BR156" s="103"/>
      <c r="BS156" s="102"/>
      <c r="BT156" s="102"/>
      <c r="BU156" s="102"/>
      <c r="BV156" s="102"/>
      <c r="BW156" s="103"/>
      <c r="BX156" s="102"/>
      <c r="BY156" s="102"/>
      <c r="BZ156" s="102"/>
      <c r="CA156"/>
      <c r="CB156"/>
      <c r="CC156"/>
      <c r="CD156"/>
      <c r="CE156"/>
      <c r="CF156"/>
      <c r="CG156"/>
      <c r="CH156"/>
      <c r="CI156"/>
    </row>
    <row r="157" spans="1:87" x14ac:dyDescent="0.35">
      <c r="A157" s="98"/>
      <c r="B157" s="102"/>
      <c r="C157" s="156" t="str">
        <f t="shared" si="2"/>
        <v xml:space="preserve">  </v>
      </c>
      <c r="D157" s="99"/>
      <c r="E157" s="99"/>
      <c r="F157" s="102"/>
      <c r="G157" s="102"/>
      <c r="H157" s="102"/>
      <c r="I157" s="102"/>
      <c r="J157" s="100"/>
      <c r="K157" s="102"/>
      <c r="L157" s="102"/>
      <c r="M157" s="102"/>
      <c r="N157" s="102"/>
      <c r="O157" s="101"/>
      <c r="P157" s="182"/>
      <c r="Q157" s="102"/>
      <c r="R157" s="102"/>
      <c r="S157" s="181"/>
      <c r="T157" s="102"/>
      <c r="U157" s="102"/>
      <c r="V157" s="102"/>
      <c r="W157" s="102"/>
      <c r="X157" s="102"/>
      <c r="Y157" s="102"/>
      <c r="Z157" s="103"/>
      <c r="AA157" s="102"/>
      <c r="AB157" s="102"/>
      <c r="AC157" s="102"/>
      <c r="AD157" s="102"/>
      <c r="AE157" s="102"/>
      <c r="AF157" s="102"/>
      <c r="AG157" s="102"/>
      <c r="AH157" s="102"/>
      <c r="AI157" s="107"/>
      <c r="AJ157" s="102"/>
      <c r="AK157" s="102"/>
      <c r="AL157" s="102"/>
      <c r="AM157" s="102"/>
      <c r="AN157" s="102"/>
      <c r="AO157" s="102"/>
      <c r="AP157" s="107"/>
      <c r="AQ157" s="102"/>
      <c r="AR157" s="102"/>
      <c r="AS157" s="102"/>
      <c r="AT157" s="106" t="str">
        <f>IF(OR('1. Start Here'!$C$15="No Coverage Offered",'1. Start Here'!$C$15="-- Select Option --"),"N/A",
IF(AND($R157="CA",$A157="Employee",$B157="New COBRA")=TRUE,"COBRA Election",
IF(AND(NOT(ISBLANK($AE157)),$R157="CA",$A157="Employee")=TRUE,"EE + Any Deps Enrolled","N/A")))</f>
        <v>N/A</v>
      </c>
      <c r="AU157" s="106"/>
      <c r="AV157" s="106" t="str">
        <f>IF(AND($A157="Employee", $B157="New COBRA",'1. Start Here'!$C$16="Employer Sponsored"), "N/A - COBRA Ineligible",
IF(AND($A157="Employee", $B157&lt;&gt;"New COBRA",'1. Start Here'!$C$16="Employer Sponsored"), "EE Only Enrolled", "N/A"))</f>
        <v>N/A</v>
      </c>
      <c r="AW157" s="102"/>
      <c r="AX157" s="103"/>
      <c r="AY157" s="102"/>
      <c r="AZ157" s="102"/>
      <c r="BA157" s="102"/>
      <c r="BB157" s="102"/>
      <c r="BC157" s="103"/>
      <c r="BD157" s="102"/>
      <c r="BE157" s="102"/>
      <c r="BF157" s="102"/>
      <c r="BG157" s="102"/>
      <c r="BH157" s="103"/>
      <c r="BI157" s="102"/>
      <c r="BJ157" s="102"/>
      <c r="BK157" s="102"/>
      <c r="BL157" s="102"/>
      <c r="BM157" s="103"/>
      <c r="BN157" s="102"/>
      <c r="BO157" s="102"/>
      <c r="BP157" s="102"/>
      <c r="BQ157" s="102"/>
      <c r="BR157" s="103"/>
      <c r="BS157" s="102"/>
      <c r="BT157" s="102"/>
      <c r="BU157" s="102"/>
      <c r="BV157" s="102"/>
      <c r="BW157" s="103"/>
      <c r="BX157" s="102"/>
      <c r="BY157" s="102"/>
      <c r="BZ157" s="102"/>
      <c r="CA157"/>
      <c r="CB157"/>
      <c r="CC157"/>
      <c r="CD157"/>
      <c r="CE157"/>
      <c r="CF157"/>
      <c r="CG157"/>
      <c r="CH157"/>
      <c r="CI157"/>
    </row>
    <row r="158" spans="1:87" x14ac:dyDescent="0.35">
      <c r="A158" s="98"/>
      <c r="B158" s="102"/>
      <c r="C158" s="156" t="str">
        <f t="shared" si="2"/>
        <v xml:space="preserve">  </v>
      </c>
      <c r="D158" s="99"/>
      <c r="E158" s="99"/>
      <c r="F158" s="102"/>
      <c r="G158" s="102"/>
      <c r="H158" s="102"/>
      <c r="I158" s="102"/>
      <c r="J158" s="100"/>
      <c r="K158" s="102"/>
      <c r="L158" s="102"/>
      <c r="M158" s="102"/>
      <c r="N158" s="102"/>
      <c r="O158" s="101"/>
      <c r="P158" s="182"/>
      <c r="Q158" s="102"/>
      <c r="R158" s="102"/>
      <c r="S158" s="181"/>
      <c r="T158" s="102"/>
      <c r="U158" s="102"/>
      <c r="V158" s="102"/>
      <c r="W158" s="102"/>
      <c r="X158" s="102"/>
      <c r="Y158" s="102"/>
      <c r="Z158" s="103"/>
      <c r="AA158" s="102"/>
      <c r="AB158" s="102"/>
      <c r="AC158" s="102"/>
      <c r="AD158" s="102"/>
      <c r="AE158" s="102"/>
      <c r="AF158" s="102"/>
      <c r="AG158" s="102"/>
      <c r="AH158" s="102"/>
      <c r="AI158" s="107"/>
      <c r="AJ158" s="102"/>
      <c r="AK158" s="102"/>
      <c r="AL158" s="102"/>
      <c r="AM158" s="102"/>
      <c r="AN158" s="102"/>
      <c r="AO158" s="102"/>
      <c r="AP158" s="107"/>
      <c r="AQ158" s="102"/>
      <c r="AR158" s="102"/>
      <c r="AS158" s="102"/>
      <c r="AT158" s="106" t="str">
        <f>IF(OR('1. Start Here'!$C$15="No Coverage Offered",'1. Start Here'!$C$15="-- Select Option --"),"N/A",
IF(AND($R158="CA",$A158="Employee",$B158="New COBRA")=TRUE,"COBRA Election",
IF(AND(NOT(ISBLANK($AE158)),$R158="CA",$A158="Employee")=TRUE,"EE + Any Deps Enrolled","N/A")))</f>
        <v>N/A</v>
      </c>
      <c r="AU158" s="106"/>
      <c r="AV158" s="106" t="str">
        <f>IF(AND($A158="Employee", $B158="New COBRA",'1. Start Here'!$C$16="Employer Sponsored"), "N/A - COBRA Ineligible",
IF(AND($A158="Employee", $B158&lt;&gt;"New COBRA",'1. Start Here'!$C$16="Employer Sponsored"), "EE Only Enrolled", "N/A"))</f>
        <v>N/A</v>
      </c>
      <c r="AW158" s="102"/>
      <c r="AX158" s="103"/>
      <c r="AY158" s="102"/>
      <c r="AZ158" s="102"/>
      <c r="BA158" s="102"/>
      <c r="BB158" s="102"/>
      <c r="BC158" s="103"/>
      <c r="BD158" s="102"/>
      <c r="BE158" s="102"/>
      <c r="BF158" s="102"/>
      <c r="BG158" s="102"/>
      <c r="BH158" s="103"/>
      <c r="BI158" s="102"/>
      <c r="BJ158" s="102"/>
      <c r="BK158" s="102"/>
      <c r="BL158" s="102"/>
      <c r="BM158" s="103"/>
      <c r="BN158" s="102"/>
      <c r="BO158" s="102"/>
      <c r="BP158" s="102"/>
      <c r="BQ158" s="102"/>
      <c r="BR158" s="103"/>
      <c r="BS158" s="102"/>
      <c r="BT158" s="102"/>
      <c r="BU158" s="102"/>
      <c r="BV158" s="102"/>
      <c r="BW158" s="103"/>
      <c r="BX158" s="102"/>
      <c r="BY158" s="102"/>
      <c r="BZ158" s="102"/>
      <c r="CA158"/>
      <c r="CB158"/>
      <c r="CC158"/>
      <c r="CD158"/>
      <c r="CE158"/>
      <c r="CF158"/>
      <c r="CG158"/>
      <c r="CH158"/>
      <c r="CI158"/>
    </row>
    <row r="159" spans="1:87" x14ac:dyDescent="0.35">
      <c r="A159" s="98"/>
      <c r="B159" s="102"/>
      <c r="C159" s="156" t="str">
        <f t="shared" si="2"/>
        <v xml:space="preserve">  </v>
      </c>
      <c r="D159" s="99"/>
      <c r="E159" s="99"/>
      <c r="F159" s="102"/>
      <c r="G159" s="102"/>
      <c r="H159" s="102"/>
      <c r="I159" s="102"/>
      <c r="J159" s="100"/>
      <c r="K159" s="102"/>
      <c r="L159" s="102"/>
      <c r="M159" s="102"/>
      <c r="N159" s="102"/>
      <c r="O159" s="101"/>
      <c r="P159" s="182"/>
      <c r="Q159" s="102"/>
      <c r="R159" s="102"/>
      <c r="S159" s="181"/>
      <c r="T159" s="102"/>
      <c r="U159" s="102"/>
      <c r="V159" s="102"/>
      <c r="W159" s="102"/>
      <c r="X159" s="102"/>
      <c r="Y159" s="102"/>
      <c r="Z159" s="103"/>
      <c r="AA159" s="102"/>
      <c r="AB159" s="102"/>
      <c r="AC159" s="102"/>
      <c r="AD159" s="102"/>
      <c r="AE159" s="102"/>
      <c r="AF159" s="102"/>
      <c r="AG159" s="102"/>
      <c r="AH159" s="102"/>
      <c r="AI159" s="107"/>
      <c r="AJ159" s="102"/>
      <c r="AK159" s="102"/>
      <c r="AL159" s="102"/>
      <c r="AM159" s="102"/>
      <c r="AN159" s="102"/>
      <c r="AO159" s="102"/>
      <c r="AP159" s="107"/>
      <c r="AQ159" s="102"/>
      <c r="AR159" s="102"/>
      <c r="AS159" s="102"/>
      <c r="AT159" s="106" t="str">
        <f>IF(OR('1. Start Here'!$C$15="No Coverage Offered",'1. Start Here'!$C$15="-- Select Option --"),"N/A",
IF(AND($R159="CA",$A159="Employee",$B159="New COBRA")=TRUE,"COBRA Election",
IF(AND(NOT(ISBLANK($AE159)),$R159="CA",$A159="Employee")=TRUE,"EE + Any Deps Enrolled","N/A")))</f>
        <v>N/A</v>
      </c>
      <c r="AU159" s="106"/>
      <c r="AV159" s="106" t="str">
        <f>IF(AND($A159="Employee", $B159="New COBRA",'1. Start Here'!$C$16="Employer Sponsored"), "N/A - COBRA Ineligible",
IF(AND($A159="Employee", $B159&lt;&gt;"New COBRA",'1. Start Here'!$C$16="Employer Sponsored"), "EE Only Enrolled", "N/A"))</f>
        <v>N/A</v>
      </c>
      <c r="AW159" s="102"/>
      <c r="AX159" s="103"/>
      <c r="AY159" s="102"/>
      <c r="AZ159" s="102"/>
      <c r="BA159" s="102"/>
      <c r="BB159" s="102"/>
      <c r="BC159" s="103"/>
      <c r="BD159" s="102"/>
      <c r="BE159" s="102"/>
      <c r="BF159" s="102"/>
      <c r="BG159" s="102"/>
      <c r="BH159" s="103"/>
      <c r="BI159" s="102"/>
      <c r="BJ159" s="102"/>
      <c r="BK159" s="102"/>
      <c r="BL159" s="102"/>
      <c r="BM159" s="103"/>
      <c r="BN159" s="102"/>
      <c r="BO159" s="102"/>
      <c r="BP159" s="102"/>
      <c r="BQ159" s="102"/>
      <c r="BR159" s="103"/>
      <c r="BS159" s="102"/>
      <c r="BT159" s="102"/>
      <c r="BU159" s="102"/>
      <c r="BV159" s="102"/>
      <c r="BW159" s="103"/>
      <c r="BX159" s="102"/>
      <c r="BY159" s="102"/>
      <c r="BZ159" s="102"/>
      <c r="CA159"/>
      <c r="CB159"/>
      <c r="CC159"/>
      <c r="CD159"/>
      <c r="CE159"/>
      <c r="CF159"/>
      <c r="CG159"/>
      <c r="CH159"/>
      <c r="CI159"/>
    </row>
    <row r="160" spans="1:87" x14ac:dyDescent="0.35">
      <c r="A160" s="98"/>
      <c r="B160" s="102"/>
      <c r="C160" s="156" t="str">
        <f t="shared" si="2"/>
        <v xml:space="preserve">  </v>
      </c>
      <c r="D160" s="99"/>
      <c r="E160" s="99"/>
      <c r="F160" s="102"/>
      <c r="G160" s="102"/>
      <c r="H160" s="102"/>
      <c r="I160" s="102"/>
      <c r="J160" s="100"/>
      <c r="K160" s="102"/>
      <c r="L160" s="102"/>
      <c r="M160" s="102"/>
      <c r="N160" s="102"/>
      <c r="O160" s="101"/>
      <c r="P160" s="182"/>
      <c r="Q160" s="102"/>
      <c r="R160" s="102"/>
      <c r="S160" s="181"/>
      <c r="T160" s="102"/>
      <c r="U160" s="102"/>
      <c r="V160" s="102"/>
      <c r="W160" s="102"/>
      <c r="X160" s="102"/>
      <c r="Y160" s="102"/>
      <c r="Z160" s="103"/>
      <c r="AA160" s="102"/>
      <c r="AB160" s="102"/>
      <c r="AC160" s="102"/>
      <c r="AD160" s="102"/>
      <c r="AE160" s="102"/>
      <c r="AF160" s="102"/>
      <c r="AG160" s="102"/>
      <c r="AH160" s="102"/>
      <c r="AI160" s="107"/>
      <c r="AJ160" s="102"/>
      <c r="AK160" s="102"/>
      <c r="AL160" s="102"/>
      <c r="AM160" s="102"/>
      <c r="AN160" s="102"/>
      <c r="AO160" s="102"/>
      <c r="AP160" s="107"/>
      <c r="AQ160" s="102"/>
      <c r="AR160" s="102"/>
      <c r="AS160" s="102"/>
      <c r="AT160" s="106" t="str">
        <f>IF(OR('1. Start Here'!$C$15="No Coverage Offered",'1. Start Here'!$C$15="-- Select Option --"),"N/A",
IF(AND($R160="CA",$A160="Employee",$B160="New COBRA")=TRUE,"COBRA Election",
IF(AND(NOT(ISBLANK($AE160)),$R160="CA",$A160="Employee")=TRUE,"EE + Any Deps Enrolled","N/A")))</f>
        <v>N/A</v>
      </c>
      <c r="AU160" s="106"/>
      <c r="AV160" s="106" t="str">
        <f>IF(AND($A160="Employee", $B160="New COBRA",'1. Start Here'!$C$16="Employer Sponsored"), "N/A - COBRA Ineligible",
IF(AND($A160="Employee", $B160&lt;&gt;"New COBRA",'1. Start Here'!$C$16="Employer Sponsored"), "EE Only Enrolled", "N/A"))</f>
        <v>N/A</v>
      </c>
      <c r="AW160" s="102"/>
      <c r="AX160" s="103"/>
      <c r="AY160" s="102"/>
      <c r="AZ160" s="102"/>
      <c r="BA160" s="102"/>
      <c r="BB160" s="102"/>
      <c r="BC160" s="103"/>
      <c r="BD160" s="102"/>
      <c r="BE160" s="102"/>
      <c r="BF160" s="102"/>
      <c r="BG160" s="102"/>
      <c r="BH160" s="103"/>
      <c r="BI160" s="102"/>
      <c r="BJ160" s="102"/>
      <c r="BK160" s="102"/>
      <c r="BL160" s="102"/>
      <c r="BM160" s="103"/>
      <c r="BN160" s="102"/>
      <c r="BO160" s="102"/>
      <c r="BP160" s="102"/>
      <c r="BQ160" s="102"/>
      <c r="BR160" s="103"/>
      <c r="BS160" s="102"/>
      <c r="BT160" s="102"/>
      <c r="BU160" s="102"/>
      <c r="BV160" s="102"/>
      <c r="BW160" s="103"/>
      <c r="BX160" s="102"/>
      <c r="BY160" s="102"/>
      <c r="BZ160" s="102"/>
      <c r="CA160"/>
      <c r="CB160"/>
      <c r="CC160"/>
      <c r="CD160"/>
      <c r="CE160"/>
      <c r="CF160"/>
      <c r="CG160"/>
      <c r="CH160"/>
      <c r="CI160"/>
    </row>
    <row r="161" spans="1:87" x14ac:dyDescent="0.35">
      <c r="A161" s="98"/>
      <c r="B161" s="102"/>
      <c r="C161" s="156" t="str">
        <f t="shared" si="2"/>
        <v xml:space="preserve">  </v>
      </c>
      <c r="D161" s="99"/>
      <c r="E161" s="99"/>
      <c r="F161" s="102"/>
      <c r="G161" s="102"/>
      <c r="H161" s="102"/>
      <c r="I161" s="102"/>
      <c r="J161" s="100"/>
      <c r="K161" s="102"/>
      <c r="L161" s="102"/>
      <c r="M161" s="102"/>
      <c r="N161" s="102"/>
      <c r="O161" s="101"/>
      <c r="P161" s="182"/>
      <c r="Q161" s="102"/>
      <c r="R161" s="102"/>
      <c r="S161" s="181"/>
      <c r="T161" s="102"/>
      <c r="U161" s="102"/>
      <c r="V161" s="102"/>
      <c r="W161" s="102"/>
      <c r="X161" s="102"/>
      <c r="Y161" s="102"/>
      <c r="Z161" s="103"/>
      <c r="AA161" s="102"/>
      <c r="AB161" s="102"/>
      <c r="AC161" s="102"/>
      <c r="AD161" s="102"/>
      <c r="AE161" s="102"/>
      <c r="AF161" s="102"/>
      <c r="AG161" s="102"/>
      <c r="AH161" s="102"/>
      <c r="AI161" s="107"/>
      <c r="AJ161" s="102"/>
      <c r="AK161" s="102"/>
      <c r="AL161" s="102"/>
      <c r="AM161" s="102"/>
      <c r="AN161" s="102"/>
      <c r="AO161" s="102"/>
      <c r="AP161" s="107"/>
      <c r="AQ161" s="102"/>
      <c r="AR161" s="102"/>
      <c r="AS161" s="102"/>
      <c r="AT161" s="106" t="str">
        <f>IF(OR('1. Start Here'!$C$15="No Coverage Offered",'1. Start Here'!$C$15="-- Select Option --"),"N/A",
IF(AND($R161="CA",$A161="Employee",$B161="New COBRA")=TRUE,"COBRA Election",
IF(AND(NOT(ISBLANK($AE161)),$R161="CA",$A161="Employee")=TRUE,"EE + Any Deps Enrolled","N/A")))</f>
        <v>N/A</v>
      </c>
      <c r="AU161" s="106"/>
      <c r="AV161" s="106" t="str">
        <f>IF(AND($A161="Employee", $B161="New COBRA",'1. Start Here'!$C$16="Employer Sponsored"), "N/A - COBRA Ineligible",
IF(AND($A161="Employee", $B161&lt;&gt;"New COBRA",'1. Start Here'!$C$16="Employer Sponsored"), "EE Only Enrolled", "N/A"))</f>
        <v>N/A</v>
      </c>
      <c r="AW161" s="102"/>
      <c r="AX161" s="103"/>
      <c r="AY161" s="102"/>
      <c r="AZ161" s="102"/>
      <c r="BA161" s="102"/>
      <c r="BB161" s="102"/>
      <c r="BC161" s="103"/>
      <c r="BD161" s="102"/>
      <c r="BE161" s="102"/>
      <c r="BF161" s="102"/>
      <c r="BG161" s="102"/>
      <c r="BH161" s="103"/>
      <c r="BI161" s="102"/>
      <c r="BJ161" s="102"/>
      <c r="BK161" s="102"/>
      <c r="BL161" s="102"/>
      <c r="BM161" s="103"/>
      <c r="BN161" s="102"/>
      <c r="BO161" s="102"/>
      <c r="BP161" s="102"/>
      <c r="BQ161" s="102"/>
      <c r="BR161" s="103"/>
      <c r="BS161" s="102"/>
      <c r="BT161" s="102"/>
      <c r="BU161" s="102"/>
      <c r="BV161" s="102"/>
      <c r="BW161" s="103"/>
      <c r="BX161" s="102"/>
      <c r="BY161" s="102"/>
      <c r="BZ161" s="102"/>
      <c r="CA161"/>
      <c r="CB161"/>
      <c r="CC161"/>
      <c r="CD161"/>
      <c r="CE161"/>
      <c r="CF161"/>
      <c r="CG161"/>
      <c r="CH161"/>
      <c r="CI161"/>
    </row>
    <row r="162" spans="1:87" x14ac:dyDescent="0.35">
      <c r="A162" s="98"/>
      <c r="B162" s="102"/>
      <c r="C162" s="156" t="str">
        <f t="shared" si="2"/>
        <v xml:space="preserve">  </v>
      </c>
      <c r="D162" s="99"/>
      <c r="E162" s="99"/>
      <c r="F162" s="102"/>
      <c r="G162" s="102"/>
      <c r="H162" s="102"/>
      <c r="I162" s="102"/>
      <c r="J162" s="100"/>
      <c r="K162" s="102"/>
      <c r="L162" s="102"/>
      <c r="M162" s="102"/>
      <c r="N162" s="102"/>
      <c r="O162" s="101"/>
      <c r="P162" s="182"/>
      <c r="Q162" s="102"/>
      <c r="R162" s="102"/>
      <c r="S162" s="181"/>
      <c r="T162" s="102"/>
      <c r="U162" s="102"/>
      <c r="V162" s="102"/>
      <c r="W162" s="102"/>
      <c r="X162" s="102"/>
      <c r="Y162" s="102"/>
      <c r="Z162" s="103"/>
      <c r="AA162" s="102"/>
      <c r="AB162" s="102"/>
      <c r="AC162" s="102"/>
      <c r="AD162" s="102"/>
      <c r="AE162" s="102"/>
      <c r="AF162" s="102"/>
      <c r="AG162" s="102"/>
      <c r="AH162" s="102"/>
      <c r="AI162" s="107"/>
      <c r="AJ162" s="102"/>
      <c r="AK162" s="102"/>
      <c r="AL162" s="102"/>
      <c r="AM162" s="102"/>
      <c r="AN162" s="102"/>
      <c r="AO162" s="102"/>
      <c r="AP162" s="107"/>
      <c r="AQ162" s="102"/>
      <c r="AR162" s="102"/>
      <c r="AS162" s="102"/>
      <c r="AT162" s="106" t="str">
        <f>IF(OR('1. Start Here'!$C$15="No Coverage Offered",'1. Start Here'!$C$15="-- Select Option --"),"N/A",
IF(AND($R162="CA",$A162="Employee",$B162="New COBRA")=TRUE,"COBRA Election",
IF(AND(NOT(ISBLANK($AE162)),$R162="CA",$A162="Employee")=TRUE,"EE + Any Deps Enrolled","N/A")))</f>
        <v>N/A</v>
      </c>
      <c r="AU162" s="106"/>
      <c r="AV162" s="106" t="str">
        <f>IF(AND($A162="Employee", $B162="New COBRA",'1. Start Here'!$C$16="Employer Sponsored"), "N/A - COBRA Ineligible",
IF(AND($A162="Employee", $B162&lt;&gt;"New COBRA",'1. Start Here'!$C$16="Employer Sponsored"), "EE Only Enrolled", "N/A"))</f>
        <v>N/A</v>
      </c>
      <c r="AW162" s="102"/>
      <c r="AX162" s="103"/>
      <c r="AY162" s="102"/>
      <c r="AZ162" s="102"/>
      <c r="BA162" s="102"/>
      <c r="BB162" s="102"/>
      <c r="BC162" s="103"/>
      <c r="BD162" s="102"/>
      <c r="BE162" s="102"/>
      <c r="BF162" s="102"/>
      <c r="BG162" s="102"/>
      <c r="BH162" s="103"/>
      <c r="BI162" s="102"/>
      <c r="BJ162" s="102"/>
      <c r="BK162" s="102"/>
      <c r="BL162" s="102"/>
      <c r="BM162" s="103"/>
      <c r="BN162" s="102"/>
      <c r="BO162" s="102"/>
      <c r="BP162" s="102"/>
      <c r="BQ162" s="102"/>
      <c r="BR162" s="103"/>
      <c r="BS162" s="102"/>
      <c r="BT162" s="102"/>
      <c r="BU162" s="102"/>
      <c r="BV162" s="102"/>
      <c r="BW162" s="103"/>
      <c r="BX162" s="102"/>
      <c r="BY162" s="102"/>
      <c r="BZ162" s="102"/>
      <c r="CA162"/>
      <c r="CB162"/>
      <c r="CC162"/>
      <c r="CD162"/>
      <c r="CE162"/>
      <c r="CF162"/>
      <c r="CG162"/>
      <c r="CH162"/>
      <c r="CI162"/>
    </row>
    <row r="163" spans="1:87" x14ac:dyDescent="0.35">
      <c r="A163" s="98"/>
      <c r="B163" s="102"/>
      <c r="C163" s="156" t="str">
        <f t="shared" si="2"/>
        <v xml:space="preserve">  </v>
      </c>
      <c r="D163" s="99"/>
      <c r="E163" s="99"/>
      <c r="F163" s="102"/>
      <c r="G163" s="102"/>
      <c r="H163" s="102"/>
      <c r="I163" s="102"/>
      <c r="J163" s="100"/>
      <c r="K163" s="102"/>
      <c r="L163" s="102"/>
      <c r="M163" s="102"/>
      <c r="N163" s="102"/>
      <c r="O163" s="101"/>
      <c r="P163" s="182"/>
      <c r="Q163" s="102"/>
      <c r="R163" s="102"/>
      <c r="S163" s="181"/>
      <c r="T163" s="102"/>
      <c r="U163" s="102"/>
      <c r="V163" s="102"/>
      <c r="W163" s="102"/>
      <c r="X163" s="102"/>
      <c r="Y163" s="102"/>
      <c r="Z163" s="103"/>
      <c r="AA163" s="102"/>
      <c r="AB163" s="102"/>
      <c r="AC163" s="102"/>
      <c r="AD163" s="102"/>
      <c r="AE163" s="102"/>
      <c r="AF163" s="102"/>
      <c r="AG163" s="102"/>
      <c r="AH163" s="102"/>
      <c r="AI163" s="107"/>
      <c r="AJ163" s="102"/>
      <c r="AK163" s="102"/>
      <c r="AL163" s="102"/>
      <c r="AM163" s="102"/>
      <c r="AN163" s="102"/>
      <c r="AO163" s="102"/>
      <c r="AP163" s="107"/>
      <c r="AQ163" s="102"/>
      <c r="AR163" s="102"/>
      <c r="AS163" s="102"/>
      <c r="AT163" s="106" t="str">
        <f>IF(OR('1. Start Here'!$C$15="No Coverage Offered",'1. Start Here'!$C$15="-- Select Option --"),"N/A",
IF(AND($R163="CA",$A163="Employee",$B163="New COBRA")=TRUE,"COBRA Election",
IF(AND(NOT(ISBLANK($AE163)),$R163="CA",$A163="Employee")=TRUE,"EE + Any Deps Enrolled","N/A")))</f>
        <v>N/A</v>
      </c>
      <c r="AU163" s="106"/>
      <c r="AV163" s="106" t="str">
        <f>IF(AND($A163="Employee", $B163="New COBRA",'1. Start Here'!$C$16="Employer Sponsored"), "N/A - COBRA Ineligible",
IF(AND($A163="Employee", $B163&lt;&gt;"New COBRA",'1. Start Here'!$C$16="Employer Sponsored"), "EE Only Enrolled", "N/A"))</f>
        <v>N/A</v>
      </c>
      <c r="AW163" s="102"/>
      <c r="AX163" s="103"/>
      <c r="AY163" s="102"/>
      <c r="AZ163" s="102"/>
      <c r="BA163" s="102"/>
      <c r="BB163" s="102"/>
      <c r="BC163" s="103"/>
      <c r="BD163" s="102"/>
      <c r="BE163" s="102"/>
      <c r="BF163" s="102"/>
      <c r="BG163" s="102"/>
      <c r="BH163" s="103"/>
      <c r="BI163" s="102"/>
      <c r="BJ163" s="102"/>
      <c r="BK163" s="102"/>
      <c r="BL163" s="102"/>
      <c r="BM163" s="103"/>
      <c r="BN163" s="102"/>
      <c r="BO163" s="102"/>
      <c r="BP163" s="102"/>
      <c r="BQ163" s="102"/>
      <c r="BR163" s="103"/>
      <c r="BS163" s="102"/>
      <c r="BT163" s="102"/>
      <c r="BU163" s="102"/>
      <c r="BV163" s="102"/>
      <c r="BW163" s="103"/>
      <c r="BX163" s="102"/>
      <c r="BY163" s="102"/>
      <c r="BZ163" s="102"/>
      <c r="CA163"/>
      <c r="CB163"/>
      <c r="CC163"/>
      <c r="CD163"/>
      <c r="CE163"/>
      <c r="CF163"/>
      <c r="CG163"/>
      <c r="CH163"/>
      <c r="CI163"/>
    </row>
    <row r="164" spans="1:87" x14ac:dyDescent="0.35">
      <c r="A164" s="98"/>
      <c r="B164" s="102"/>
      <c r="C164" s="156" t="str">
        <f t="shared" si="2"/>
        <v xml:space="preserve">  </v>
      </c>
      <c r="D164" s="99"/>
      <c r="E164" s="99"/>
      <c r="F164" s="102"/>
      <c r="G164" s="102"/>
      <c r="H164" s="102"/>
      <c r="I164" s="102"/>
      <c r="J164" s="100"/>
      <c r="K164" s="102"/>
      <c r="L164" s="102"/>
      <c r="M164" s="102"/>
      <c r="N164" s="102"/>
      <c r="O164" s="101"/>
      <c r="P164" s="182"/>
      <c r="Q164" s="102"/>
      <c r="R164" s="102"/>
      <c r="S164" s="181"/>
      <c r="T164" s="102"/>
      <c r="U164" s="102"/>
      <c r="V164" s="102"/>
      <c r="W164" s="102"/>
      <c r="X164" s="102"/>
      <c r="Y164" s="102"/>
      <c r="Z164" s="103"/>
      <c r="AA164" s="102"/>
      <c r="AB164" s="102"/>
      <c r="AC164" s="102"/>
      <c r="AD164" s="102"/>
      <c r="AE164" s="102"/>
      <c r="AF164" s="102"/>
      <c r="AG164" s="102"/>
      <c r="AH164" s="102"/>
      <c r="AI164" s="107"/>
      <c r="AJ164" s="102"/>
      <c r="AK164" s="102"/>
      <c r="AL164" s="102"/>
      <c r="AM164" s="102"/>
      <c r="AN164" s="102"/>
      <c r="AO164" s="102"/>
      <c r="AP164" s="107"/>
      <c r="AQ164" s="102"/>
      <c r="AR164" s="102"/>
      <c r="AS164" s="102"/>
      <c r="AT164" s="106" t="str">
        <f>IF(OR('1. Start Here'!$C$15="No Coverage Offered",'1. Start Here'!$C$15="-- Select Option --"),"N/A",
IF(AND($R164="CA",$A164="Employee",$B164="New COBRA")=TRUE,"COBRA Election",
IF(AND(NOT(ISBLANK($AE164)),$R164="CA",$A164="Employee")=TRUE,"EE + Any Deps Enrolled","N/A")))</f>
        <v>N/A</v>
      </c>
      <c r="AU164" s="106"/>
      <c r="AV164" s="106" t="str">
        <f>IF(AND($A164="Employee", $B164="New COBRA",'1. Start Here'!$C$16="Employer Sponsored"), "N/A - COBRA Ineligible",
IF(AND($A164="Employee", $B164&lt;&gt;"New COBRA",'1. Start Here'!$C$16="Employer Sponsored"), "EE Only Enrolled", "N/A"))</f>
        <v>N/A</v>
      </c>
      <c r="AW164" s="102"/>
      <c r="AX164" s="103"/>
      <c r="AY164" s="102"/>
      <c r="AZ164" s="102"/>
      <c r="BA164" s="102"/>
      <c r="BB164" s="102"/>
      <c r="BC164" s="103"/>
      <c r="BD164" s="102"/>
      <c r="BE164" s="102"/>
      <c r="BF164" s="102"/>
      <c r="BG164" s="102"/>
      <c r="BH164" s="103"/>
      <c r="BI164" s="102"/>
      <c r="BJ164" s="102"/>
      <c r="BK164" s="102"/>
      <c r="BL164" s="102"/>
      <c r="BM164" s="103"/>
      <c r="BN164" s="102"/>
      <c r="BO164" s="102"/>
      <c r="BP164" s="102"/>
      <c r="BQ164" s="102"/>
      <c r="BR164" s="103"/>
      <c r="BS164" s="102"/>
      <c r="BT164" s="102"/>
      <c r="BU164" s="102"/>
      <c r="BV164" s="102"/>
      <c r="BW164" s="103"/>
      <c r="BX164" s="102"/>
      <c r="BY164" s="102"/>
      <c r="BZ164" s="102"/>
      <c r="CA164"/>
      <c r="CB164"/>
      <c r="CC164"/>
      <c r="CD164"/>
      <c r="CE164"/>
      <c r="CF164"/>
      <c r="CG164"/>
      <c r="CH164"/>
      <c r="CI164"/>
    </row>
    <row r="165" spans="1:87" x14ac:dyDescent="0.35">
      <c r="A165" s="98"/>
      <c r="B165" s="102"/>
      <c r="C165" s="156" t="str">
        <f t="shared" si="2"/>
        <v xml:space="preserve">  </v>
      </c>
      <c r="D165" s="99"/>
      <c r="E165" s="99"/>
      <c r="F165" s="102"/>
      <c r="G165" s="102"/>
      <c r="H165" s="102"/>
      <c r="I165" s="102"/>
      <c r="J165" s="100"/>
      <c r="K165" s="102"/>
      <c r="L165" s="102"/>
      <c r="M165" s="102"/>
      <c r="N165" s="102"/>
      <c r="O165" s="101"/>
      <c r="P165" s="182"/>
      <c r="Q165" s="102"/>
      <c r="R165" s="102"/>
      <c r="S165" s="181"/>
      <c r="T165" s="102"/>
      <c r="U165" s="102"/>
      <c r="V165" s="102"/>
      <c r="W165" s="102"/>
      <c r="X165" s="102"/>
      <c r="Y165" s="102"/>
      <c r="Z165" s="103"/>
      <c r="AA165" s="102"/>
      <c r="AB165" s="102"/>
      <c r="AC165" s="102"/>
      <c r="AD165" s="102"/>
      <c r="AE165" s="102"/>
      <c r="AF165" s="102"/>
      <c r="AG165" s="102"/>
      <c r="AH165" s="102"/>
      <c r="AI165" s="107"/>
      <c r="AJ165" s="102"/>
      <c r="AK165" s="102"/>
      <c r="AL165" s="102"/>
      <c r="AM165" s="102"/>
      <c r="AN165" s="102"/>
      <c r="AO165" s="102"/>
      <c r="AP165" s="107"/>
      <c r="AQ165" s="102"/>
      <c r="AR165" s="102"/>
      <c r="AS165" s="102"/>
      <c r="AT165" s="106" t="str">
        <f>IF(OR('1. Start Here'!$C$15="No Coverage Offered",'1. Start Here'!$C$15="-- Select Option --"),"N/A",
IF(AND($R165="CA",$A165="Employee",$B165="New COBRA")=TRUE,"COBRA Election",
IF(AND(NOT(ISBLANK($AE165)),$R165="CA",$A165="Employee")=TRUE,"EE + Any Deps Enrolled","N/A")))</f>
        <v>N/A</v>
      </c>
      <c r="AU165" s="106"/>
      <c r="AV165" s="106" t="str">
        <f>IF(AND($A165="Employee", $B165="New COBRA",'1. Start Here'!$C$16="Employer Sponsored"), "N/A - COBRA Ineligible",
IF(AND($A165="Employee", $B165&lt;&gt;"New COBRA",'1. Start Here'!$C$16="Employer Sponsored"), "EE Only Enrolled", "N/A"))</f>
        <v>N/A</v>
      </c>
      <c r="AW165" s="102"/>
      <c r="AX165" s="103"/>
      <c r="AY165" s="102"/>
      <c r="AZ165" s="102"/>
      <c r="BA165" s="102"/>
      <c r="BB165" s="102"/>
      <c r="BC165" s="103"/>
      <c r="BD165" s="102"/>
      <c r="BE165" s="102"/>
      <c r="BF165" s="102"/>
      <c r="BG165" s="102"/>
      <c r="BH165" s="103"/>
      <c r="BI165" s="102"/>
      <c r="BJ165" s="102"/>
      <c r="BK165" s="102"/>
      <c r="BL165" s="102"/>
      <c r="BM165" s="103"/>
      <c r="BN165" s="102"/>
      <c r="BO165" s="102"/>
      <c r="BP165" s="102"/>
      <c r="BQ165" s="102"/>
      <c r="BR165" s="103"/>
      <c r="BS165" s="102"/>
      <c r="BT165" s="102"/>
      <c r="BU165" s="102"/>
      <c r="BV165" s="102"/>
      <c r="BW165" s="103"/>
      <c r="BX165" s="102"/>
      <c r="BY165" s="102"/>
      <c r="BZ165" s="102"/>
      <c r="CA165"/>
      <c r="CB165"/>
      <c r="CC165"/>
      <c r="CD165"/>
      <c r="CE165"/>
      <c r="CF165"/>
      <c r="CG165"/>
      <c r="CH165"/>
      <c r="CI165"/>
    </row>
    <row r="166" spans="1:87" x14ac:dyDescent="0.35">
      <c r="A166" s="98"/>
      <c r="B166" s="102"/>
      <c r="C166" s="156" t="str">
        <f t="shared" si="2"/>
        <v xml:space="preserve">  </v>
      </c>
      <c r="D166" s="99"/>
      <c r="E166" s="99"/>
      <c r="F166" s="102"/>
      <c r="G166" s="102"/>
      <c r="H166" s="102"/>
      <c r="I166" s="102"/>
      <c r="J166" s="100"/>
      <c r="K166" s="102"/>
      <c r="L166" s="102"/>
      <c r="M166" s="102"/>
      <c r="N166" s="102"/>
      <c r="O166" s="101"/>
      <c r="P166" s="182"/>
      <c r="Q166" s="102"/>
      <c r="R166" s="102"/>
      <c r="S166" s="181"/>
      <c r="T166" s="102"/>
      <c r="U166" s="102"/>
      <c r="V166" s="102"/>
      <c r="W166" s="102"/>
      <c r="X166" s="102"/>
      <c r="Y166" s="102"/>
      <c r="Z166" s="103"/>
      <c r="AA166" s="102"/>
      <c r="AB166" s="102"/>
      <c r="AC166" s="102"/>
      <c r="AD166" s="102"/>
      <c r="AE166" s="102"/>
      <c r="AF166" s="102"/>
      <c r="AG166" s="102"/>
      <c r="AH166" s="102"/>
      <c r="AI166" s="107"/>
      <c r="AJ166" s="102"/>
      <c r="AK166" s="102"/>
      <c r="AL166" s="102"/>
      <c r="AM166" s="102"/>
      <c r="AN166" s="102"/>
      <c r="AO166" s="102"/>
      <c r="AP166" s="107"/>
      <c r="AQ166" s="102"/>
      <c r="AR166" s="102"/>
      <c r="AS166" s="102"/>
      <c r="AT166" s="106" t="str">
        <f>IF(OR('1. Start Here'!$C$15="No Coverage Offered",'1. Start Here'!$C$15="-- Select Option --"),"N/A",
IF(AND($R166="CA",$A166="Employee",$B166="New COBRA")=TRUE,"COBRA Election",
IF(AND(NOT(ISBLANK($AE166)),$R166="CA",$A166="Employee")=TRUE,"EE + Any Deps Enrolled","N/A")))</f>
        <v>N/A</v>
      </c>
      <c r="AU166" s="106"/>
      <c r="AV166" s="106" t="str">
        <f>IF(AND($A166="Employee", $B166="New COBRA",'1. Start Here'!$C$16="Employer Sponsored"), "N/A - COBRA Ineligible",
IF(AND($A166="Employee", $B166&lt;&gt;"New COBRA",'1. Start Here'!$C$16="Employer Sponsored"), "EE Only Enrolled", "N/A"))</f>
        <v>N/A</v>
      </c>
      <c r="AW166" s="102"/>
      <c r="AX166" s="103"/>
      <c r="AY166" s="102"/>
      <c r="AZ166" s="102"/>
      <c r="BA166" s="102"/>
      <c r="BB166" s="102"/>
      <c r="BC166" s="103"/>
      <c r="BD166" s="102"/>
      <c r="BE166" s="102"/>
      <c r="BF166" s="102"/>
      <c r="BG166" s="102"/>
      <c r="BH166" s="103"/>
      <c r="BI166" s="102"/>
      <c r="BJ166" s="102"/>
      <c r="BK166" s="102"/>
      <c r="BL166" s="102"/>
      <c r="BM166" s="103"/>
      <c r="BN166" s="102"/>
      <c r="BO166" s="102"/>
      <c r="BP166" s="102"/>
      <c r="BQ166" s="102"/>
      <c r="BR166" s="103"/>
      <c r="BS166" s="102"/>
      <c r="BT166" s="102"/>
      <c r="BU166" s="102"/>
      <c r="BV166" s="102"/>
      <c r="BW166" s="103"/>
      <c r="BX166" s="102"/>
      <c r="BY166" s="102"/>
      <c r="BZ166" s="102"/>
      <c r="CA166"/>
      <c r="CB166"/>
      <c r="CC166"/>
      <c r="CD166"/>
      <c r="CE166"/>
      <c r="CF166"/>
      <c r="CG166"/>
      <c r="CH166"/>
      <c r="CI166"/>
    </row>
    <row r="167" spans="1:87" x14ac:dyDescent="0.35">
      <c r="A167" s="98"/>
      <c r="B167" s="102"/>
      <c r="C167" s="156" t="str">
        <f t="shared" si="2"/>
        <v xml:space="preserve">  </v>
      </c>
      <c r="D167" s="99"/>
      <c r="E167" s="99"/>
      <c r="F167" s="102"/>
      <c r="G167" s="102"/>
      <c r="H167" s="102"/>
      <c r="I167" s="102"/>
      <c r="J167" s="100"/>
      <c r="K167" s="102"/>
      <c r="L167" s="102"/>
      <c r="M167" s="102"/>
      <c r="N167" s="102"/>
      <c r="O167" s="101"/>
      <c r="P167" s="182"/>
      <c r="Q167" s="102"/>
      <c r="R167" s="102"/>
      <c r="S167" s="181"/>
      <c r="T167" s="102"/>
      <c r="U167" s="102"/>
      <c r="V167" s="102"/>
      <c r="W167" s="102"/>
      <c r="X167" s="102"/>
      <c r="Y167" s="102"/>
      <c r="Z167" s="103"/>
      <c r="AA167" s="102"/>
      <c r="AB167" s="102"/>
      <c r="AC167" s="102"/>
      <c r="AD167" s="102"/>
      <c r="AE167" s="102"/>
      <c r="AF167" s="102"/>
      <c r="AG167" s="102"/>
      <c r="AH167" s="102"/>
      <c r="AI167" s="107"/>
      <c r="AJ167" s="102"/>
      <c r="AK167" s="102"/>
      <c r="AL167" s="102"/>
      <c r="AM167" s="102"/>
      <c r="AN167" s="102"/>
      <c r="AO167" s="102"/>
      <c r="AP167" s="107"/>
      <c r="AQ167" s="102"/>
      <c r="AR167" s="102"/>
      <c r="AS167" s="102"/>
      <c r="AT167" s="106" t="str">
        <f>IF(OR('1. Start Here'!$C$15="No Coverage Offered",'1. Start Here'!$C$15="-- Select Option --"),"N/A",
IF(AND($R167="CA",$A167="Employee",$B167="New COBRA")=TRUE,"COBRA Election",
IF(AND(NOT(ISBLANK($AE167)),$R167="CA",$A167="Employee")=TRUE,"EE + Any Deps Enrolled","N/A")))</f>
        <v>N/A</v>
      </c>
      <c r="AU167" s="106"/>
      <c r="AV167" s="106" t="str">
        <f>IF(AND($A167="Employee", $B167="New COBRA",'1. Start Here'!$C$16="Employer Sponsored"), "N/A - COBRA Ineligible",
IF(AND($A167="Employee", $B167&lt;&gt;"New COBRA",'1. Start Here'!$C$16="Employer Sponsored"), "EE Only Enrolled", "N/A"))</f>
        <v>N/A</v>
      </c>
      <c r="AW167" s="102"/>
      <c r="AX167" s="103"/>
      <c r="AY167" s="102"/>
      <c r="AZ167" s="102"/>
      <c r="BA167" s="102"/>
      <c r="BB167" s="102"/>
      <c r="BC167" s="103"/>
      <c r="BD167" s="102"/>
      <c r="BE167" s="102"/>
      <c r="BF167" s="102"/>
      <c r="BG167" s="102"/>
      <c r="BH167" s="103"/>
      <c r="BI167" s="102"/>
      <c r="BJ167" s="102"/>
      <c r="BK167" s="102"/>
      <c r="BL167" s="102"/>
      <c r="BM167" s="103"/>
      <c r="BN167" s="102"/>
      <c r="BO167" s="102"/>
      <c r="BP167" s="102"/>
      <c r="BQ167" s="102"/>
      <c r="BR167" s="103"/>
      <c r="BS167" s="102"/>
      <c r="BT167" s="102"/>
      <c r="BU167" s="102"/>
      <c r="BV167" s="102"/>
      <c r="BW167" s="103"/>
      <c r="BX167" s="102"/>
      <c r="BY167" s="102"/>
      <c r="BZ167" s="102"/>
      <c r="CA167"/>
      <c r="CB167"/>
      <c r="CC167"/>
      <c r="CD167"/>
      <c r="CE167"/>
      <c r="CF167"/>
      <c r="CG167"/>
      <c r="CH167"/>
      <c r="CI167"/>
    </row>
    <row r="168" spans="1:87" x14ac:dyDescent="0.35">
      <c r="A168" s="98"/>
      <c r="B168" s="102"/>
      <c r="C168" s="156" t="str">
        <f t="shared" si="2"/>
        <v xml:space="preserve">  </v>
      </c>
      <c r="D168" s="99"/>
      <c r="E168" s="99"/>
      <c r="F168" s="102"/>
      <c r="G168" s="102"/>
      <c r="H168" s="102"/>
      <c r="I168" s="102"/>
      <c r="J168" s="100"/>
      <c r="K168" s="102"/>
      <c r="L168" s="102"/>
      <c r="M168" s="102"/>
      <c r="N168" s="102"/>
      <c r="O168" s="101"/>
      <c r="P168" s="182"/>
      <c r="Q168" s="102"/>
      <c r="R168" s="102"/>
      <c r="S168" s="181"/>
      <c r="T168" s="102"/>
      <c r="U168" s="102"/>
      <c r="V168" s="102"/>
      <c r="W168" s="102"/>
      <c r="X168" s="102"/>
      <c r="Y168" s="102"/>
      <c r="Z168" s="103"/>
      <c r="AA168" s="102"/>
      <c r="AB168" s="102"/>
      <c r="AC168" s="102"/>
      <c r="AD168" s="102"/>
      <c r="AE168" s="102"/>
      <c r="AF168" s="102"/>
      <c r="AG168" s="102"/>
      <c r="AH168" s="102"/>
      <c r="AI168" s="107"/>
      <c r="AJ168" s="102"/>
      <c r="AK168" s="102"/>
      <c r="AL168" s="102"/>
      <c r="AM168" s="102"/>
      <c r="AN168" s="102"/>
      <c r="AO168" s="102"/>
      <c r="AP168" s="107"/>
      <c r="AQ168" s="102"/>
      <c r="AR168" s="102"/>
      <c r="AS168" s="102"/>
      <c r="AT168" s="106" t="str">
        <f>IF(OR('1. Start Here'!$C$15="No Coverage Offered",'1. Start Here'!$C$15="-- Select Option --"),"N/A",
IF(AND($R168="CA",$A168="Employee",$B168="New COBRA")=TRUE,"COBRA Election",
IF(AND(NOT(ISBLANK($AE168)),$R168="CA",$A168="Employee")=TRUE,"EE + Any Deps Enrolled","N/A")))</f>
        <v>N/A</v>
      </c>
      <c r="AU168" s="106"/>
      <c r="AV168" s="106" t="str">
        <f>IF(AND($A168="Employee", $B168="New COBRA",'1. Start Here'!$C$16="Employer Sponsored"), "N/A - COBRA Ineligible",
IF(AND($A168="Employee", $B168&lt;&gt;"New COBRA",'1. Start Here'!$C$16="Employer Sponsored"), "EE Only Enrolled", "N/A"))</f>
        <v>N/A</v>
      </c>
      <c r="AW168" s="102"/>
      <c r="AX168" s="103"/>
      <c r="AY168" s="102"/>
      <c r="AZ168" s="102"/>
      <c r="BA168" s="102"/>
      <c r="BB168" s="102"/>
      <c r="BC168" s="103"/>
      <c r="BD168" s="102"/>
      <c r="BE168" s="102"/>
      <c r="BF168" s="102"/>
      <c r="BG168" s="102"/>
      <c r="BH168" s="103"/>
      <c r="BI168" s="102"/>
      <c r="BJ168" s="102"/>
      <c r="BK168" s="102"/>
      <c r="BL168" s="102"/>
      <c r="BM168" s="103"/>
      <c r="BN168" s="102"/>
      <c r="BO168" s="102"/>
      <c r="BP168" s="102"/>
      <c r="BQ168" s="102"/>
      <c r="BR168" s="103"/>
      <c r="BS168" s="102"/>
      <c r="BT168" s="102"/>
      <c r="BU168" s="102"/>
      <c r="BV168" s="102"/>
      <c r="BW168" s="103"/>
      <c r="BX168" s="102"/>
      <c r="BY168" s="102"/>
      <c r="BZ168" s="102"/>
      <c r="CA168"/>
      <c r="CB168"/>
      <c r="CC168"/>
      <c r="CD168"/>
      <c r="CE168"/>
      <c r="CF168"/>
      <c r="CG168"/>
      <c r="CH168"/>
      <c r="CI168"/>
    </row>
    <row r="169" spans="1:87" x14ac:dyDescent="0.35">
      <c r="A169" s="98"/>
      <c r="B169" s="102"/>
      <c r="C169" s="156" t="str">
        <f t="shared" si="2"/>
        <v xml:space="preserve">  </v>
      </c>
      <c r="D169" s="99"/>
      <c r="E169" s="99"/>
      <c r="F169" s="102"/>
      <c r="G169" s="102"/>
      <c r="H169" s="102"/>
      <c r="I169" s="102"/>
      <c r="J169" s="100"/>
      <c r="K169" s="102"/>
      <c r="L169" s="102"/>
      <c r="M169" s="102"/>
      <c r="N169" s="102"/>
      <c r="O169" s="101"/>
      <c r="P169" s="182"/>
      <c r="Q169" s="102"/>
      <c r="R169" s="102"/>
      <c r="S169" s="181"/>
      <c r="T169" s="102"/>
      <c r="U169" s="102"/>
      <c r="V169" s="102"/>
      <c r="W169" s="102"/>
      <c r="X169" s="102"/>
      <c r="Y169" s="102"/>
      <c r="Z169" s="103"/>
      <c r="AA169" s="102"/>
      <c r="AB169" s="102"/>
      <c r="AC169" s="102"/>
      <c r="AD169" s="102"/>
      <c r="AE169" s="102"/>
      <c r="AF169" s="102"/>
      <c r="AG169" s="102"/>
      <c r="AH169" s="102"/>
      <c r="AI169" s="107"/>
      <c r="AJ169" s="102"/>
      <c r="AK169" s="102"/>
      <c r="AL169" s="102"/>
      <c r="AM169" s="102"/>
      <c r="AN169" s="102"/>
      <c r="AO169" s="102"/>
      <c r="AP169" s="107"/>
      <c r="AQ169" s="102"/>
      <c r="AR169" s="102"/>
      <c r="AS169" s="102"/>
      <c r="AT169" s="106" t="str">
        <f>IF(OR('1. Start Here'!$C$15="No Coverage Offered",'1. Start Here'!$C$15="-- Select Option --"),"N/A",
IF(AND($R169="CA",$A169="Employee",$B169="New COBRA")=TRUE,"COBRA Election",
IF(AND(NOT(ISBLANK($AE169)),$R169="CA",$A169="Employee")=TRUE,"EE + Any Deps Enrolled","N/A")))</f>
        <v>N/A</v>
      </c>
      <c r="AU169" s="106"/>
      <c r="AV169" s="106" t="str">
        <f>IF(AND($A169="Employee", $B169="New COBRA",'1. Start Here'!$C$16="Employer Sponsored"), "N/A - COBRA Ineligible",
IF(AND($A169="Employee", $B169&lt;&gt;"New COBRA",'1. Start Here'!$C$16="Employer Sponsored"), "EE Only Enrolled", "N/A"))</f>
        <v>N/A</v>
      </c>
      <c r="AW169" s="102"/>
      <c r="AX169" s="103"/>
      <c r="AY169" s="102"/>
      <c r="AZ169" s="102"/>
      <c r="BA169" s="102"/>
      <c r="BB169" s="102"/>
      <c r="BC169" s="103"/>
      <c r="BD169" s="102"/>
      <c r="BE169" s="102"/>
      <c r="BF169" s="102"/>
      <c r="BG169" s="102"/>
      <c r="BH169" s="103"/>
      <c r="BI169" s="102"/>
      <c r="BJ169" s="102"/>
      <c r="BK169" s="102"/>
      <c r="BL169" s="102"/>
      <c r="BM169" s="103"/>
      <c r="BN169" s="102"/>
      <c r="BO169" s="102"/>
      <c r="BP169" s="102"/>
      <c r="BQ169" s="102"/>
      <c r="BR169" s="103"/>
      <c r="BS169" s="102"/>
      <c r="BT169" s="102"/>
      <c r="BU169" s="102"/>
      <c r="BV169" s="102"/>
      <c r="BW169" s="103"/>
      <c r="BX169" s="102"/>
      <c r="BY169" s="102"/>
      <c r="BZ169" s="102"/>
      <c r="CA169"/>
      <c r="CB169"/>
      <c r="CC169"/>
      <c r="CD169"/>
      <c r="CE169"/>
      <c r="CF169"/>
      <c r="CG169"/>
      <c r="CH169"/>
      <c r="CI169"/>
    </row>
    <row r="170" spans="1:87" x14ac:dyDescent="0.35">
      <c r="A170" s="98"/>
      <c r="B170" s="102"/>
      <c r="C170" s="156" t="str">
        <f t="shared" si="2"/>
        <v xml:space="preserve">  </v>
      </c>
      <c r="D170" s="99"/>
      <c r="E170" s="99"/>
      <c r="F170" s="102"/>
      <c r="G170" s="102"/>
      <c r="H170" s="102"/>
      <c r="I170" s="102"/>
      <c r="J170" s="100"/>
      <c r="K170" s="102"/>
      <c r="L170" s="102"/>
      <c r="M170" s="102"/>
      <c r="N170" s="102"/>
      <c r="O170" s="101"/>
      <c r="P170" s="182"/>
      <c r="Q170" s="102"/>
      <c r="R170" s="102"/>
      <c r="S170" s="181"/>
      <c r="T170" s="102"/>
      <c r="U170" s="102"/>
      <c r="V170" s="102"/>
      <c r="W170" s="102"/>
      <c r="X170" s="102"/>
      <c r="Y170" s="102"/>
      <c r="Z170" s="103"/>
      <c r="AA170" s="102"/>
      <c r="AB170" s="102"/>
      <c r="AC170" s="102"/>
      <c r="AD170" s="102"/>
      <c r="AE170" s="102"/>
      <c r="AF170" s="102"/>
      <c r="AG170" s="102"/>
      <c r="AH170" s="102"/>
      <c r="AI170" s="107"/>
      <c r="AJ170" s="102"/>
      <c r="AK170" s="102"/>
      <c r="AL170" s="102"/>
      <c r="AM170" s="102"/>
      <c r="AN170" s="102"/>
      <c r="AO170" s="102"/>
      <c r="AP170" s="107"/>
      <c r="AQ170" s="102"/>
      <c r="AR170" s="102"/>
      <c r="AS170" s="102"/>
      <c r="AT170" s="106" t="str">
        <f>IF(OR('1. Start Here'!$C$15="No Coverage Offered",'1. Start Here'!$C$15="-- Select Option --"),"N/A",
IF(AND($R170="CA",$A170="Employee",$B170="New COBRA")=TRUE,"COBRA Election",
IF(AND(NOT(ISBLANK($AE170)),$R170="CA",$A170="Employee")=TRUE,"EE + Any Deps Enrolled","N/A")))</f>
        <v>N/A</v>
      </c>
      <c r="AU170" s="106"/>
      <c r="AV170" s="106" t="str">
        <f>IF(AND($A170="Employee", $B170="New COBRA",'1. Start Here'!$C$16="Employer Sponsored"), "N/A - COBRA Ineligible",
IF(AND($A170="Employee", $B170&lt;&gt;"New COBRA",'1. Start Here'!$C$16="Employer Sponsored"), "EE Only Enrolled", "N/A"))</f>
        <v>N/A</v>
      </c>
      <c r="AW170" s="102"/>
      <c r="AX170" s="103"/>
      <c r="AY170" s="102"/>
      <c r="AZ170" s="102"/>
      <c r="BA170" s="102"/>
      <c r="BB170" s="102"/>
      <c r="BC170" s="103"/>
      <c r="BD170" s="102"/>
      <c r="BE170" s="102"/>
      <c r="BF170" s="102"/>
      <c r="BG170" s="102"/>
      <c r="BH170" s="103"/>
      <c r="BI170" s="102"/>
      <c r="BJ170" s="102"/>
      <c r="BK170" s="102"/>
      <c r="BL170" s="102"/>
      <c r="BM170" s="103"/>
      <c r="BN170" s="102"/>
      <c r="BO170" s="102"/>
      <c r="BP170" s="102"/>
      <c r="BQ170" s="102"/>
      <c r="BR170" s="103"/>
      <c r="BS170" s="102"/>
      <c r="BT170" s="102"/>
      <c r="BU170" s="102"/>
      <c r="BV170" s="102"/>
      <c r="BW170" s="103"/>
      <c r="BX170" s="102"/>
      <c r="BY170" s="102"/>
      <c r="BZ170" s="102"/>
      <c r="CA170"/>
      <c r="CB170"/>
      <c r="CC170"/>
      <c r="CD170"/>
      <c r="CE170"/>
      <c r="CF170"/>
      <c r="CG170"/>
      <c r="CH170"/>
      <c r="CI170"/>
    </row>
    <row r="171" spans="1:87" x14ac:dyDescent="0.35">
      <c r="A171" s="98"/>
      <c r="B171" s="102"/>
      <c r="C171" s="156" t="str">
        <f t="shared" si="2"/>
        <v xml:space="preserve">  </v>
      </c>
      <c r="D171" s="99"/>
      <c r="E171" s="99"/>
      <c r="F171" s="102"/>
      <c r="G171" s="102"/>
      <c r="H171" s="102"/>
      <c r="I171" s="102"/>
      <c r="J171" s="100"/>
      <c r="K171" s="102"/>
      <c r="L171" s="102"/>
      <c r="M171" s="102"/>
      <c r="N171" s="102"/>
      <c r="O171" s="101"/>
      <c r="P171" s="182"/>
      <c r="Q171" s="102"/>
      <c r="R171" s="102"/>
      <c r="S171" s="181"/>
      <c r="T171" s="102"/>
      <c r="U171" s="102"/>
      <c r="V171" s="102"/>
      <c r="W171" s="102"/>
      <c r="X171" s="102"/>
      <c r="Y171" s="102"/>
      <c r="Z171" s="103"/>
      <c r="AA171" s="102"/>
      <c r="AB171" s="102"/>
      <c r="AC171" s="102"/>
      <c r="AD171" s="102"/>
      <c r="AE171" s="102"/>
      <c r="AF171" s="102"/>
      <c r="AG171" s="102"/>
      <c r="AH171" s="102"/>
      <c r="AI171" s="107"/>
      <c r="AJ171" s="102"/>
      <c r="AK171" s="102"/>
      <c r="AL171" s="102"/>
      <c r="AM171" s="102"/>
      <c r="AN171" s="102"/>
      <c r="AO171" s="102"/>
      <c r="AP171" s="107"/>
      <c r="AQ171" s="102"/>
      <c r="AR171" s="102"/>
      <c r="AS171" s="102"/>
      <c r="AT171" s="106" t="str">
        <f>IF(OR('1. Start Here'!$C$15="No Coverage Offered",'1. Start Here'!$C$15="-- Select Option --"),"N/A",
IF(AND($R171="CA",$A171="Employee",$B171="New COBRA")=TRUE,"COBRA Election",
IF(AND(NOT(ISBLANK($AE171)),$R171="CA",$A171="Employee")=TRUE,"EE + Any Deps Enrolled","N/A")))</f>
        <v>N/A</v>
      </c>
      <c r="AU171" s="106"/>
      <c r="AV171" s="106" t="str">
        <f>IF(AND($A171="Employee", $B171="New COBRA",'1. Start Here'!$C$16="Employer Sponsored"), "N/A - COBRA Ineligible",
IF(AND($A171="Employee", $B171&lt;&gt;"New COBRA",'1. Start Here'!$C$16="Employer Sponsored"), "EE Only Enrolled", "N/A"))</f>
        <v>N/A</v>
      </c>
      <c r="AW171" s="102"/>
      <c r="AX171" s="103"/>
      <c r="AY171" s="102"/>
      <c r="AZ171" s="102"/>
      <c r="BA171" s="102"/>
      <c r="BB171" s="102"/>
      <c r="BC171" s="103"/>
      <c r="BD171" s="102"/>
      <c r="BE171" s="102"/>
      <c r="BF171" s="102"/>
      <c r="BG171" s="102"/>
      <c r="BH171" s="103"/>
      <c r="BI171" s="102"/>
      <c r="BJ171" s="102"/>
      <c r="BK171" s="102"/>
      <c r="BL171" s="102"/>
      <c r="BM171" s="103"/>
      <c r="BN171" s="102"/>
      <c r="BO171" s="102"/>
      <c r="BP171" s="102"/>
      <c r="BQ171" s="102"/>
      <c r="BR171" s="103"/>
      <c r="BS171" s="102"/>
      <c r="BT171" s="102"/>
      <c r="BU171" s="102"/>
      <c r="BV171" s="102"/>
      <c r="BW171" s="103"/>
      <c r="BX171" s="102"/>
      <c r="BY171" s="102"/>
      <c r="BZ171" s="102"/>
      <c r="CA171"/>
      <c r="CB171"/>
      <c r="CC171"/>
      <c r="CD171"/>
      <c r="CE171"/>
      <c r="CF171"/>
      <c r="CG171"/>
      <c r="CH171"/>
      <c r="CI171"/>
    </row>
    <row r="172" spans="1:87" x14ac:dyDescent="0.35">
      <c r="A172" s="98"/>
      <c r="B172" s="102"/>
      <c r="C172" s="156" t="str">
        <f t="shared" si="2"/>
        <v xml:space="preserve">  </v>
      </c>
      <c r="D172" s="99"/>
      <c r="E172" s="99"/>
      <c r="F172" s="102"/>
      <c r="G172" s="102"/>
      <c r="H172" s="102"/>
      <c r="I172" s="102"/>
      <c r="J172" s="100"/>
      <c r="K172" s="102"/>
      <c r="L172" s="102"/>
      <c r="M172" s="102"/>
      <c r="N172" s="102"/>
      <c r="O172" s="101"/>
      <c r="P172" s="182"/>
      <c r="Q172" s="102"/>
      <c r="R172" s="102"/>
      <c r="S172" s="181"/>
      <c r="T172" s="102"/>
      <c r="U172" s="102"/>
      <c r="V172" s="102"/>
      <c r="W172" s="102"/>
      <c r="X172" s="102"/>
      <c r="Y172" s="102"/>
      <c r="Z172" s="103"/>
      <c r="AA172" s="102"/>
      <c r="AB172" s="102"/>
      <c r="AC172" s="102"/>
      <c r="AD172" s="102"/>
      <c r="AE172" s="102"/>
      <c r="AF172" s="102"/>
      <c r="AG172" s="102"/>
      <c r="AH172" s="102"/>
      <c r="AI172" s="107"/>
      <c r="AJ172" s="102"/>
      <c r="AK172" s="102"/>
      <c r="AL172" s="102"/>
      <c r="AM172" s="102"/>
      <c r="AN172" s="102"/>
      <c r="AO172" s="102"/>
      <c r="AP172" s="107"/>
      <c r="AQ172" s="102"/>
      <c r="AR172" s="102"/>
      <c r="AS172" s="102"/>
      <c r="AT172" s="106" t="str">
        <f>IF(OR('1. Start Here'!$C$15="No Coverage Offered",'1. Start Here'!$C$15="-- Select Option --"),"N/A",
IF(AND($R172="CA",$A172="Employee",$B172="New COBRA")=TRUE,"COBRA Election",
IF(AND(NOT(ISBLANK($AE172)),$R172="CA",$A172="Employee")=TRUE,"EE + Any Deps Enrolled","N/A")))</f>
        <v>N/A</v>
      </c>
      <c r="AU172" s="106"/>
      <c r="AV172" s="106" t="str">
        <f>IF(AND($A172="Employee", $B172="New COBRA",'1. Start Here'!$C$16="Employer Sponsored"), "N/A - COBRA Ineligible",
IF(AND($A172="Employee", $B172&lt;&gt;"New COBRA",'1. Start Here'!$C$16="Employer Sponsored"), "EE Only Enrolled", "N/A"))</f>
        <v>N/A</v>
      </c>
      <c r="AW172" s="102"/>
      <c r="AX172" s="103"/>
      <c r="AY172" s="102"/>
      <c r="AZ172" s="102"/>
      <c r="BA172" s="102"/>
      <c r="BB172" s="102"/>
      <c r="BC172" s="103"/>
      <c r="BD172" s="102"/>
      <c r="BE172" s="102"/>
      <c r="BF172" s="102"/>
      <c r="BG172" s="102"/>
      <c r="BH172" s="103"/>
      <c r="BI172" s="102"/>
      <c r="BJ172" s="102"/>
      <c r="BK172" s="102"/>
      <c r="BL172" s="102"/>
      <c r="BM172" s="103"/>
      <c r="BN172" s="102"/>
      <c r="BO172" s="102"/>
      <c r="BP172" s="102"/>
      <c r="BQ172" s="102"/>
      <c r="BR172" s="103"/>
      <c r="BS172" s="102"/>
      <c r="BT172" s="102"/>
      <c r="BU172" s="102"/>
      <c r="BV172" s="102"/>
      <c r="BW172" s="103"/>
      <c r="BX172" s="102"/>
      <c r="BY172" s="102"/>
      <c r="BZ172" s="102"/>
      <c r="CA172"/>
      <c r="CB172"/>
      <c r="CC172"/>
      <c r="CD172"/>
      <c r="CE172"/>
      <c r="CF172"/>
      <c r="CG172"/>
      <c r="CH172"/>
      <c r="CI172"/>
    </row>
    <row r="173" spans="1:87" x14ac:dyDescent="0.35">
      <c r="A173" s="98"/>
      <c r="B173" s="102"/>
      <c r="C173" s="156" t="str">
        <f t="shared" si="2"/>
        <v xml:space="preserve">  </v>
      </c>
      <c r="D173" s="99"/>
      <c r="E173" s="99"/>
      <c r="F173" s="102"/>
      <c r="G173" s="102"/>
      <c r="H173" s="102"/>
      <c r="I173" s="102"/>
      <c r="J173" s="100"/>
      <c r="K173" s="102"/>
      <c r="L173" s="102"/>
      <c r="M173" s="102"/>
      <c r="N173" s="102"/>
      <c r="O173" s="101"/>
      <c r="P173" s="182"/>
      <c r="Q173" s="102"/>
      <c r="R173" s="102"/>
      <c r="S173" s="181"/>
      <c r="T173" s="102"/>
      <c r="U173" s="102"/>
      <c r="V173" s="102"/>
      <c r="W173" s="102"/>
      <c r="X173" s="102"/>
      <c r="Y173" s="102"/>
      <c r="Z173" s="103"/>
      <c r="AA173" s="102"/>
      <c r="AB173" s="102"/>
      <c r="AC173" s="102"/>
      <c r="AD173" s="102"/>
      <c r="AE173" s="102"/>
      <c r="AF173" s="102"/>
      <c r="AG173" s="102"/>
      <c r="AH173" s="102"/>
      <c r="AI173" s="107"/>
      <c r="AJ173" s="102"/>
      <c r="AK173" s="102"/>
      <c r="AL173" s="102"/>
      <c r="AM173" s="102"/>
      <c r="AN173" s="102"/>
      <c r="AO173" s="102"/>
      <c r="AP173" s="107"/>
      <c r="AQ173" s="102"/>
      <c r="AR173" s="102"/>
      <c r="AS173" s="102"/>
      <c r="AT173" s="106" t="str">
        <f>IF(OR('1. Start Here'!$C$15="No Coverage Offered",'1. Start Here'!$C$15="-- Select Option --"),"N/A",
IF(AND($R173="CA",$A173="Employee",$B173="New COBRA")=TRUE,"COBRA Election",
IF(AND(NOT(ISBLANK($AE173)),$R173="CA",$A173="Employee")=TRUE,"EE + Any Deps Enrolled","N/A")))</f>
        <v>N/A</v>
      </c>
      <c r="AU173" s="106"/>
      <c r="AV173" s="106" t="str">
        <f>IF(AND($A173="Employee", $B173="New COBRA",'1. Start Here'!$C$16="Employer Sponsored"), "N/A - COBRA Ineligible",
IF(AND($A173="Employee", $B173&lt;&gt;"New COBRA",'1. Start Here'!$C$16="Employer Sponsored"), "EE Only Enrolled", "N/A"))</f>
        <v>N/A</v>
      </c>
      <c r="AW173" s="102"/>
      <c r="AX173" s="103"/>
      <c r="AY173" s="102"/>
      <c r="AZ173" s="102"/>
      <c r="BA173" s="102"/>
      <c r="BB173" s="102"/>
      <c r="BC173" s="103"/>
      <c r="BD173" s="102"/>
      <c r="BE173" s="102"/>
      <c r="BF173" s="102"/>
      <c r="BG173" s="102"/>
      <c r="BH173" s="103"/>
      <c r="BI173" s="102"/>
      <c r="BJ173" s="102"/>
      <c r="BK173" s="102"/>
      <c r="BL173" s="102"/>
      <c r="BM173" s="103"/>
      <c r="BN173" s="102"/>
      <c r="BO173" s="102"/>
      <c r="BP173" s="102"/>
      <c r="BQ173" s="102"/>
      <c r="BR173" s="103"/>
      <c r="BS173" s="102"/>
      <c r="BT173" s="102"/>
      <c r="BU173" s="102"/>
      <c r="BV173" s="102"/>
      <c r="BW173" s="103"/>
      <c r="BX173" s="102"/>
      <c r="BY173" s="102"/>
      <c r="BZ173" s="102"/>
      <c r="CA173"/>
      <c r="CB173"/>
      <c r="CC173"/>
      <c r="CD173"/>
      <c r="CE173"/>
      <c r="CF173"/>
      <c r="CG173"/>
      <c r="CH173"/>
      <c r="CI173"/>
    </row>
    <row r="174" spans="1:87" x14ac:dyDescent="0.35">
      <c r="A174" s="98"/>
      <c r="B174" s="102"/>
      <c r="C174" s="156" t="str">
        <f t="shared" si="2"/>
        <v xml:space="preserve">  </v>
      </c>
      <c r="D174" s="99"/>
      <c r="E174" s="99"/>
      <c r="F174" s="102"/>
      <c r="G174" s="102"/>
      <c r="H174" s="102"/>
      <c r="I174" s="102"/>
      <c r="J174" s="100"/>
      <c r="K174" s="102"/>
      <c r="L174" s="102"/>
      <c r="M174" s="102"/>
      <c r="N174" s="102"/>
      <c r="O174" s="101"/>
      <c r="P174" s="182"/>
      <c r="Q174" s="102"/>
      <c r="R174" s="102"/>
      <c r="S174" s="181"/>
      <c r="T174" s="102"/>
      <c r="U174" s="102"/>
      <c r="V174" s="102"/>
      <c r="W174" s="102"/>
      <c r="X174" s="102"/>
      <c r="Y174" s="102"/>
      <c r="Z174" s="103"/>
      <c r="AA174" s="102"/>
      <c r="AB174" s="102"/>
      <c r="AC174" s="102"/>
      <c r="AD174" s="102"/>
      <c r="AE174" s="102"/>
      <c r="AF174" s="102"/>
      <c r="AG174" s="102"/>
      <c r="AH174" s="102"/>
      <c r="AI174" s="107"/>
      <c r="AJ174" s="102"/>
      <c r="AK174" s="102"/>
      <c r="AL174" s="102"/>
      <c r="AM174" s="102"/>
      <c r="AN174" s="102"/>
      <c r="AO174" s="102"/>
      <c r="AP174" s="107"/>
      <c r="AQ174" s="102"/>
      <c r="AR174" s="102"/>
      <c r="AS174" s="102"/>
      <c r="AT174" s="106" t="str">
        <f>IF(OR('1. Start Here'!$C$15="No Coverage Offered",'1. Start Here'!$C$15="-- Select Option --"),"N/A",
IF(AND($R174="CA",$A174="Employee",$B174="New COBRA")=TRUE,"COBRA Election",
IF(AND(NOT(ISBLANK($AE174)),$R174="CA",$A174="Employee")=TRUE,"EE + Any Deps Enrolled","N/A")))</f>
        <v>N/A</v>
      </c>
      <c r="AU174" s="106"/>
      <c r="AV174" s="106" t="str">
        <f>IF(AND($A174="Employee", $B174="New COBRA",'1. Start Here'!$C$16="Employer Sponsored"), "N/A - COBRA Ineligible",
IF(AND($A174="Employee", $B174&lt;&gt;"New COBRA",'1. Start Here'!$C$16="Employer Sponsored"), "EE Only Enrolled", "N/A"))</f>
        <v>N/A</v>
      </c>
      <c r="AW174" s="102"/>
      <c r="AX174" s="103"/>
      <c r="AY174" s="102"/>
      <c r="AZ174" s="102"/>
      <c r="BA174" s="102"/>
      <c r="BB174" s="102"/>
      <c r="BC174" s="103"/>
      <c r="BD174" s="102"/>
      <c r="BE174" s="102"/>
      <c r="BF174" s="102"/>
      <c r="BG174" s="102"/>
      <c r="BH174" s="103"/>
      <c r="BI174" s="102"/>
      <c r="BJ174" s="102"/>
      <c r="BK174" s="102"/>
      <c r="BL174" s="102"/>
      <c r="BM174" s="103"/>
      <c r="BN174" s="102"/>
      <c r="BO174" s="102"/>
      <c r="BP174" s="102"/>
      <c r="BQ174" s="102"/>
      <c r="BR174" s="103"/>
      <c r="BS174" s="102"/>
      <c r="BT174" s="102"/>
      <c r="BU174" s="102"/>
      <c r="BV174" s="102"/>
      <c r="BW174" s="103"/>
      <c r="BX174" s="102"/>
      <c r="BY174" s="102"/>
      <c r="BZ174" s="102"/>
      <c r="CA174"/>
      <c r="CB174"/>
      <c r="CC174"/>
      <c r="CD174"/>
      <c r="CE174"/>
      <c r="CF174"/>
      <c r="CG174"/>
      <c r="CH174"/>
      <c r="CI174"/>
    </row>
    <row r="175" spans="1:87" x14ac:dyDescent="0.35">
      <c r="A175" s="98"/>
      <c r="B175" s="102"/>
      <c r="C175" s="156" t="str">
        <f t="shared" si="2"/>
        <v xml:space="preserve">  </v>
      </c>
      <c r="D175" s="99"/>
      <c r="E175" s="99"/>
      <c r="F175" s="102"/>
      <c r="G175" s="102"/>
      <c r="H175" s="102"/>
      <c r="I175" s="102"/>
      <c r="J175" s="100"/>
      <c r="K175" s="102"/>
      <c r="L175" s="102"/>
      <c r="M175" s="102"/>
      <c r="N175" s="102"/>
      <c r="O175" s="101"/>
      <c r="P175" s="182"/>
      <c r="Q175" s="102"/>
      <c r="R175" s="102"/>
      <c r="S175" s="181"/>
      <c r="T175" s="102"/>
      <c r="U175" s="102"/>
      <c r="V175" s="102"/>
      <c r="W175" s="102"/>
      <c r="X175" s="102"/>
      <c r="Y175" s="102"/>
      <c r="Z175" s="103"/>
      <c r="AA175" s="102"/>
      <c r="AB175" s="102"/>
      <c r="AC175" s="102"/>
      <c r="AD175" s="102"/>
      <c r="AE175" s="102"/>
      <c r="AF175" s="102"/>
      <c r="AG175" s="102"/>
      <c r="AH175" s="102"/>
      <c r="AI175" s="107"/>
      <c r="AJ175" s="102"/>
      <c r="AK175" s="102"/>
      <c r="AL175" s="102"/>
      <c r="AM175" s="102"/>
      <c r="AN175" s="102"/>
      <c r="AO175" s="102"/>
      <c r="AP175" s="107"/>
      <c r="AQ175" s="102"/>
      <c r="AR175" s="102"/>
      <c r="AS175" s="102"/>
      <c r="AT175" s="106" t="str">
        <f>IF(OR('1. Start Here'!$C$15="No Coverage Offered",'1. Start Here'!$C$15="-- Select Option --"),"N/A",
IF(AND($R175="CA",$A175="Employee",$B175="New COBRA")=TRUE,"COBRA Election",
IF(AND(NOT(ISBLANK($AE175)),$R175="CA",$A175="Employee")=TRUE,"EE + Any Deps Enrolled","N/A")))</f>
        <v>N/A</v>
      </c>
      <c r="AU175" s="106"/>
      <c r="AV175" s="106" t="str">
        <f>IF(AND($A175="Employee", $B175="New COBRA",'1. Start Here'!$C$16="Employer Sponsored"), "N/A - COBRA Ineligible",
IF(AND($A175="Employee", $B175&lt;&gt;"New COBRA",'1. Start Here'!$C$16="Employer Sponsored"), "EE Only Enrolled", "N/A"))</f>
        <v>N/A</v>
      </c>
      <c r="AW175" s="102"/>
      <c r="AX175" s="103"/>
      <c r="AY175" s="102"/>
      <c r="AZ175" s="102"/>
      <c r="BA175" s="102"/>
      <c r="BB175" s="102"/>
      <c r="BC175" s="103"/>
      <c r="BD175" s="102"/>
      <c r="BE175" s="102"/>
      <c r="BF175" s="102"/>
      <c r="BG175" s="102"/>
      <c r="BH175" s="103"/>
      <c r="BI175" s="102"/>
      <c r="BJ175" s="102"/>
      <c r="BK175" s="102"/>
      <c r="BL175" s="102"/>
      <c r="BM175" s="103"/>
      <c r="BN175" s="102"/>
      <c r="BO175" s="102"/>
      <c r="BP175" s="102"/>
      <c r="BQ175" s="102"/>
      <c r="BR175" s="103"/>
      <c r="BS175" s="102"/>
      <c r="BT175" s="102"/>
      <c r="BU175" s="102"/>
      <c r="BV175" s="102"/>
      <c r="BW175" s="103"/>
      <c r="BX175" s="102"/>
      <c r="BY175" s="102"/>
      <c r="BZ175" s="102"/>
      <c r="CA175"/>
      <c r="CB175"/>
      <c r="CC175"/>
      <c r="CD175"/>
      <c r="CE175"/>
      <c r="CF175"/>
      <c r="CG175"/>
      <c r="CH175"/>
      <c r="CI175"/>
    </row>
    <row r="176" spans="1:87" x14ac:dyDescent="0.35">
      <c r="A176" s="98"/>
      <c r="B176" s="102"/>
      <c r="C176" s="156" t="str">
        <f t="shared" si="2"/>
        <v xml:space="preserve">  </v>
      </c>
      <c r="D176" s="99"/>
      <c r="E176" s="99"/>
      <c r="F176" s="102"/>
      <c r="G176" s="102"/>
      <c r="H176" s="102"/>
      <c r="I176" s="102"/>
      <c r="J176" s="100"/>
      <c r="K176" s="102"/>
      <c r="L176" s="102"/>
      <c r="M176" s="102"/>
      <c r="N176" s="102"/>
      <c r="O176" s="101"/>
      <c r="P176" s="182"/>
      <c r="Q176" s="102"/>
      <c r="R176" s="102"/>
      <c r="S176" s="181"/>
      <c r="T176" s="102"/>
      <c r="U176" s="102"/>
      <c r="V176" s="102"/>
      <c r="W176" s="102"/>
      <c r="X176" s="102"/>
      <c r="Y176" s="102"/>
      <c r="Z176" s="103"/>
      <c r="AA176" s="102"/>
      <c r="AB176" s="102"/>
      <c r="AC176" s="102"/>
      <c r="AD176" s="102"/>
      <c r="AE176" s="102"/>
      <c r="AF176" s="102"/>
      <c r="AG176" s="102"/>
      <c r="AH176" s="102"/>
      <c r="AI176" s="107"/>
      <c r="AJ176" s="102"/>
      <c r="AK176" s="102"/>
      <c r="AL176" s="102"/>
      <c r="AM176" s="102"/>
      <c r="AN176" s="102"/>
      <c r="AO176" s="102"/>
      <c r="AP176" s="107"/>
      <c r="AQ176" s="102"/>
      <c r="AR176" s="102"/>
      <c r="AS176" s="102"/>
      <c r="AT176" s="106" t="str">
        <f>IF(OR('1. Start Here'!$C$15="No Coverage Offered",'1. Start Here'!$C$15="-- Select Option --"),"N/A",
IF(AND($R176="CA",$A176="Employee",$B176="New COBRA")=TRUE,"COBRA Election",
IF(AND(NOT(ISBLANK($AE176)),$R176="CA",$A176="Employee")=TRUE,"EE + Any Deps Enrolled","N/A")))</f>
        <v>N/A</v>
      </c>
      <c r="AU176" s="106"/>
      <c r="AV176" s="106" t="str">
        <f>IF(AND($A176="Employee", $B176="New COBRA",'1. Start Here'!$C$16="Employer Sponsored"), "N/A - COBRA Ineligible",
IF(AND($A176="Employee", $B176&lt;&gt;"New COBRA",'1. Start Here'!$C$16="Employer Sponsored"), "EE Only Enrolled", "N/A"))</f>
        <v>N/A</v>
      </c>
      <c r="AW176" s="102"/>
      <c r="AX176" s="103"/>
      <c r="AY176" s="102"/>
      <c r="AZ176" s="102"/>
      <c r="BA176" s="102"/>
      <c r="BB176" s="102"/>
      <c r="BC176" s="103"/>
      <c r="BD176" s="102"/>
      <c r="BE176" s="102"/>
      <c r="BF176" s="102"/>
      <c r="BG176" s="102"/>
      <c r="BH176" s="103"/>
      <c r="BI176" s="102"/>
      <c r="BJ176" s="102"/>
      <c r="BK176" s="102"/>
      <c r="BL176" s="102"/>
      <c r="BM176" s="103"/>
      <c r="BN176" s="102"/>
      <c r="BO176" s="102"/>
      <c r="BP176" s="102"/>
      <c r="BQ176" s="102"/>
      <c r="BR176" s="103"/>
      <c r="BS176" s="102"/>
      <c r="BT176" s="102"/>
      <c r="BU176" s="102"/>
      <c r="BV176" s="102"/>
      <c r="BW176" s="103"/>
      <c r="BX176" s="102"/>
      <c r="BY176" s="102"/>
      <c r="BZ176" s="102"/>
      <c r="CA176"/>
      <c r="CB176"/>
      <c r="CC176"/>
      <c r="CD176"/>
      <c r="CE176"/>
      <c r="CF176"/>
      <c r="CG176"/>
      <c r="CH176"/>
      <c r="CI176"/>
    </row>
    <row r="177" spans="1:87" x14ac:dyDescent="0.35">
      <c r="A177" s="98"/>
      <c r="B177" s="102"/>
      <c r="C177" s="156" t="str">
        <f t="shared" si="2"/>
        <v xml:space="preserve">  </v>
      </c>
      <c r="D177" s="99"/>
      <c r="E177" s="99"/>
      <c r="F177" s="102"/>
      <c r="G177" s="102"/>
      <c r="H177" s="102"/>
      <c r="I177" s="102"/>
      <c r="J177" s="100"/>
      <c r="K177" s="102"/>
      <c r="L177" s="102"/>
      <c r="M177" s="102"/>
      <c r="N177" s="102"/>
      <c r="O177" s="101"/>
      <c r="P177" s="182"/>
      <c r="Q177" s="102"/>
      <c r="R177" s="102"/>
      <c r="S177" s="181"/>
      <c r="T177" s="102"/>
      <c r="U177" s="102"/>
      <c r="V177" s="102"/>
      <c r="W177" s="102"/>
      <c r="X177" s="102"/>
      <c r="Y177" s="102"/>
      <c r="Z177" s="103"/>
      <c r="AA177" s="102"/>
      <c r="AB177" s="102"/>
      <c r="AC177" s="102"/>
      <c r="AD177" s="102"/>
      <c r="AE177" s="102"/>
      <c r="AF177" s="102"/>
      <c r="AG177" s="102"/>
      <c r="AH177" s="102"/>
      <c r="AI177" s="107"/>
      <c r="AJ177" s="102"/>
      <c r="AK177" s="102"/>
      <c r="AL177" s="102"/>
      <c r="AM177" s="102"/>
      <c r="AN177" s="102"/>
      <c r="AO177" s="102"/>
      <c r="AP177" s="107"/>
      <c r="AQ177" s="102"/>
      <c r="AR177" s="102"/>
      <c r="AS177" s="102"/>
      <c r="AT177" s="106" t="str">
        <f>IF(OR('1. Start Here'!$C$15="No Coverage Offered",'1. Start Here'!$C$15="-- Select Option --"),"N/A",
IF(AND($R177="CA",$A177="Employee",$B177="New COBRA")=TRUE,"COBRA Election",
IF(AND(NOT(ISBLANK($AE177)),$R177="CA",$A177="Employee")=TRUE,"EE + Any Deps Enrolled","N/A")))</f>
        <v>N/A</v>
      </c>
      <c r="AU177" s="106"/>
      <c r="AV177" s="106" t="str">
        <f>IF(AND($A177="Employee", $B177="New COBRA",'1. Start Here'!$C$16="Employer Sponsored"), "N/A - COBRA Ineligible",
IF(AND($A177="Employee", $B177&lt;&gt;"New COBRA",'1. Start Here'!$C$16="Employer Sponsored"), "EE Only Enrolled", "N/A"))</f>
        <v>N/A</v>
      </c>
      <c r="AW177" s="102"/>
      <c r="AX177" s="103"/>
      <c r="AY177" s="102"/>
      <c r="AZ177" s="102"/>
      <c r="BA177" s="102"/>
      <c r="BB177" s="102"/>
      <c r="BC177" s="103"/>
      <c r="BD177" s="102"/>
      <c r="BE177" s="102"/>
      <c r="BF177" s="102"/>
      <c r="BG177" s="102"/>
      <c r="BH177" s="103"/>
      <c r="BI177" s="102"/>
      <c r="BJ177" s="102"/>
      <c r="BK177" s="102"/>
      <c r="BL177" s="102"/>
      <c r="BM177" s="103"/>
      <c r="BN177" s="102"/>
      <c r="BO177" s="102"/>
      <c r="BP177" s="102"/>
      <c r="BQ177" s="102"/>
      <c r="BR177" s="103"/>
      <c r="BS177" s="102"/>
      <c r="BT177" s="102"/>
      <c r="BU177" s="102"/>
      <c r="BV177" s="102"/>
      <c r="BW177" s="103"/>
      <c r="BX177" s="102"/>
      <c r="BY177" s="102"/>
      <c r="BZ177" s="102"/>
      <c r="CA177"/>
      <c r="CB177"/>
      <c r="CC177"/>
      <c r="CD177"/>
      <c r="CE177"/>
      <c r="CF177"/>
      <c r="CG177"/>
      <c r="CH177"/>
      <c r="CI177"/>
    </row>
    <row r="178" spans="1:87" x14ac:dyDescent="0.35">
      <c r="A178" s="98"/>
      <c r="B178" s="102"/>
      <c r="C178" s="156" t="str">
        <f t="shared" si="2"/>
        <v xml:space="preserve">  </v>
      </c>
      <c r="D178" s="99"/>
      <c r="E178" s="99"/>
      <c r="F178" s="102"/>
      <c r="G178" s="102"/>
      <c r="H178" s="102"/>
      <c r="I178" s="102"/>
      <c r="J178" s="100"/>
      <c r="K178" s="102"/>
      <c r="L178" s="102"/>
      <c r="M178" s="102"/>
      <c r="N178" s="102"/>
      <c r="O178" s="101"/>
      <c r="P178" s="182"/>
      <c r="Q178" s="102"/>
      <c r="R178" s="102"/>
      <c r="S178" s="181"/>
      <c r="T178" s="102"/>
      <c r="U178" s="102"/>
      <c r="V178" s="102"/>
      <c r="W178" s="102"/>
      <c r="X178" s="102"/>
      <c r="Y178" s="102"/>
      <c r="Z178" s="103"/>
      <c r="AA178" s="102"/>
      <c r="AB178" s="102"/>
      <c r="AC178" s="102"/>
      <c r="AD178" s="102"/>
      <c r="AE178" s="102"/>
      <c r="AF178" s="102"/>
      <c r="AG178" s="102"/>
      <c r="AH178" s="102"/>
      <c r="AI178" s="107"/>
      <c r="AJ178" s="102"/>
      <c r="AK178" s="102"/>
      <c r="AL178" s="102"/>
      <c r="AM178" s="102"/>
      <c r="AN178" s="102"/>
      <c r="AO178" s="102"/>
      <c r="AP178" s="107"/>
      <c r="AQ178" s="102"/>
      <c r="AR178" s="102"/>
      <c r="AS178" s="102"/>
      <c r="AT178" s="106" t="str">
        <f>IF(OR('1. Start Here'!$C$15="No Coverage Offered",'1. Start Here'!$C$15="-- Select Option --"),"N/A",
IF(AND($R178="CA",$A178="Employee",$B178="New COBRA")=TRUE,"COBRA Election",
IF(AND(NOT(ISBLANK($AE178)),$R178="CA",$A178="Employee")=TRUE,"EE + Any Deps Enrolled","N/A")))</f>
        <v>N/A</v>
      </c>
      <c r="AU178" s="106"/>
      <c r="AV178" s="106" t="str">
        <f>IF(AND($A178="Employee", $B178="New COBRA",'1. Start Here'!$C$16="Employer Sponsored"), "N/A - COBRA Ineligible",
IF(AND($A178="Employee", $B178&lt;&gt;"New COBRA",'1. Start Here'!$C$16="Employer Sponsored"), "EE Only Enrolled", "N/A"))</f>
        <v>N/A</v>
      </c>
      <c r="AW178" s="102"/>
      <c r="AX178" s="103"/>
      <c r="AY178" s="102"/>
      <c r="AZ178" s="102"/>
      <c r="BA178" s="102"/>
      <c r="BB178" s="102"/>
      <c r="BC178" s="103"/>
      <c r="BD178" s="102"/>
      <c r="BE178" s="102"/>
      <c r="BF178" s="102"/>
      <c r="BG178" s="102"/>
      <c r="BH178" s="103"/>
      <c r="BI178" s="102"/>
      <c r="BJ178" s="102"/>
      <c r="BK178" s="102"/>
      <c r="BL178" s="102"/>
      <c r="BM178" s="103"/>
      <c r="BN178" s="102"/>
      <c r="BO178" s="102"/>
      <c r="BP178" s="102"/>
      <c r="BQ178" s="102"/>
      <c r="BR178" s="103"/>
      <c r="BS178" s="102"/>
      <c r="BT178" s="102"/>
      <c r="BU178" s="102"/>
      <c r="BV178" s="102"/>
      <c r="BW178" s="103"/>
      <c r="BX178" s="102"/>
      <c r="BY178" s="102"/>
      <c r="BZ178" s="102"/>
      <c r="CA178"/>
      <c r="CB178"/>
      <c r="CC178"/>
      <c r="CD178"/>
      <c r="CE178"/>
      <c r="CF178"/>
      <c r="CG178"/>
      <c r="CH178"/>
      <c r="CI178"/>
    </row>
    <row r="179" spans="1:87" x14ac:dyDescent="0.35">
      <c r="A179" s="98"/>
      <c r="B179" s="102"/>
      <c r="C179" s="156" t="str">
        <f t="shared" si="2"/>
        <v xml:space="preserve">  </v>
      </c>
      <c r="D179" s="99"/>
      <c r="E179" s="99"/>
      <c r="F179" s="102"/>
      <c r="G179" s="102"/>
      <c r="H179" s="102"/>
      <c r="I179" s="102"/>
      <c r="J179" s="100"/>
      <c r="K179" s="102"/>
      <c r="L179" s="102"/>
      <c r="M179" s="102"/>
      <c r="N179" s="102"/>
      <c r="O179" s="101"/>
      <c r="P179" s="182"/>
      <c r="Q179" s="102"/>
      <c r="R179" s="102"/>
      <c r="S179" s="181"/>
      <c r="T179" s="102"/>
      <c r="U179" s="102"/>
      <c r="V179" s="102"/>
      <c r="W179" s="102"/>
      <c r="X179" s="102"/>
      <c r="Y179" s="102"/>
      <c r="Z179" s="103"/>
      <c r="AA179" s="102"/>
      <c r="AB179" s="102"/>
      <c r="AC179" s="102"/>
      <c r="AD179" s="102"/>
      <c r="AE179" s="102"/>
      <c r="AF179" s="102"/>
      <c r="AG179" s="102"/>
      <c r="AH179" s="102"/>
      <c r="AI179" s="107"/>
      <c r="AJ179" s="102"/>
      <c r="AK179" s="102"/>
      <c r="AL179" s="102"/>
      <c r="AM179" s="102"/>
      <c r="AN179" s="102"/>
      <c r="AO179" s="102"/>
      <c r="AP179" s="107"/>
      <c r="AQ179" s="102"/>
      <c r="AR179" s="102"/>
      <c r="AS179" s="102"/>
      <c r="AT179" s="106" t="str">
        <f>IF(OR('1. Start Here'!$C$15="No Coverage Offered",'1. Start Here'!$C$15="-- Select Option --"),"N/A",
IF(AND($R179="CA",$A179="Employee",$B179="New COBRA")=TRUE,"COBRA Election",
IF(AND(NOT(ISBLANK($AE179)),$R179="CA",$A179="Employee")=TRUE,"EE + Any Deps Enrolled","N/A")))</f>
        <v>N/A</v>
      </c>
      <c r="AU179" s="106"/>
      <c r="AV179" s="106" t="str">
        <f>IF(AND($A179="Employee", $B179="New COBRA",'1. Start Here'!$C$16="Employer Sponsored"), "N/A - COBRA Ineligible",
IF(AND($A179="Employee", $B179&lt;&gt;"New COBRA",'1. Start Here'!$C$16="Employer Sponsored"), "EE Only Enrolled", "N/A"))</f>
        <v>N/A</v>
      </c>
      <c r="AW179" s="102"/>
      <c r="AX179" s="103"/>
      <c r="AY179" s="102"/>
      <c r="AZ179" s="102"/>
      <c r="BA179" s="102"/>
      <c r="BB179" s="102"/>
      <c r="BC179" s="103"/>
      <c r="BD179" s="102"/>
      <c r="BE179" s="102"/>
      <c r="BF179" s="102"/>
      <c r="BG179" s="102"/>
      <c r="BH179" s="103"/>
      <c r="BI179" s="102"/>
      <c r="BJ179" s="102"/>
      <c r="BK179" s="102"/>
      <c r="BL179" s="102"/>
      <c r="BM179" s="103"/>
      <c r="BN179" s="102"/>
      <c r="BO179" s="102"/>
      <c r="BP179" s="102"/>
      <c r="BQ179" s="102"/>
      <c r="BR179" s="103"/>
      <c r="BS179" s="102"/>
      <c r="BT179" s="102"/>
      <c r="BU179" s="102"/>
      <c r="BV179" s="102"/>
      <c r="BW179" s="103"/>
      <c r="BX179" s="102"/>
      <c r="BY179" s="102"/>
      <c r="BZ179" s="102"/>
      <c r="CA179"/>
      <c r="CB179"/>
      <c r="CC179"/>
      <c r="CD179"/>
      <c r="CE179"/>
      <c r="CF179"/>
      <c r="CG179"/>
      <c r="CH179"/>
      <c r="CI179"/>
    </row>
    <row r="180" spans="1:87" x14ac:dyDescent="0.35">
      <c r="A180" s="98"/>
      <c r="B180" s="102"/>
      <c r="C180" s="156" t="str">
        <f t="shared" si="2"/>
        <v xml:space="preserve">  </v>
      </c>
      <c r="D180" s="99"/>
      <c r="E180" s="99"/>
      <c r="F180" s="102"/>
      <c r="G180" s="102"/>
      <c r="H180" s="102"/>
      <c r="I180" s="102"/>
      <c r="J180" s="100"/>
      <c r="K180" s="102"/>
      <c r="L180" s="102"/>
      <c r="M180" s="102"/>
      <c r="N180" s="102"/>
      <c r="O180" s="101"/>
      <c r="P180" s="182"/>
      <c r="Q180" s="102"/>
      <c r="R180" s="102"/>
      <c r="S180" s="181"/>
      <c r="T180" s="102"/>
      <c r="U180" s="102"/>
      <c r="V180" s="102"/>
      <c r="W180" s="102"/>
      <c r="X180" s="102"/>
      <c r="Y180" s="102"/>
      <c r="Z180" s="103"/>
      <c r="AA180" s="102"/>
      <c r="AB180" s="102"/>
      <c r="AC180" s="102"/>
      <c r="AD180" s="102"/>
      <c r="AE180" s="102"/>
      <c r="AF180" s="102"/>
      <c r="AG180" s="102"/>
      <c r="AH180" s="102"/>
      <c r="AI180" s="107"/>
      <c r="AJ180" s="102"/>
      <c r="AK180" s="102"/>
      <c r="AL180" s="102"/>
      <c r="AM180" s="102"/>
      <c r="AN180" s="102"/>
      <c r="AO180" s="102"/>
      <c r="AP180" s="107"/>
      <c r="AQ180" s="102"/>
      <c r="AR180" s="102"/>
      <c r="AS180" s="102"/>
      <c r="AT180" s="106" t="str">
        <f>IF(OR('1. Start Here'!$C$15="No Coverage Offered",'1. Start Here'!$C$15="-- Select Option --"),"N/A",
IF(AND($R180="CA",$A180="Employee",$B180="New COBRA")=TRUE,"COBRA Election",
IF(AND(NOT(ISBLANK($AE180)),$R180="CA",$A180="Employee")=TRUE,"EE + Any Deps Enrolled","N/A")))</f>
        <v>N/A</v>
      </c>
      <c r="AU180" s="106"/>
      <c r="AV180" s="106" t="str">
        <f>IF(AND($A180="Employee", $B180="New COBRA",'1. Start Here'!$C$16="Employer Sponsored"), "N/A - COBRA Ineligible",
IF(AND($A180="Employee", $B180&lt;&gt;"New COBRA",'1. Start Here'!$C$16="Employer Sponsored"), "EE Only Enrolled", "N/A"))</f>
        <v>N/A</v>
      </c>
      <c r="AW180" s="102"/>
      <c r="AX180" s="103"/>
      <c r="AY180" s="102"/>
      <c r="AZ180" s="102"/>
      <c r="BA180" s="102"/>
      <c r="BB180" s="102"/>
      <c r="BC180" s="103"/>
      <c r="BD180" s="102"/>
      <c r="BE180" s="102"/>
      <c r="BF180" s="102"/>
      <c r="BG180" s="102"/>
      <c r="BH180" s="103"/>
      <c r="BI180" s="102"/>
      <c r="BJ180" s="102"/>
      <c r="BK180" s="102"/>
      <c r="BL180" s="102"/>
      <c r="BM180" s="103"/>
      <c r="BN180" s="102"/>
      <c r="BO180" s="102"/>
      <c r="BP180" s="102"/>
      <c r="BQ180" s="102"/>
      <c r="BR180" s="103"/>
      <c r="BS180" s="102"/>
      <c r="BT180" s="102"/>
      <c r="BU180" s="102"/>
      <c r="BV180" s="102"/>
      <c r="BW180" s="103"/>
      <c r="BX180" s="102"/>
      <c r="BY180" s="102"/>
      <c r="BZ180" s="102"/>
      <c r="CA180"/>
      <c r="CB180"/>
      <c r="CC180"/>
      <c r="CD180"/>
      <c r="CE180"/>
      <c r="CF180"/>
      <c r="CG180"/>
      <c r="CH180"/>
      <c r="CI180"/>
    </row>
    <row r="181" spans="1:87" x14ac:dyDescent="0.35">
      <c r="A181" s="98"/>
      <c r="B181" s="102"/>
      <c r="C181" s="156" t="str">
        <f t="shared" si="2"/>
        <v xml:space="preserve">  </v>
      </c>
      <c r="D181" s="99"/>
      <c r="E181" s="99"/>
      <c r="F181" s="102"/>
      <c r="G181" s="102"/>
      <c r="H181" s="102"/>
      <c r="I181" s="102"/>
      <c r="J181" s="100"/>
      <c r="K181" s="102"/>
      <c r="L181" s="102"/>
      <c r="M181" s="102"/>
      <c r="N181" s="102"/>
      <c r="O181" s="101"/>
      <c r="P181" s="182"/>
      <c r="Q181" s="102"/>
      <c r="R181" s="102"/>
      <c r="S181" s="181"/>
      <c r="T181" s="102"/>
      <c r="U181" s="102"/>
      <c r="V181" s="102"/>
      <c r="W181" s="102"/>
      <c r="X181" s="102"/>
      <c r="Y181" s="102"/>
      <c r="Z181" s="103"/>
      <c r="AA181" s="102"/>
      <c r="AB181" s="102"/>
      <c r="AC181" s="102"/>
      <c r="AD181" s="102"/>
      <c r="AE181" s="102"/>
      <c r="AF181" s="102"/>
      <c r="AG181" s="102"/>
      <c r="AH181" s="102"/>
      <c r="AI181" s="107"/>
      <c r="AJ181" s="102"/>
      <c r="AK181" s="102"/>
      <c r="AL181" s="102"/>
      <c r="AM181" s="102"/>
      <c r="AN181" s="102"/>
      <c r="AO181" s="102"/>
      <c r="AP181" s="107"/>
      <c r="AQ181" s="102"/>
      <c r="AR181" s="102"/>
      <c r="AS181" s="102"/>
      <c r="AT181" s="106" t="str">
        <f>IF(OR('1. Start Here'!$C$15="No Coverage Offered",'1. Start Here'!$C$15="-- Select Option --"),"N/A",
IF(AND($R181="CA",$A181="Employee",$B181="New COBRA")=TRUE,"COBRA Election",
IF(AND(NOT(ISBLANK($AE181)),$R181="CA",$A181="Employee")=TRUE,"EE + Any Deps Enrolled","N/A")))</f>
        <v>N/A</v>
      </c>
      <c r="AU181" s="106"/>
      <c r="AV181" s="106" t="str">
        <f>IF(AND($A181="Employee", $B181="New COBRA",'1. Start Here'!$C$16="Employer Sponsored"), "N/A - COBRA Ineligible",
IF(AND($A181="Employee", $B181&lt;&gt;"New COBRA",'1. Start Here'!$C$16="Employer Sponsored"), "EE Only Enrolled", "N/A"))</f>
        <v>N/A</v>
      </c>
      <c r="AW181" s="102"/>
      <c r="AX181" s="103"/>
      <c r="AY181" s="102"/>
      <c r="AZ181" s="102"/>
      <c r="BA181" s="102"/>
      <c r="BB181" s="102"/>
      <c r="BC181" s="103"/>
      <c r="BD181" s="102"/>
      <c r="BE181" s="102"/>
      <c r="BF181" s="102"/>
      <c r="BG181" s="102"/>
      <c r="BH181" s="103"/>
      <c r="BI181" s="102"/>
      <c r="BJ181" s="102"/>
      <c r="BK181" s="102"/>
      <c r="BL181" s="102"/>
      <c r="BM181" s="103"/>
      <c r="BN181" s="102"/>
      <c r="BO181" s="102"/>
      <c r="BP181" s="102"/>
      <c r="BQ181" s="102"/>
      <c r="BR181" s="103"/>
      <c r="BS181" s="102"/>
      <c r="BT181" s="102"/>
      <c r="BU181" s="102"/>
      <c r="BV181" s="102"/>
      <c r="BW181" s="103"/>
      <c r="BX181" s="102"/>
      <c r="BY181" s="102"/>
      <c r="BZ181" s="102"/>
      <c r="CA181"/>
      <c r="CB181"/>
      <c r="CC181"/>
      <c r="CD181"/>
      <c r="CE181"/>
      <c r="CF181"/>
      <c r="CG181"/>
      <c r="CH181"/>
      <c r="CI181"/>
    </row>
    <row r="182" spans="1:87" x14ac:dyDescent="0.35">
      <c r="A182" s="98"/>
      <c r="B182" s="102"/>
      <c r="C182" s="156" t="str">
        <f t="shared" si="2"/>
        <v xml:space="preserve">  </v>
      </c>
      <c r="D182" s="99"/>
      <c r="E182" s="99"/>
      <c r="F182" s="102"/>
      <c r="G182" s="102"/>
      <c r="H182" s="102"/>
      <c r="I182" s="102"/>
      <c r="J182" s="100"/>
      <c r="K182" s="102"/>
      <c r="L182" s="102"/>
      <c r="M182" s="102"/>
      <c r="N182" s="102"/>
      <c r="O182" s="101"/>
      <c r="P182" s="182"/>
      <c r="Q182" s="102"/>
      <c r="R182" s="102"/>
      <c r="S182" s="181"/>
      <c r="T182" s="102"/>
      <c r="U182" s="102"/>
      <c r="V182" s="102"/>
      <c r="W182" s="102"/>
      <c r="X182" s="102"/>
      <c r="Y182" s="102"/>
      <c r="Z182" s="103"/>
      <c r="AA182" s="102"/>
      <c r="AB182" s="102"/>
      <c r="AC182" s="102"/>
      <c r="AD182" s="102"/>
      <c r="AE182" s="102"/>
      <c r="AF182" s="102"/>
      <c r="AG182" s="102"/>
      <c r="AH182" s="102"/>
      <c r="AI182" s="107"/>
      <c r="AJ182" s="102"/>
      <c r="AK182" s="102"/>
      <c r="AL182" s="102"/>
      <c r="AM182" s="102"/>
      <c r="AN182" s="102"/>
      <c r="AO182" s="102"/>
      <c r="AP182" s="107"/>
      <c r="AQ182" s="102"/>
      <c r="AR182" s="102"/>
      <c r="AS182" s="102"/>
      <c r="AT182" s="106" t="str">
        <f>IF(OR('1. Start Here'!$C$15="No Coverage Offered",'1. Start Here'!$C$15="-- Select Option --"),"N/A",
IF(AND($R182="CA",$A182="Employee",$B182="New COBRA")=TRUE,"COBRA Election",
IF(AND(NOT(ISBLANK($AE182)),$R182="CA",$A182="Employee")=TRUE,"EE + Any Deps Enrolled","N/A")))</f>
        <v>N/A</v>
      </c>
      <c r="AU182" s="106"/>
      <c r="AV182" s="106" t="str">
        <f>IF(AND($A182="Employee", $B182="New COBRA",'1. Start Here'!$C$16="Employer Sponsored"), "N/A - COBRA Ineligible",
IF(AND($A182="Employee", $B182&lt;&gt;"New COBRA",'1. Start Here'!$C$16="Employer Sponsored"), "EE Only Enrolled", "N/A"))</f>
        <v>N/A</v>
      </c>
      <c r="AW182" s="102"/>
      <c r="AX182" s="103"/>
      <c r="AY182" s="102"/>
      <c r="AZ182" s="102"/>
      <c r="BA182" s="102"/>
      <c r="BB182" s="102"/>
      <c r="BC182" s="103"/>
      <c r="BD182" s="102"/>
      <c r="BE182" s="102"/>
      <c r="BF182" s="102"/>
      <c r="BG182" s="102"/>
      <c r="BH182" s="103"/>
      <c r="BI182" s="102"/>
      <c r="BJ182" s="102"/>
      <c r="BK182" s="102"/>
      <c r="BL182" s="102"/>
      <c r="BM182" s="103"/>
      <c r="BN182" s="102"/>
      <c r="BO182" s="102"/>
      <c r="BP182" s="102"/>
      <c r="BQ182" s="102"/>
      <c r="BR182" s="103"/>
      <c r="BS182" s="102"/>
      <c r="BT182" s="102"/>
      <c r="BU182" s="102"/>
      <c r="BV182" s="102"/>
      <c r="BW182" s="103"/>
      <c r="BX182" s="102"/>
      <c r="BY182" s="102"/>
      <c r="BZ182" s="102"/>
      <c r="CA182"/>
      <c r="CB182"/>
      <c r="CC182"/>
      <c r="CD182"/>
      <c r="CE182"/>
      <c r="CF182"/>
      <c r="CG182"/>
      <c r="CH182"/>
      <c r="CI182"/>
    </row>
    <row r="183" spans="1:87" x14ac:dyDescent="0.35">
      <c r="A183" s="98"/>
      <c r="B183" s="102"/>
      <c r="C183" s="156" t="str">
        <f t="shared" si="2"/>
        <v xml:space="preserve">  </v>
      </c>
      <c r="D183" s="99"/>
      <c r="E183" s="99"/>
      <c r="F183" s="102"/>
      <c r="G183" s="102"/>
      <c r="H183" s="102"/>
      <c r="I183" s="102"/>
      <c r="J183" s="100"/>
      <c r="K183" s="102"/>
      <c r="L183" s="102"/>
      <c r="M183" s="102"/>
      <c r="N183" s="102"/>
      <c r="O183" s="101"/>
      <c r="P183" s="182"/>
      <c r="Q183" s="102"/>
      <c r="R183" s="102"/>
      <c r="S183" s="181"/>
      <c r="T183" s="102"/>
      <c r="U183" s="102"/>
      <c r="V183" s="102"/>
      <c r="W183" s="102"/>
      <c r="X183" s="102"/>
      <c r="Y183" s="102"/>
      <c r="Z183" s="103"/>
      <c r="AA183" s="102"/>
      <c r="AB183" s="102"/>
      <c r="AC183" s="102"/>
      <c r="AD183" s="102"/>
      <c r="AE183" s="102"/>
      <c r="AF183" s="102"/>
      <c r="AG183" s="102"/>
      <c r="AH183" s="102"/>
      <c r="AI183" s="107"/>
      <c r="AJ183" s="102"/>
      <c r="AK183" s="102"/>
      <c r="AL183" s="102"/>
      <c r="AM183" s="102"/>
      <c r="AN183" s="102"/>
      <c r="AO183" s="102"/>
      <c r="AP183" s="107"/>
      <c r="AQ183" s="102"/>
      <c r="AR183" s="102"/>
      <c r="AS183" s="102"/>
      <c r="AT183" s="106" t="str">
        <f>IF(OR('1. Start Here'!$C$15="No Coverage Offered",'1. Start Here'!$C$15="-- Select Option --"),"N/A",
IF(AND($R183="CA",$A183="Employee",$B183="New COBRA")=TRUE,"COBRA Election",
IF(AND(NOT(ISBLANK($AE183)),$R183="CA",$A183="Employee")=TRUE,"EE + Any Deps Enrolled","N/A")))</f>
        <v>N/A</v>
      </c>
      <c r="AU183" s="106"/>
      <c r="AV183" s="106" t="str">
        <f>IF(AND($A183="Employee", $B183="New COBRA",'1. Start Here'!$C$16="Employer Sponsored"), "N/A - COBRA Ineligible",
IF(AND($A183="Employee", $B183&lt;&gt;"New COBRA",'1. Start Here'!$C$16="Employer Sponsored"), "EE Only Enrolled", "N/A"))</f>
        <v>N/A</v>
      </c>
      <c r="AW183" s="102"/>
      <c r="AX183" s="103"/>
      <c r="AY183" s="102"/>
      <c r="AZ183" s="102"/>
      <c r="BA183" s="102"/>
      <c r="BB183" s="102"/>
      <c r="BC183" s="103"/>
      <c r="BD183" s="102"/>
      <c r="BE183" s="102"/>
      <c r="BF183" s="102"/>
      <c r="BG183" s="102"/>
      <c r="BH183" s="103"/>
      <c r="BI183" s="102"/>
      <c r="BJ183" s="102"/>
      <c r="BK183" s="102"/>
      <c r="BL183" s="102"/>
      <c r="BM183" s="103"/>
      <c r="BN183" s="102"/>
      <c r="BO183" s="102"/>
      <c r="BP183" s="102"/>
      <c r="BQ183" s="102"/>
      <c r="BR183" s="103"/>
      <c r="BS183" s="102"/>
      <c r="BT183" s="102"/>
      <c r="BU183" s="102"/>
      <c r="BV183" s="102"/>
      <c r="BW183" s="103"/>
      <c r="BX183" s="102"/>
      <c r="BY183" s="102"/>
      <c r="BZ183" s="102"/>
      <c r="CA183"/>
      <c r="CB183"/>
      <c r="CC183"/>
      <c r="CD183"/>
      <c r="CE183"/>
      <c r="CF183"/>
      <c r="CG183"/>
      <c r="CH183"/>
      <c r="CI183"/>
    </row>
    <row r="184" spans="1:87" x14ac:dyDescent="0.35">
      <c r="A184" s="98"/>
      <c r="B184" s="102"/>
      <c r="C184" s="156" t="str">
        <f t="shared" si="2"/>
        <v xml:space="preserve">  </v>
      </c>
      <c r="D184" s="99"/>
      <c r="E184" s="99"/>
      <c r="F184" s="102"/>
      <c r="G184" s="102"/>
      <c r="H184" s="102"/>
      <c r="I184" s="102"/>
      <c r="J184" s="100"/>
      <c r="K184" s="102"/>
      <c r="L184" s="102"/>
      <c r="M184" s="102"/>
      <c r="N184" s="102"/>
      <c r="O184" s="101"/>
      <c r="P184" s="182"/>
      <c r="Q184" s="102"/>
      <c r="R184" s="102"/>
      <c r="S184" s="181"/>
      <c r="T184" s="102"/>
      <c r="U184" s="102"/>
      <c r="V184" s="102"/>
      <c r="W184" s="102"/>
      <c r="X184" s="102"/>
      <c r="Y184" s="102"/>
      <c r="Z184" s="103"/>
      <c r="AA184" s="102"/>
      <c r="AB184" s="102"/>
      <c r="AC184" s="102"/>
      <c r="AD184" s="102"/>
      <c r="AE184" s="102"/>
      <c r="AF184" s="102"/>
      <c r="AG184" s="102"/>
      <c r="AH184" s="102"/>
      <c r="AI184" s="107"/>
      <c r="AJ184" s="102"/>
      <c r="AK184" s="102"/>
      <c r="AL184" s="102"/>
      <c r="AM184" s="102"/>
      <c r="AN184" s="102"/>
      <c r="AO184" s="102"/>
      <c r="AP184" s="107"/>
      <c r="AQ184" s="102"/>
      <c r="AR184" s="102"/>
      <c r="AS184" s="102"/>
      <c r="AT184" s="106" t="str">
        <f>IF(OR('1. Start Here'!$C$15="No Coverage Offered",'1. Start Here'!$C$15="-- Select Option --"),"N/A",
IF(AND($R184="CA",$A184="Employee",$B184="New COBRA")=TRUE,"COBRA Election",
IF(AND(NOT(ISBLANK($AE184)),$R184="CA",$A184="Employee")=TRUE,"EE + Any Deps Enrolled","N/A")))</f>
        <v>N/A</v>
      </c>
      <c r="AU184" s="106"/>
      <c r="AV184" s="106" t="str">
        <f>IF(AND($A184="Employee", $B184="New COBRA",'1. Start Here'!$C$16="Employer Sponsored"), "N/A - COBRA Ineligible",
IF(AND($A184="Employee", $B184&lt;&gt;"New COBRA",'1. Start Here'!$C$16="Employer Sponsored"), "EE Only Enrolled", "N/A"))</f>
        <v>N/A</v>
      </c>
      <c r="AW184" s="102"/>
      <c r="AX184" s="103"/>
      <c r="AY184" s="102"/>
      <c r="AZ184" s="102"/>
      <c r="BA184" s="102"/>
      <c r="BB184" s="102"/>
      <c r="BC184" s="103"/>
      <c r="BD184" s="102"/>
      <c r="BE184" s="102"/>
      <c r="BF184" s="102"/>
      <c r="BG184" s="102"/>
      <c r="BH184" s="103"/>
      <c r="BI184" s="102"/>
      <c r="BJ184" s="102"/>
      <c r="BK184" s="102"/>
      <c r="BL184" s="102"/>
      <c r="BM184" s="103"/>
      <c r="BN184" s="102"/>
      <c r="BO184" s="102"/>
      <c r="BP184" s="102"/>
      <c r="BQ184" s="102"/>
      <c r="BR184" s="103"/>
      <c r="BS184" s="102"/>
      <c r="BT184" s="102"/>
      <c r="BU184" s="102"/>
      <c r="BV184" s="102"/>
      <c r="BW184" s="103"/>
      <c r="BX184" s="102"/>
      <c r="BY184" s="102"/>
      <c r="BZ184" s="102"/>
      <c r="CA184"/>
      <c r="CB184"/>
      <c r="CC184"/>
      <c r="CD184"/>
      <c r="CE184"/>
      <c r="CF184"/>
      <c r="CG184"/>
      <c r="CH184"/>
      <c r="CI184"/>
    </row>
    <row r="185" spans="1:87" x14ac:dyDescent="0.35">
      <c r="A185" s="98"/>
      <c r="B185" s="102"/>
      <c r="C185" s="156" t="str">
        <f t="shared" si="2"/>
        <v xml:space="preserve">  </v>
      </c>
      <c r="D185" s="99"/>
      <c r="E185" s="99"/>
      <c r="F185" s="102"/>
      <c r="G185" s="102"/>
      <c r="H185" s="102"/>
      <c r="I185" s="102"/>
      <c r="J185" s="100"/>
      <c r="K185" s="102"/>
      <c r="L185" s="102"/>
      <c r="M185" s="102"/>
      <c r="N185" s="102"/>
      <c r="O185" s="101"/>
      <c r="P185" s="182"/>
      <c r="Q185" s="102"/>
      <c r="R185" s="102"/>
      <c r="S185" s="181"/>
      <c r="T185" s="102"/>
      <c r="U185" s="102"/>
      <c r="V185" s="102"/>
      <c r="W185" s="102"/>
      <c r="X185" s="102"/>
      <c r="Y185" s="102"/>
      <c r="Z185" s="103"/>
      <c r="AA185" s="102"/>
      <c r="AB185" s="102"/>
      <c r="AC185" s="102"/>
      <c r="AD185" s="102"/>
      <c r="AE185" s="102"/>
      <c r="AF185" s="102"/>
      <c r="AG185" s="102"/>
      <c r="AH185" s="102"/>
      <c r="AI185" s="107"/>
      <c r="AJ185" s="102"/>
      <c r="AK185" s="102"/>
      <c r="AL185" s="102"/>
      <c r="AM185" s="102"/>
      <c r="AN185" s="102"/>
      <c r="AO185" s="102"/>
      <c r="AP185" s="107"/>
      <c r="AQ185" s="102"/>
      <c r="AR185" s="102"/>
      <c r="AS185" s="102"/>
      <c r="AT185" s="106" t="str">
        <f>IF(OR('1. Start Here'!$C$15="No Coverage Offered",'1. Start Here'!$C$15="-- Select Option --"),"N/A",
IF(AND($R185="CA",$A185="Employee",$B185="New COBRA")=TRUE,"COBRA Election",
IF(AND(NOT(ISBLANK($AE185)),$R185="CA",$A185="Employee")=TRUE,"EE + Any Deps Enrolled","N/A")))</f>
        <v>N/A</v>
      </c>
      <c r="AU185" s="106"/>
      <c r="AV185" s="106" t="str">
        <f>IF(AND($A185="Employee", $B185="New COBRA",'1. Start Here'!$C$16="Employer Sponsored"), "N/A - COBRA Ineligible",
IF(AND($A185="Employee", $B185&lt;&gt;"New COBRA",'1. Start Here'!$C$16="Employer Sponsored"), "EE Only Enrolled", "N/A"))</f>
        <v>N/A</v>
      </c>
      <c r="AW185" s="102"/>
      <c r="AX185" s="103"/>
      <c r="AY185" s="102"/>
      <c r="AZ185" s="102"/>
      <c r="BA185" s="102"/>
      <c r="BB185" s="102"/>
      <c r="BC185" s="103"/>
      <c r="BD185" s="102"/>
      <c r="BE185" s="102"/>
      <c r="BF185" s="102"/>
      <c r="BG185" s="102"/>
      <c r="BH185" s="103"/>
      <c r="BI185" s="102"/>
      <c r="BJ185" s="102"/>
      <c r="BK185" s="102"/>
      <c r="BL185" s="102"/>
      <c r="BM185" s="103"/>
      <c r="BN185" s="102"/>
      <c r="BO185" s="102"/>
      <c r="BP185" s="102"/>
      <c r="BQ185" s="102"/>
      <c r="BR185" s="103"/>
      <c r="BS185" s="102"/>
      <c r="BT185" s="102"/>
      <c r="BU185" s="102"/>
      <c r="BV185" s="102"/>
      <c r="BW185" s="103"/>
      <c r="BX185" s="102"/>
      <c r="BY185" s="102"/>
      <c r="BZ185" s="102"/>
      <c r="CA185"/>
      <c r="CB185"/>
      <c r="CC185"/>
      <c r="CD185"/>
      <c r="CE185"/>
      <c r="CF185"/>
      <c r="CG185"/>
      <c r="CH185"/>
      <c r="CI185"/>
    </row>
    <row r="186" spans="1:87" x14ac:dyDescent="0.35">
      <c r="A186" s="98"/>
      <c r="B186" s="102"/>
      <c r="C186" s="156" t="str">
        <f t="shared" si="2"/>
        <v xml:space="preserve">  </v>
      </c>
      <c r="D186" s="99"/>
      <c r="E186" s="99"/>
      <c r="F186" s="102"/>
      <c r="G186" s="102"/>
      <c r="H186" s="102"/>
      <c r="I186" s="102"/>
      <c r="J186" s="100"/>
      <c r="K186" s="102"/>
      <c r="L186" s="102"/>
      <c r="M186" s="102"/>
      <c r="N186" s="102"/>
      <c r="O186" s="101"/>
      <c r="P186" s="182"/>
      <c r="Q186" s="102"/>
      <c r="R186" s="102"/>
      <c r="S186" s="181"/>
      <c r="T186" s="102"/>
      <c r="U186" s="102"/>
      <c r="V186" s="102"/>
      <c r="W186" s="102"/>
      <c r="X186" s="102"/>
      <c r="Y186" s="102"/>
      <c r="Z186" s="103"/>
      <c r="AA186" s="102"/>
      <c r="AB186" s="102"/>
      <c r="AC186" s="102"/>
      <c r="AD186" s="102"/>
      <c r="AE186" s="102"/>
      <c r="AF186" s="102"/>
      <c r="AG186" s="102"/>
      <c r="AH186" s="102"/>
      <c r="AI186" s="107"/>
      <c r="AJ186" s="102"/>
      <c r="AK186" s="102"/>
      <c r="AL186" s="102"/>
      <c r="AM186" s="102"/>
      <c r="AN186" s="102"/>
      <c r="AO186" s="102"/>
      <c r="AP186" s="107"/>
      <c r="AQ186" s="102"/>
      <c r="AR186" s="102"/>
      <c r="AS186" s="102"/>
      <c r="AT186" s="106" t="str">
        <f>IF(OR('1. Start Here'!$C$15="No Coverage Offered",'1. Start Here'!$C$15="-- Select Option --"),"N/A",
IF(AND($R186="CA",$A186="Employee",$B186="New COBRA")=TRUE,"COBRA Election",
IF(AND(NOT(ISBLANK($AE186)),$R186="CA",$A186="Employee")=TRUE,"EE + Any Deps Enrolled","N/A")))</f>
        <v>N/A</v>
      </c>
      <c r="AU186" s="106"/>
      <c r="AV186" s="106" t="str">
        <f>IF(AND($A186="Employee", $B186="New COBRA",'1. Start Here'!$C$16="Employer Sponsored"), "N/A - COBRA Ineligible",
IF(AND($A186="Employee", $B186&lt;&gt;"New COBRA",'1. Start Here'!$C$16="Employer Sponsored"), "EE Only Enrolled", "N/A"))</f>
        <v>N/A</v>
      </c>
      <c r="AW186" s="102"/>
      <c r="AX186" s="103"/>
      <c r="AY186" s="102"/>
      <c r="AZ186" s="102"/>
      <c r="BA186" s="102"/>
      <c r="BB186" s="102"/>
      <c r="BC186" s="103"/>
      <c r="BD186" s="102"/>
      <c r="BE186" s="102"/>
      <c r="BF186" s="102"/>
      <c r="BG186" s="102"/>
      <c r="BH186" s="103"/>
      <c r="BI186" s="102"/>
      <c r="BJ186" s="102"/>
      <c r="BK186" s="102"/>
      <c r="BL186" s="102"/>
      <c r="BM186" s="103"/>
      <c r="BN186" s="102"/>
      <c r="BO186" s="102"/>
      <c r="BP186" s="102"/>
      <c r="BQ186" s="102"/>
      <c r="BR186" s="103"/>
      <c r="BS186" s="102"/>
      <c r="BT186" s="102"/>
      <c r="BU186" s="102"/>
      <c r="BV186" s="102"/>
      <c r="BW186" s="103"/>
      <c r="BX186" s="102"/>
      <c r="BY186" s="102"/>
      <c r="BZ186" s="102"/>
      <c r="CA186"/>
      <c r="CB186"/>
      <c r="CC186"/>
      <c r="CD186"/>
      <c r="CE186"/>
      <c r="CF186"/>
      <c r="CG186"/>
      <c r="CH186"/>
      <c r="CI186"/>
    </row>
    <row r="187" spans="1:87" x14ac:dyDescent="0.35">
      <c r="A187" s="98"/>
      <c r="B187" s="102"/>
      <c r="C187" s="156" t="str">
        <f t="shared" si="2"/>
        <v xml:space="preserve">  </v>
      </c>
      <c r="D187" s="99"/>
      <c r="E187" s="99"/>
      <c r="F187" s="102"/>
      <c r="G187" s="102"/>
      <c r="H187" s="102"/>
      <c r="I187" s="102"/>
      <c r="J187" s="100"/>
      <c r="K187" s="102"/>
      <c r="L187" s="102"/>
      <c r="M187" s="102"/>
      <c r="N187" s="102"/>
      <c r="O187" s="101"/>
      <c r="P187" s="182"/>
      <c r="Q187" s="102"/>
      <c r="R187" s="102"/>
      <c r="S187" s="181"/>
      <c r="T187" s="102"/>
      <c r="U187" s="102"/>
      <c r="V187" s="102"/>
      <c r="W187" s="102"/>
      <c r="X187" s="102"/>
      <c r="Y187" s="102"/>
      <c r="Z187" s="103"/>
      <c r="AA187" s="102"/>
      <c r="AB187" s="102"/>
      <c r="AC187" s="102"/>
      <c r="AD187" s="102"/>
      <c r="AE187" s="102"/>
      <c r="AF187" s="102"/>
      <c r="AG187" s="102"/>
      <c r="AH187" s="102"/>
      <c r="AI187" s="107"/>
      <c r="AJ187" s="102"/>
      <c r="AK187" s="102"/>
      <c r="AL187" s="102"/>
      <c r="AM187" s="102"/>
      <c r="AN187" s="102"/>
      <c r="AO187" s="102"/>
      <c r="AP187" s="107"/>
      <c r="AQ187" s="102"/>
      <c r="AR187" s="102"/>
      <c r="AS187" s="102"/>
      <c r="AT187" s="106" t="str">
        <f>IF(OR('1. Start Here'!$C$15="No Coverage Offered",'1. Start Here'!$C$15="-- Select Option --"),"N/A",
IF(AND($R187="CA",$A187="Employee",$B187="New COBRA")=TRUE,"COBRA Election",
IF(AND(NOT(ISBLANK($AE187)),$R187="CA",$A187="Employee")=TRUE,"EE + Any Deps Enrolled","N/A")))</f>
        <v>N/A</v>
      </c>
      <c r="AU187" s="106"/>
      <c r="AV187" s="106" t="str">
        <f>IF(AND($A187="Employee", $B187="New COBRA",'1. Start Here'!$C$16="Employer Sponsored"), "N/A - COBRA Ineligible",
IF(AND($A187="Employee", $B187&lt;&gt;"New COBRA",'1. Start Here'!$C$16="Employer Sponsored"), "EE Only Enrolled", "N/A"))</f>
        <v>N/A</v>
      </c>
      <c r="AW187" s="102"/>
      <c r="AX187" s="103"/>
      <c r="AY187" s="102"/>
      <c r="AZ187" s="102"/>
      <c r="BA187" s="102"/>
      <c r="BB187" s="102"/>
      <c r="BC187" s="103"/>
      <c r="BD187" s="102"/>
      <c r="BE187" s="102"/>
      <c r="BF187" s="102"/>
      <c r="BG187" s="102"/>
      <c r="BH187" s="103"/>
      <c r="BI187" s="102"/>
      <c r="BJ187" s="102"/>
      <c r="BK187" s="102"/>
      <c r="BL187" s="102"/>
      <c r="BM187" s="103"/>
      <c r="BN187" s="102"/>
      <c r="BO187" s="102"/>
      <c r="BP187" s="102"/>
      <c r="BQ187" s="102"/>
      <c r="BR187" s="103"/>
      <c r="BS187" s="102"/>
      <c r="BT187" s="102"/>
      <c r="BU187" s="102"/>
      <c r="BV187" s="102"/>
      <c r="BW187" s="103"/>
      <c r="BX187" s="102"/>
      <c r="BY187" s="102"/>
      <c r="BZ187" s="102"/>
      <c r="CA187"/>
      <c r="CB187"/>
      <c r="CC187"/>
      <c r="CD187"/>
      <c r="CE187"/>
      <c r="CF187"/>
      <c r="CG187"/>
      <c r="CH187"/>
      <c r="CI187"/>
    </row>
    <row r="188" spans="1:87" x14ac:dyDescent="0.35">
      <c r="A188" s="98"/>
      <c r="B188" s="102"/>
      <c r="C188" s="156" t="str">
        <f t="shared" si="2"/>
        <v xml:space="preserve">  </v>
      </c>
      <c r="D188" s="99"/>
      <c r="E188" s="99"/>
      <c r="F188" s="102"/>
      <c r="G188" s="102"/>
      <c r="H188" s="102"/>
      <c r="I188" s="102"/>
      <c r="J188" s="100"/>
      <c r="K188" s="102"/>
      <c r="L188" s="102"/>
      <c r="M188" s="102"/>
      <c r="N188" s="102"/>
      <c r="O188" s="101"/>
      <c r="P188" s="182"/>
      <c r="Q188" s="102"/>
      <c r="R188" s="102"/>
      <c r="S188" s="181"/>
      <c r="T188" s="102"/>
      <c r="U188" s="102"/>
      <c r="V188" s="102"/>
      <c r="W188" s="102"/>
      <c r="X188" s="102"/>
      <c r="Y188" s="102"/>
      <c r="Z188" s="103"/>
      <c r="AA188" s="102"/>
      <c r="AB188" s="102"/>
      <c r="AC188" s="102"/>
      <c r="AD188" s="102"/>
      <c r="AE188" s="102"/>
      <c r="AF188" s="102"/>
      <c r="AG188" s="102"/>
      <c r="AH188" s="102"/>
      <c r="AI188" s="107"/>
      <c r="AJ188" s="102"/>
      <c r="AK188" s="102"/>
      <c r="AL188" s="102"/>
      <c r="AM188" s="102"/>
      <c r="AN188" s="102"/>
      <c r="AO188" s="102"/>
      <c r="AP188" s="107"/>
      <c r="AQ188" s="102"/>
      <c r="AR188" s="102"/>
      <c r="AS188" s="102"/>
      <c r="AT188" s="106" t="str">
        <f>IF(OR('1. Start Here'!$C$15="No Coverage Offered",'1. Start Here'!$C$15="-- Select Option --"),"N/A",
IF(AND($R188="CA",$A188="Employee",$B188="New COBRA")=TRUE,"COBRA Election",
IF(AND(NOT(ISBLANK($AE188)),$R188="CA",$A188="Employee")=TRUE,"EE + Any Deps Enrolled","N/A")))</f>
        <v>N/A</v>
      </c>
      <c r="AU188" s="106"/>
      <c r="AV188" s="106" t="str">
        <f>IF(AND($A188="Employee", $B188="New COBRA",'1. Start Here'!$C$16="Employer Sponsored"), "N/A - COBRA Ineligible",
IF(AND($A188="Employee", $B188&lt;&gt;"New COBRA",'1. Start Here'!$C$16="Employer Sponsored"), "EE Only Enrolled", "N/A"))</f>
        <v>N/A</v>
      </c>
      <c r="AW188" s="102"/>
      <c r="AX188" s="103"/>
      <c r="AY188" s="102"/>
      <c r="AZ188" s="102"/>
      <c r="BA188" s="102"/>
      <c r="BB188" s="102"/>
      <c r="BC188" s="103"/>
      <c r="BD188" s="102"/>
      <c r="BE188" s="102"/>
      <c r="BF188" s="102"/>
      <c r="BG188" s="102"/>
      <c r="BH188" s="103"/>
      <c r="BI188" s="102"/>
      <c r="BJ188" s="102"/>
      <c r="BK188" s="102"/>
      <c r="BL188" s="102"/>
      <c r="BM188" s="103"/>
      <c r="BN188" s="102"/>
      <c r="BO188" s="102"/>
      <c r="BP188" s="102"/>
      <c r="BQ188" s="102"/>
      <c r="BR188" s="103"/>
      <c r="BS188" s="102"/>
      <c r="BT188" s="102"/>
      <c r="BU188" s="102"/>
      <c r="BV188" s="102"/>
      <c r="BW188" s="103"/>
      <c r="BX188" s="102"/>
      <c r="BY188" s="102"/>
      <c r="BZ188" s="102"/>
      <c r="CA188"/>
      <c r="CB188"/>
      <c r="CC188"/>
      <c r="CD188"/>
      <c r="CE188"/>
      <c r="CF188"/>
      <c r="CG188"/>
      <c r="CH188"/>
      <c r="CI188"/>
    </row>
    <row r="189" spans="1:87" x14ac:dyDescent="0.35">
      <c r="A189" s="98"/>
      <c r="B189" s="102"/>
      <c r="C189" s="156" t="str">
        <f t="shared" si="2"/>
        <v xml:space="preserve">  </v>
      </c>
      <c r="D189" s="99"/>
      <c r="E189" s="99"/>
      <c r="F189" s="102"/>
      <c r="G189" s="102"/>
      <c r="H189" s="102"/>
      <c r="I189" s="102"/>
      <c r="J189" s="100"/>
      <c r="K189" s="102"/>
      <c r="L189" s="102"/>
      <c r="M189" s="102"/>
      <c r="N189" s="102"/>
      <c r="O189" s="101"/>
      <c r="P189" s="182"/>
      <c r="Q189" s="102"/>
      <c r="R189" s="102"/>
      <c r="S189" s="181"/>
      <c r="T189" s="102"/>
      <c r="U189" s="102"/>
      <c r="V189" s="102"/>
      <c r="W189" s="102"/>
      <c r="X189" s="102"/>
      <c r="Y189" s="102"/>
      <c r="Z189" s="103"/>
      <c r="AA189" s="102"/>
      <c r="AB189" s="102"/>
      <c r="AC189" s="102"/>
      <c r="AD189" s="102"/>
      <c r="AE189" s="102"/>
      <c r="AF189" s="102"/>
      <c r="AG189" s="102"/>
      <c r="AH189" s="102"/>
      <c r="AI189" s="107"/>
      <c r="AJ189" s="102"/>
      <c r="AK189" s="102"/>
      <c r="AL189" s="102"/>
      <c r="AM189" s="102"/>
      <c r="AN189" s="102"/>
      <c r="AO189" s="102"/>
      <c r="AP189" s="107"/>
      <c r="AQ189" s="102"/>
      <c r="AR189" s="102"/>
      <c r="AS189" s="102"/>
      <c r="AT189" s="106" t="str">
        <f>IF(OR('1. Start Here'!$C$15="No Coverage Offered",'1. Start Here'!$C$15="-- Select Option --"),"N/A",
IF(AND($R189="CA",$A189="Employee",$B189="New COBRA")=TRUE,"COBRA Election",
IF(AND(NOT(ISBLANK($AE189)),$R189="CA",$A189="Employee")=TRUE,"EE + Any Deps Enrolled","N/A")))</f>
        <v>N/A</v>
      </c>
      <c r="AU189" s="106"/>
      <c r="AV189" s="106" t="str">
        <f>IF(AND($A189="Employee", $B189="New COBRA",'1. Start Here'!$C$16="Employer Sponsored"), "N/A - COBRA Ineligible",
IF(AND($A189="Employee", $B189&lt;&gt;"New COBRA",'1. Start Here'!$C$16="Employer Sponsored"), "EE Only Enrolled", "N/A"))</f>
        <v>N/A</v>
      </c>
      <c r="AW189" s="102"/>
      <c r="AX189" s="103"/>
      <c r="AY189" s="102"/>
      <c r="AZ189" s="102"/>
      <c r="BA189" s="102"/>
      <c r="BB189" s="102"/>
      <c r="BC189" s="103"/>
      <c r="BD189" s="102"/>
      <c r="BE189" s="102"/>
      <c r="BF189" s="102"/>
      <c r="BG189" s="102"/>
      <c r="BH189" s="103"/>
      <c r="BI189" s="102"/>
      <c r="BJ189" s="102"/>
      <c r="BK189" s="102"/>
      <c r="BL189" s="102"/>
      <c r="BM189" s="103"/>
      <c r="BN189" s="102"/>
      <c r="BO189" s="102"/>
      <c r="BP189" s="102"/>
      <c r="BQ189" s="102"/>
      <c r="BR189" s="103"/>
      <c r="BS189" s="102"/>
      <c r="BT189" s="102"/>
      <c r="BU189" s="102"/>
      <c r="BV189" s="102"/>
      <c r="BW189" s="103"/>
      <c r="BX189" s="102"/>
      <c r="BY189" s="102"/>
      <c r="BZ189" s="102"/>
      <c r="CA189"/>
      <c r="CB189"/>
      <c r="CC189"/>
      <c r="CD189"/>
      <c r="CE189"/>
      <c r="CF189"/>
      <c r="CG189"/>
      <c r="CH189"/>
      <c r="CI189"/>
    </row>
    <row r="190" spans="1:87" x14ac:dyDescent="0.35">
      <c r="A190" s="98"/>
      <c r="B190" s="102"/>
      <c r="C190" s="156" t="str">
        <f t="shared" si="2"/>
        <v xml:space="preserve">  </v>
      </c>
      <c r="D190" s="99"/>
      <c r="E190" s="99"/>
      <c r="F190" s="102"/>
      <c r="G190" s="102"/>
      <c r="H190" s="102"/>
      <c r="I190" s="102"/>
      <c r="J190" s="100"/>
      <c r="K190" s="102"/>
      <c r="L190" s="102"/>
      <c r="M190" s="102"/>
      <c r="N190" s="102"/>
      <c r="O190" s="101"/>
      <c r="P190" s="182"/>
      <c r="Q190" s="102"/>
      <c r="R190" s="102"/>
      <c r="S190" s="181"/>
      <c r="T190" s="102"/>
      <c r="U190" s="102"/>
      <c r="V190" s="102"/>
      <c r="W190" s="102"/>
      <c r="X190" s="102"/>
      <c r="Y190" s="102"/>
      <c r="Z190" s="103"/>
      <c r="AA190" s="102"/>
      <c r="AB190" s="102"/>
      <c r="AC190" s="102"/>
      <c r="AD190" s="102"/>
      <c r="AE190" s="102"/>
      <c r="AF190" s="102"/>
      <c r="AG190" s="102"/>
      <c r="AH190" s="102"/>
      <c r="AI190" s="107"/>
      <c r="AJ190" s="102"/>
      <c r="AK190" s="102"/>
      <c r="AL190" s="102"/>
      <c r="AM190" s="102"/>
      <c r="AN190" s="102"/>
      <c r="AO190" s="102"/>
      <c r="AP190" s="107"/>
      <c r="AQ190" s="102"/>
      <c r="AR190" s="102"/>
      <c r="AS190" s="102"/>
      <c r="AT190" s="106" t="str">
        <f>IF(OR('1. Start Here'!$C$15="No Coverage Offered",'1. Start Here'!$C$15="-- Select Option --"),"N/A",
IF(AND($R190="CA",$A190="Employee",$B190="New COBRA")=TRUE,"COBRA Election",
IF(AND(NOT(ISBLANK($AE190)),$R190="CA",$A190="Employee")=TRUE,"EE + Any Deps Enrolled","N/A")))</f>
        <v>N/A</v>
      </c>
      <c r="AU190" s="106"/>
      <c r="AV190" s="106" t="str">
        <f>IF(AND($A190="Employee", $B190="New COBRA",'1. Start Here'!$C$16="Employer Sponsored"), "N/A - COBRA Ineligible",
IF(AND($A190="Employee", $B190&lt;&gt;"New COBRA",'1. Start Here'!$C$16="Employer Sponsored"), "EE Only Enrolled", "N/A"))</f>
        <v>N/A</v>
      </c>
      <c r="AW190" s="102"/>
      <c r="AX190" s="103"/>
      <c r="AY190" s="102"/>
      <c r="AZ190" s="102"/>
      <c r="BA190" s="102"/>
      <c r="BB190" s="102"/>
      <c r="BC190" s="103"/>
      <c r="BD190" s="102"/>
      <c r="BE190" s="102"/>
      <c r="BF190" s="102"/>
      <c r="BG190" s="102"/>
      <c r="BH190" s="103"/>
      <c r="BI190" s="102"/>
      <c r="BJ190" s="102"/>
      <c r="BK190" s="102"/>
      <c r="BL190" s="102"/>
      <c r="BM190" s="103"/>
      <c r="BN190" s="102"/>
      <c r="BO190" s="102"/>
      <c r="BP190" s="102"/>
      <c r="BQ190" s="102"/>
      <c r="BR190" s="103"/>
      <c r="BS190" s="102"/>
      <c r="BT190" s="102"/>
      <c r="BU190" s="102"/>
      <c r="BV190" s="102"/>
      <c r="BW190" s="103"/>
      <c r="BX190" s="102"/>
      <c r="BY190" s="102"/>
      <c r="BZ190" s="102"/>
      <c r="CA190"/>
      <c r="CB190"/>
      <c r="CC190"/>
      <c r="CD190"/>
      <c r="CE190"/>
      <c r="CF190"/>
      <c r="CG190"/>
      <c r="CH190"/>
      <c r="CI190"/>
    </row>
    <row r="191" spans="1:87" x14ac:dyDescent="0.35">
      <c r="A191" s="98"/>
      <c r="B191" s="102"/>
      <c r="C191" s="156" t="str">
        <f t="shared" si="2"/>
        <v xml:space="preserve">  </v>
      </c>
      <c r="D191" s="99"/>
      <c r="E191" s="99"/>
      <c r="F191" s="102"/>
      <c r="G191" s="102"/>
      <c r="H191" s="102"/>
      <c r="I191" s="102"/>
      <c r="J191" s="100"/>
      <c r="K191" s="102"/>
      <c r="L191" s="102"/>
      <c r="M191" s="102"/>
      <c r="N191" s="102"/>
      <c r="O191" s="101"/>
      <c r="P191" s="182"/>
      <c r="Q191" s="102"/>
      <c r="R191" s="102"/>
      <c r="S191" s="181"/>
      <c r="T191" s="102"/>
      <c r="U191" s="102"/>
      <c r="V191" s="102"/>
      <c r="W191" s="102"/>
      <c r="X191" s="102"/>
      <c r="Y191" s="102"/>
      <c r="Z191" s="103"/>
      <c r="AA191" s="102"/>
      <c r="AB191" s="102"/>
      <c r="AC191" s="102"/>
      <c r="AD191" s="102"/>
      <c r="AE191" s="102"/>
      <c r="AF191" s="102"/>
      <c r="AG191" s="102"/>
      <c r="AH191" s="102"/>
      <c r="AI191" s="107"/>
      <c r="AJ191" s="102"/>
      <c r="AK191" s="102"/>
      <c r="AL191" s="102"/>
      <c r="AM191" s="102"/>
      <c r="AN191" s="102"/>
      <c r="AO191" s="102"/>
      <c r="AP191" s="107"/>
      <c r="AQ191" s="102"/>
      <c r="AR191" s="102"/>
      <c r="AS191" s="102"/>
      <c r="AT191" s="106" t="str">
        <f>IF(OR('1. Start Here'!$C$15="No Coverage Offered",'1. Start Here'!$C$15="-- Select Option --"),"N/A",
IF(AND($R191="CA",$A191="Employee",$B191="New COBRA")=TRUE,"COBRA Election",
IF(AND(NOT(ISBLANK($AE191)),$R191="CA",$A191="Employee")=TRUE,"EE + Any Deps Enrolled","N/A")))</f>
        <v>N/A</v>
      </c>
      <c r="AU191" s="106"/>
      <c r="AV191" s="106" t="str">
        <f>IF(AND($A191="Employee", $B191="New COBRA",'1. Start Here'!$C$16="Employer Sponsored"), "N/A - COBRA Ineligible",
IF(AND($A191="Employee", $B191&lt;&gt;"New COBRA",'1. Start Here'!$C$16="Employer Sponsored"), "EE Only Enrolled", "N/A"))</f>
        <v>N/A</v>
      </c>
      <c r="AW191" s="102"/>
      <c r="AX191" s="103"/>
      <c r="AY191" s="102"/>
      <c r="AZ191" s="102"/>
      <c r="BA191" s="102"/>
      <c r="BB191" s="102"/>
      <c r="BC191" s="103"/>
      <c r="BD191" s="102"/>
      <c r="BE191" s="102"/>
      <c r="BF191" s="102"/>
      <c r="BG191" s="102"/>
      <c r="BH191" s="103"/>
      <c r="BI191" s="102"/>
      <c r="BJ191" s="102"/>
      <c r="BK191" s="102"/>
      <c r="BL191" s="102"/>
      <c r="BM191" s="103"/>
      <c r="BN191" s="102"/>
      <c r="BO191" s="102"/>
      <c r="BP191" s="102"/>
      <c r="BQ191" s="102"/>
      <c r="BR191" s="103"/>
      <c r="BS191" s="102"/>
      <c r="BT191" s="102"/>
      <c r="BU191" s="102"/>
      <c r="BV191" s="102"/>
      <c r="BW191" s="103"/>
      <c r="BX191" s="102"/>
      <c r="BY191" s="102"/>
      <c r="BZ191" s="102"/>
      <c r="CA191"/>
      <c r="CB191"/>
      <c r="CC191"/>
      <c r="CD191"/>
      <c r="CE191"/>
      <c r="CF191"/>
      <c r="CG191"/>
      <c r="CH191"/>
      <c r="CI191"/>
    </row>
    <row r="192" spans="1:87" x14ac:dyDescent="0.35">
      <c r="A192" s="98"/>
      <c r="B192" s="102"/>
      <c r="C192" s="156" t="str">
        <f t="shared" si="2"/>
        <v xml:space="preserve">  </v>
      </c>
      <c r="D192" s="99"/>
      <c r="E192" s="99"/>
      <c r="F192" s="102"/>
      <c r="G192" s="102"/>
      <c r="H192" s="102"/>
      <c r="I192" s="102"/>
      <c r="J192" s="100"/>
      <c r="K192" s="102"/>
      <c r="L192" s="102"/>
      <c r="M192" s="102"/>
      <c r="N192" s="102"/>
      <c r="O192" s="101"/>
      <c r="P192" s="182"/>
      <c r="Q192" s="102"/>
      <c r="R192" s="102"/>
      <c r="S192" s="181"/>
      <c r="T192" s="102"/>
      <c r="U192" s="102"/>
      <c r="V192" s="102"/>
      <c r="W192" s="102"/>
      <c r="X192" s="102"/>
      <c r="Y192" s="102"/>
      <c r="Z192" s="103"/>
      <c r="AA192" s="102"/>
      <c r="AB192" s="102"/>
      <c r="AC192" s="102"/>
      <c r="AD192" s="102"/>
      <c r="AE192" s="102"/>
      <c r="AF192" s="102"/>
      <c r="AG192" s="102"/>
      <c r="AH192" s="102"/>
      <c r="AI192" s="107"/>
      <c r="AJ192" s="102"/>
      <c r="AK192" s="102"/>
      <c r="AL192" s="102"/>
      <c r="AM192" s="102"/>
      <c r="AN192" s="102"/>
      <c r="AO192" s="102"/>
      <c r="AP192" s="107"/>
      <c r="AQ192" s="102"/>
      <c r="AR192" s="102"/>
      <c r="AS192" s="102"/>
      <c r="AT192" s="106" t="str">
        <f>IF(OR('1. Start Here'!$C$15="No Coverage Offered",'1. Start Here'!$C$15="-- Select Option --"),"N/A",
IF(AND($R192="CA",$A192="Employee",$B192="New COBRA")=TRUE,"COBRA Election",
IF(AND(NOT(ISBLANK($AE192)),$R192="CA",$A192="Employee")=TRUE,"EE + Any Deps Enrolled","N/A")))</f>
        <v>N/A</v>
      </c>
      <c r="AU192" s="106"/>
      <c r="AV192" s="106" t="str">
        <f>IF(AND($A192="Employee", $B192="New COBRA",'1. Start Here'!$C$16="Employer Sponsored"), "N/A - COBRA Ineligible",
IF(AND($A192="Employee", $B192&lt;&gt;"New COBRA",'1. Start Here'!$C$16="Employer Sponsored"), "EE Only Enrolled", "N/A"))</f>
        <v>N/A</v>
      </c>
      <c r="AW192" s="102"/>
      <c r="AX192" s="103"/>
      <c r="AY192" s="102"/>
      <c r="AZ192" s="102"/>
      <c r="BA192" s="102"/>
      <c r="BB192" s="102"/>
      <c r="BC192" s="103"/>
      <c r="BD192" s="102"/>
      <c r="BE192" s="102"/>
      <c r="BF192" s="102"/>
      <c r="BG192" s="102"/>
      <c r="BH192" s="103"/>
      <c r="BI192" s="102"/>
      <c r="BJ192" s="102"/>
      <c r="BK192" s="102"/>
      <c r="BL192" s="102"/>
      <c r="BM192" s="103"/>
      <c r="BN192" s="102"/>
      <c r="BO192" s="102"/>
      <c r="BP192" s="102"/>
      <c r="BQ192" s="102"/>
      <c r="BR192" s="103"/>
      <c r="BS192" s="102"/>
      <c r="BT192" s="102"/>
      <c r="BU192" s="102"/>
      <c r="BV192" s="102"/>
      <c r="BW192" s="103"/>
      <c r="BX192" s="102"/>
      <c r="BY192" s="102"/>
      <c r="BZ192" s="102"/>
      <c r="CA192"/>
      <c r="CB192"/>
      <c r="CC192"/>
      <c r="CD192"/>
      <c r="CE192"/>
      <c r="CF192"/>
      <c r="CG192"/>
      <c r="CH192"/>
      <c r="CI192"/>
    </row>
    <row r="193" spans="1:87" x14ac:dyDescent="0.35">
      <c r="A193" s="98"/>
      <c r="B193" s="102"/>
      <c r="C193" s="156" t="str">
        <f t="shared" si="2"/>
        <v xml:space="preserve">  </v>
      </c>
      <c r="D193" s="99"/>
      <c r="E193" s="99"/>
      <c r="F193" s="102"/>
      <c r="G193" s="102"/>
      <c r="H193" s="102"/>
      <c r="I193" s="102"/>
      <c r="J193" s="100"/>
      <c r="K193" s="102"/>
      <c r="L193" s="102"/>
      <c r="M193" s="102"/>
      <c r="N193" s="102"/>
      <c r="O193" s="101"/>
      <c r="P193" s="182"/>
      <c r="Q193" s="102"/>
      <c r="R193" s="102"/>
      <c r="S193" s="181"/>
      <c r="T193" s="102"/>
      <c r="U193" s="102"/>
      <c r="V193" s="102"/>
      <c r="W193" s="102"/>
      <c r="X193" s="102"/>
      <c r="Y193" s="102"/>
      <c r="Z193" s="103"/>
      <c r="AA193" s="102"/>
      <c r="AB193" s="102"/>
      <c r="AC193" s="102"/>
      <c r="AD193" s="102"/>
      <c r="AE193" s="102"/>
      <c r="AF193" s="102"/>
      <c r="AG193" s="102"/>
      <c r="AH193" s="102"/>
      <c r="AI193" s="107"/>
      <c r="AJ193" s="102"/>
      <c r="AK193" s="102"/>
      <c r="AL193" s="102"/>
      <c r="AM193" s="102"/>
      <c r="AN193" s="102"/>
      <c r="AO193" s="102"/>
      <c r="AP193" s="107"/>
      <c r="AQ193" s="102"/>
      <c r="AR193" s="102"/>
      <c r="AS193" s="102"/>
      <c r="AT193" s="106" t="str">
        <f>IF(OR('1. Start Here'!$C$15="No Coverage Offered",'1. Start Here'!$C$15="-- Select Option --"),"N/A",
IF(AND($R193="CA",$A193="Employee",$B193="New COBRA")=TRUE,"COBRA Election",
IF(AND(NOT(ISBLANK($AE193)),$R193="CA",$A193="Employee")=TRUE,"EE + Any Deps Enrolled","N/A")))</f>
        <v>N/A</v>
      </c>
      <c r="AU193" s="106"/>
      <c r="AV193" s="106" t="str">
        <f>IF(AND($A193="Employee", $B193="New COBRA",'1. Start Here'!$C$16="Employer Sponsored"), "N/A - COBRA Ineligible",
IF(AND($A193="Employee", $B193&lt;&gt;"New COBRA",'1. Start Here'!$C$16="Employer Sponsored"), "EE Only Enrolled", "N/A"))</f>
        <v>N/A</v>
      </c>
      <c r="AW193" s="102"/>
      <c r="AX193" s="103"/>
      <c r="AY193" s="102"/>
      <c r="AZ193" s="102"/>
      <c r="BA193" s="102"/>
      <c r="BB193" s="102"/>
      <c r="BC193" s="103"/>
      <c r="BD193" s="102"/>
      <c r="BE193" s="102"/>
      <c r="BF193" s="102"/>
      <c r="BG193" s="102"/>
      <c r="BH193" s="103"/>
      <c r="BI193" s="102"/>
      <c r="BJ193" s="102"/>
      <c r="BK193" s="102"/>
      <c r="BL193" s="102"/>
      <c r="BM193" s="103"/>
      <c r="BN193" s="102"/>
      <c r="BO193" s="102"/>
      <c r="BP193" s="102"/>
      <c r="BQ193" s="102"/>
      <c r="BR193" s="103"/>
      <c r="BS193" s="102"/>
      <c r="BT193" s="102"/>
      <c r="BU193" s="102"/>
      <c r="BV193" s="102"/>
      <c r="BW193" s="103"/>
      <c r="BX193" s="102"/>
      <c r="BY193" s="102"/>
      <c r="BZ193" s="102"/>
      <c r="CA193"/>
      <c r="CB193"/>
      <c r="CC193"/>
      <c r="CD193"/>
      <c r="CE193"/>
      <c r="CF193"/>
      <c r="CG193"/>
      <c r="CH193"/>
      <c r="CI193"/>
    </row>
    <row r="194" spans="1:87" x14ac:dyDescent="0.35">
      <c r="A194" s="98"/>
      <c r="B194" s="102"/>
      <c r="C194" s="156" t="str">
        <f t="shared" si="2"/>
        <v xml:space="preserve">  </v>
      </c>
      <c r="D194" s="99"/>
      <c r="E194" s="99"/>
      <c r="F194" s="102"/>
      <c r="G194" s="102"/>
      <c r="H194" s="102"/>
      <c r="I194" s="102"/>
      <c r="J194" s="100"/>
      <c r="K194" s="102"/>
      <c r="L194" s="102"/>
      <c r="M194" s="102"/>
      <c r="N194" s="102"/>
      <c r="O194" s="101"/>
      <c r="P194" s="182"/>
      <c r="Q194" s="102"/>
      <c r="R194" s="102"/>
      <c r="S194" s="181"/>
      <c r="T194" s="102"/>
      <c r="U194" s="102"/>
      <c r="V194" s="102"/>
      <c r="W194" s="102"/>
      <c r="X194" s="102"/>
      <c r="Y194" s="102"/>
      <c r="Z194" s="103"/>
      <c r="AA194" s="102"/>
      <c r="AB194" s="102"/>
      <c r="AC194" s="102"/>
      <c r="AD194" s="102"/>
      <c r="AE194" s="102"/>
      <c r="AF194" s="102"/>
      <c r="AG194" s="102"/>
      <c r="AH194" s="102"/>
      <c r="AI194" s="107"/>
      <c r="AJ194" s="102"/>
      <c r="AK194" s="102"/>
      <c r="AL194" s="102"/>
      <c r="AM194" s="102"/>
      <c r="AN194" s="102"/>
      <c r="AO194" s="102"/>
      <c r="AP194" s="107"/>
      <c r="AQ194" s="102"/>
      <c r="AR194" s="102"/>
      <c r="AS194" s="102"/>
      <c r="AT194" s="106" t="str">
        <f>IF(OR('1. Start Here'!$C$15="No Coverage Offered",'1. Start Here'!$C$15="-- Select Option --"),"N/A",
IF(AND($R194="CA",$A194="Employee",$B194="New COBRA")=TRUE,"COBRA Election",
IF(AND(NOT(ISBLANK($AE194)),$R194="CA",$A194="Employee")=TRUE,"EE + Any Deps Enrolled","N/A")))</f>
        <v>N/A</v>
      </c>
      <c r="AU194" s="106"/>
      <c r="AV194" s="106" t="str">
        <f>IF(AND($A194="Employee", $B194="New COBRA",'1. Start Here'!$C$16="Employer Sponsored"), "N/A - COBRA Ineligible",
IF(AND($A194="Employee", $B194&lt;&gt;"New COBRA",'1. Start Here'!$C$16="Employer Sponsored"), "EE Only Enrolled", "N/A"))</f>
        <v>N/A</v>
      </c>
      <c r="AW194" s="102"/>
      <c r="AX194" s="103"/>
      <c r="AY194" s="102"/>
      <c r="AZ194" s="102"/>
      <c r="BA194" s="102"/>
      <c r="BB194" s="102"/>
      <c r="BC194" s="103"/>
      <c r="BD194" s="102"/>
      <c r="BE194" s="102"/>
      <c r="BF194" s="102"/>
      <c r="BG194" s="102"/>
      <c r="BH194" s="103"/>
      <c r="BI194" s="102"/>
      <c r="BJ194" s="102"/>
      <c r="BK194" s="102"/>
      <c r="BL194" s="102"/>
      <c r="BM194" s="103"/>
      <c r="BN194" s="102"/>
      <c r="BO194" s="102"/>
      <c r="BP194" s="102"/>
      <c r="BQ194" s="102"/>
      <c r="BR194" s="103"/>
      <c r="BS194" s="102"/>
      <c r="BT194" s="102"/>
      <c r="BU194" s="102"/>
      <c r="BV194" s="102"/>
      <c r="BW194" s="103"/>
      <c r="BX194" s="102"/>
      <c r="BY194" s="102"/>
      <c r="BZ194" s="102"/>
      <c r="CA194"/>
      <c r="CB194"/>
      <c r="CC194"/>
      <c r="CD194"/>
      <c r="CE194"/>
      <c r="CF194"/>
      <c r="CG194"/>
      <c r="CH194"/>
      <c r="CI194"/>
    </row>
    <row r="195" spans="1:87" x14ac:dyDescent="0.35">
      <c r="A195" s="98"/>
      <c r="B195" s="102"/>
      <c r="C195" s="156" t="str">
        <f t="shared" si="2"/>
        <v xml:space="preserve">  </v>
      </c>
      <c r="D195" s="99"/>
      <c r="E195" s="99"/>
      <c r="F195" s="102"/>
      <c r="G195" s="102"/>
      <c r="H195" s="102"/>
      <c r="I195" s="102"/>
      <c r="J195" s="100"/>
      <c r="K195" s="102"/>
      <c r="L195" s="102"/>
      <c r="M195" s="102"/>
      <c r="N195" s="102"/>
      <c r="O195" s="101"/>
      <c r="P195" s="182"/>
      <c r="Q195" s="102"/>
      <c r="R195" s="102"/>
      <c r="S195" s="181"/>
      <c r="T195" s="102"/>
      <c r="U195" s="102"/>
      <c r="V195" s="102"/>
      <c r="W195" s="102"/>
      <c r="X195" s="102"/>
      <c r="Y195" s="102"/>
      <c r="Z195" s="103"/>
      <c r="AA195" s="102"/>
      <c r="AB195" s="102"/>
      <c r="AC195" s="102"/>
      <c r="AD195" s="102"/>
      <c r="AE195" s="102"/>
      <c r="AF195" s="102"/>
      <c r="AG195" s="102"/>
      <c r="AH195" s="102"/>
      <c r="AI195" s="107"/>
      <c r="AJ195" s="102"/>
      <c r="AK195" s="102"/>
      <c r="AL195" s="102"/>
      <c r="AM195" s="102"/>
      <c r="AN195" s="102"/>
      <c r="AO195" s="102"/>
      <c r="AP195" s="107"/>
      <c r="AQ195" s="102"/>
      <c r="AR195" s="102"/>
      <c r="AS195" s="102"/>
      <c r="AT195" s="106" t="str">
        <f>IF(OR('1. Start Here'!$C$15="No Coverage Offered",'1. Start Here'!$C$15="-- Select Option --"),"N/A",
IF(AND($R195="CA",$A195="Employee",$B195="New COBRA")=TRUE,"COBRA Election",
IF(AND(NOT(ISBLANK($AE195)),$R195="CA",$A195="Employee")=TRUE,"EE + Any Deps Enrolled","N/A")))</f>
        <v>N/A</v>
      </c>
      <c r="AU195" s="106"/>
      <c r="AV195" s="106" t="str">
        <f>IF(AND($A195="Employee", $B195="New COBRA",'1. Start Here'!$C$16="Employer Sponsored"), "N/A - COBRA Ineligible",
IF(AND($A195="Employee", $B195&lt;&gt;"New COBRA",'1. Start Here'!$C$16="Employer Sponsored"), "EE Only Enrolled", "N/A"))</f>
        <v>N/A</v>
      </c>
      <c r="AW195" s="102"/>
      <c r="AX195" s="103"/>
      <c r="AY195" s="102"/>
      <c r="AZ195" s="102"/>
      <c r="BA195" s="102"/>
      <c r="BB195" s="102"/>
      <c r="BC195" s="103"/>
      <c r="BD195" s="102"/>
      <c r="BE195" s="102"/>
      <c r="BF195" s="102"/>
      <c r="BG195" s="102"/>
      <c r="BH195" s="103"/>
      <c r="BI195" s="102"/>
      <c r="BJ195" s="102"/>
      <c r="BK195" s="102"/>
      <c r="BL195" s="102"/>
      <c r="BM195" s="103"/>
      <c r="BN195" s="102"/>
      <c r="BO195" s="102"/>
      <c r="BP195" s="102"/>
      <c r="BQ195" s="102"/>
      <c r="BR195" s="103"/>
      <c r="BS195" s="102"/>
      <c r="BT195" s="102"/>
      <c r="BU195" s="102"/>
      <c r="BV195" s="102"/>
      <c r="BW195" s="103"/>
      <c r="BX195" s="102"/>
      <c r="BY195" s="102"/>
      <c r="BZ195" s="102"/>
      <c r="CA195"/>
      <c r="CB195"/>
      <c r="CC195"/>
      <c r="CD195"/>
      <c r="CE195"/>
      <c r="CF195"/>
      <c r="CG195"/>
      <c r="CH195"/>
      <c r="CI195"/>
    </row>
    <row r="196" spans="1:87" x14ac:dyDescent="0.35">
      <c r="A196" s="98"/>
      <c r="B196" s="102"/>
      <c r="C196" s="156" t="str">
        <f t="shared" si="2"/>
        <v xml:space="preserve">  </v>
      </c>
      <c r="D196" s="99"/>
      <c r="E196" s="99"/>
      <c r="F196" s="102"/>
      <c r="G196" s="102"/>
      <c r="H196" s="102"/>
      <c r="I196" s="102"/>
      <c r="J196" s="100"/>
      <c r="K196" s="102"/>
      <c r="L196" s="102"/>
      <c r="M196" s="102"/>
      <c r="N196" s="102"/>
      <c r="O196" s="101"/>
      <c r="P196" s="182"/>
      <c r="Q196" s="102"/>
      <c r="R196" s="102"/>
      <c r="S196" s="181"/>
      <c r="T196" s="102"/>
      <c r="U196" s="102"/>
      <c r="V196" s="102"/>
      <c r="W196" s="102"/>
      <c r="X196" s="102"/>
      <c r="Y196" s="102"/>
      <c r="Z196" s="103"/>
      <c r="AA196" s="102"/>
      <c r="AB196" s="102"/>
      <c r="AC196" s="102"/>
      <c r="AD196" s="102"/>
      <c r="AE196" s="102"/>
      <c r="AF196" s="102"/>
      <c r="AG196" s="102"/>
      <c r="AH196" s="102"/>
      <c r="AI196" s="107"/>
      <c r="AJ196" s="102"/>
      <c r="AK196" s="102"/>
      <c r="AL196" s="102"/>
      <c r="AM196" s="102"/>
      <c r="AN196" s="102"/>
      <c r="AO196" s="102"/>
      <c r="AP196" s="107"/>
      <c r="AQ196" s="102"/>
      <c r="AR196" s="102"/>
      <c r="AS196" s="102"/>
      <c r="AT196" s="106" t="str">
        <f>IF(OR('1. Start Here'!$C$15="No Coverage Offered",'1. Start Here'!$C$15="-- Select Option --"),"N/A",
IF(AND($R196="CA",$A196="Employee",$B196="New COBRA")=TRUE,"COBRA Election",
IF(AND(NOT(ISBLANK($AE196)),$R196="CA",$A196="Employee")=TRUE,"EE + Any Deps Enrolled","N/A")))</f>
        <v>N/A</v>
      </c>
      <c r="AU196" s="106"/>
      <c r="AV196" s="106" t="str">
        <f>IF(AND($A196="Employee", $B196="New COBRA",'1. Start Here'!$C$16="Employer Sponsored"), "N/A - COBRA Ineligible",
IF(AND($A196="Employee", $B196&lt;&gt;"New COBRA",'1. Start Here'!$C$16="Employer Sponsored"), "EE Only Enrolled", "N/A"))</f>
        <v>N/A</v>
      </c>
      <c r="AW196" s="102"/>
      <c r="AX196" s="103"/>
      <c r="AY196" s="102"/>
      <c r="AZ196" s="102"/>
      <c r="BA196" s="102"/>
      <c r="BB196" s="102"/>
      <c r="BC196" s="103"/>
      <c r="BD196" s="102"/>
      <c r="BE196" s="102"/>
      <c r="BF196" s="102"/>
      <c r="BG196" s="102"/>
      <c r="BH196" s="103"/>
      <c r="BI196" s="102"/>
      <c r="BJ196" s="102"/>
      <c r="BK196" s="102"/>
      <c r="BL196" s="102"/>
      <c r="BM196" s="103"/>
      <c r="BN196" s="102"/>
      <c r="BO196" s="102"/>
      <c r="BP196" s="102"/>
      <c r="BQ196" s="102"/>
      <c r="BR196" s="103"/>
      <c r="BS196" s="102"/>
      <c r="BT196" s="102"/>
      <c r="BU196" s="102"/>
      <c r="BV196" s="102"/>
      <c r="BW196" s="103"/>
      <c r="BX196" s="102"/>
      <c r="BY196" s="102"/>
      <c r="BZ196" s="102"/>
      <c r="CA196"/>
      <c r="CB196"/>
      <c r="CC196"/>
      <c r="CD196"/>
      <c r="CE196"/>
      <c r="CF196"/>
      <c r="CG196"/>
      <c r="CH196"/>
      <c r="CI196"/>
    </row>
    <row r="197" spans="1:87" x14ac:dyDescent="0.35">
      <c r="A197" s="98"/>
      <c r="B197" s="102"/>
      <c r="C197" s="156" t="str">
        <f t="shared" si="2"/>
        <v xml:space="preserve">  </v>
      </c>
      <c r="D197" s="99"/>
      <c r="E197" s="99"/>
      <c r="F197" s="102"/>
      <c r="G197" s="102"/>
      <c r="H197" s="102"/>
      <c r="I197" s="102"/>
      <c r="J197" s="100"/>
      <c r="K197" s="102"/>
      <c r="L197" s="102"/>
      <c r="M197" s="102"/>
      <c r="N197" s="102"/>
      <c r="O197" s="101"/>
      <c r="P197" s="182"/>
      <c r="Q197" s="102"/>
      <c r="R197" s="102"/>
      <c r="S197" s="181"/>
      <c r="T197" s="102"/>
      <c r="U197" s="102"/>
      <c r="V197" s="102"/>
      <c r="W197" s="102"/>
      <c r="X197" s="102"/>
      <c r="Y197" s="102"/>
      <c r="Z197" s="103"/>
      <c r="AA197" s="102"/>
      <c r="AB197" s="102"/>
      <c r="AC197" s="102"/>
      <c r="AD197" s="102"/>
      <c r="AE197" s="102"/>
      <c r="AF197" s="102"/>
      <c r="AG197" s="102"/>
      <c r="AH197" s="102"/>
      <c r="AI197" s="107"/>
      <c r="AJ197" s="102"/>
      <c r="AK197" s="102"/>
      <c r="AL197" s="102"/>
      <c r="AM197" s="102"/>
      <c r="AN197" s="102"/>
      <c r="AO197" s="102"/>
      <c r="AP197" s="107"/>
      <c r="AQ197" s="102"/>
      <c r="AR197" s="102"/>
      <c r="AS197" s="102"/>
      <c r="AT197" s="106" t="str">
        <f>IF(OR('1. Start Here'!$C$15="No Coverage Offered",'1. Start Here'!$C$15="-- Select Option --"),"N/A",
IF(AND($R197="CA",$A197="Employee",$B197="New COBRA")=TRUE,"COBRA Election",
IF(AND(NOT(ISBLANK($AE197)),$R197="CA",$A197="Employee")=TRUE,"EE + Any Deps Enrolled","N/A")))</f>
        <v>N/A</v>
      </c>
      <c r="AU197" s="106"/>
      <c r="AV197" s="106" t="str">
        <f>IF(AND($A197="Employee", $B197="New COBRA",'1. Start Here'!$C$16="Employer Sponsored"), "N/A - COBRA Ineligible",
IF(AND($A197="Employee", $B197&lt;&gt;"New COBRA",'1. Start Here'!$C$16="Employer Sponsored"), "EE Only Enrolled", "N/A"))</f>
        <v>N/A</v>
      </c>
      <c r="AW197" s="102"/>
      <c r="AX197" s="103"/>
      <c r="AY197" s="102"/>
      <c r="AZ197" s="102"/>
      <c r="BA197" s="102"/>
      <c r="BB197" s="102"/>
      <c r="BC197" s="103"/>
      <c r="BD197" s="102"/>
      <c r="BE197" s="102"/>
      <c r="BF197" s="102"/>
      <c r="BG197" s="102"/>
      <c r="BH197" s="103"/>
      <c r="BI197" s="102"/>
      <c r="BJ197" s="102"/>
      <c r="BK197" s="102"/>
      <c r="BL197" s="102"/>
      <c r="BM197" s="103"/>
      <c r="BN197" s="102"/>
      <c r="BO197" s="102"/>
      <c r="BP197" s="102"/>
      <c r="BQ197" s="102"/>
      <c r="BR197" s="103"/>
      <c r="BS197" s="102"/>
      <c r="BT197" s="102"/>
      <c r="BU197" s="102"/>
      <c r="BV197" s="102"/>
      <c r="BW197" s="103"/>
      <c r="BX197" s="102"/>
      <c r="BY197" s="102"/>
      <c r="BZ197" s="102"/>
      <c r="CA197"/>
      <c r="CB197"/>
      <c r="CC197"/>
      <c r="CD197"/>
      <c r="CE197"/>
      <c r="CF197"/>
      <c r="CG197"/>
      <c r="CH197"/>
      <c r="CI197"/>
    </row>
    <row r="198" spans="1:87" x14ac:dyDescent="0.35">
      <c r="A198" s="98"/>
      <c r="B198" s="102"/>
      <c r="C198" s="156" t="str">
        <f t="shared" si="2"/>
        <v xml:space="preserve">  </v>
      </c>
      <c r="D198" s="99"/>
      <c r="E198" s="99"/>
      <c r="F198" s="102"/>
      <c r="G198" s="102"/>
      <c r="H198" s="102"/>
      <c r="I198" s="102"/>
      <c r="J198" s="100"/>
      <c r="K198" s="102"/>
      <c r="L198" s="102"/>
      <c r="M198" s="102"/>
      <c r="N198" s="102"/>
      <c r="O198" s="101"/>
      <c r="P198" s="182"/>
      <c r="Q198" s="102"/>
      <c r="R198" s="102"/>
      <c r="S198" s="181"/>
      <c r="T198" s="102"/>
      <c r="U198" s="102"/>
      <c r="V198" s="102"/>
      <c r="W198" s="102"/>
      <c r="X198" s="102"/>
      <c r="Y198" s="102"/>
      <c r="Z198" s="103"/>
      <c r="AA198" s="102"/>
      <c r="AB198" s="102"/>
      <c r="AC198" s="102"/>
      <c r="AD198" s="102"/>
      <c r="AE198" s="102"/>
      <c r="AF198" s="102"/>
      <c r="AG198" s="102"/>
      <c r="AH198" s="102"/>
      <c r="AI198" s="107"/>
      <c r="AJ198" s="102"/>
      <c r="AK198" s="102"/>
      <c r="AL198" s="102"/>
      <c r="AM198" s="102"/>
      <c r="AN198" s="102"/>
      <c r="AO198" s="102"/>
      <c r="AP198" s="107"/>
      <c r="AQ198" s="102"/>
      <c r="AR198" s="102"/>
      <c r="AS198" s="102"/>
      <c r="AT198" s="106" t="str">
        <f>IF(OR('1. Start Here'!$C$15="No Coverage Offered",'1. Start Here'!$C$15="-- Select Option --"),"N/A",
IF(AND($R198="CA",$A198="Employee",$B198="New COBRA")=TRUE,"COBRA Election",
IF(AND(NOT(ISBLANK($AE198)),$R198="CA",$A198="Employee")=TRUE,"EE + Any Deps Enrolled","N/A")))</f>
        <v>N/A</v>
      </c>
      <c r="AU198" s="106"/>
      <c r="AV198" s="106" t="str">
        <f>IF(AND($A198="Employee", $B198="New COBRA",'1. Start Here'!$C$16="Employer Sponsored"), "N/A - COBRA Ineligible",
IF(AND($A198="Employee", $B198&lt;&gt;"New COBRA",'1. Start Here'!$C$16="Employer Sponsored"), "EE Only Enrolled", "N/A"))</f>
        <v>N/A</v>
      </c>
      <c r="AW198" s="102"/>
      <c r="AX198" s="103"/>
      <c r="AY198" s="102"/>
      <c r="AZ198" s="102"/>
      <c r="BA198" s="102"/>
      <c r="BB198" s="102"/>
      <c r="BC198" s="103"/>
      <c r="BD198" s="102"/>
      <c r="BE198" s="102"/>
      <c r="BF198" s="102"/>
      <c r="BG198" s="102"/>
      <c r="BH198" s="103"/>
      <c r="BI198" s="102"/>
      <c r="BJ198" s="102"/>
      <c r="BK198" s="102"/>
      <c r="BL198" s="102"/>
      <c r="BM198" s="103"/>
      <c r="BN198" s="102"/>
      <c r="BO198" s="102"/>
      <c r="BP198" s="102"/>
      <c r="BQ198" s="102"/>
      <c r="BR198" s="103"/>
      <c r="BS198" s="102"/>
      <c r="BT198" s="102"/>
      <c r="BU198" s="102"/>
      <c r="BV198" s="102"/>
      <c r="BW198" s="103"/>
      <c r="BX198" s="102"/>
      <c r="BY198" s="102"/>
      <c r="BZ198" s="102"/>
      <c r="CA198"/>
      <c r="CB198"/>
      <c r="CC198"/>
      <c r="CD198"/>
      <c r="CE198"/>
      <c r="CF198"/>
      <c r="CG198"/>
      <c r="CH198"/>
      <c r="CI198"/>
    </row>
    <row r="199" spans="1:87" x14ac:dyDescent="0.35">
      <c r="A199" s="98"/>
      <c r="B199" s="102"/>
      <c r="C199" s="156" t="str">
        <f t="shared" si="2"/>
        <v xml:space="preserve">  </v>
      </c>
      <c r="D199" s="99"/>
      <c r="E199" s="99"/>
      <c r="F199" s="102"/>
      <c r="G199" s="102"/>
      <c r="H199" s="102"/>
      <c r="I199" s="102"/>
      <c r="J199" s="100"/>
      <c r="K199" s="102"/>
      <c r="L199" s="102"/>
      <c r="M199" s="102"/>
      <c r="N199" s="102"/>
      <c r="O199" s="101"/>
      <c r="P199" s="182"/>
      <c r="Q199" s="102"/>
      <c r="R199" s="102"/>
      <c r="S199" s="181"/>
      <c r="T199" s="102"/>
      <c r="U199" s="102"/>
      <c r="V199" s="102"/>
      <c r="W199" s="102"/>
      <c r="X199" s="102"/>
      <c r="Y199" s="102"/>
      <c r="Z199" s="103"/>
      <c r="AA199" s="102"/>
      <c r="AB199" s="102"/>
      <c r="AC199" s="102"/>
      <c r="AD199" s="102"/>
      <c r="AE199" s="102"/>
      <c r="AF199" s="102"/>
      <c r="AG199" s="102"/>
      <c r="AH199" s="102"/>
      <c r="AI199" s="107"/>
      <c r="AJ199" s="102"/>
      <c r="AK199" s="102"/>
      <c r="AL199" s="102"/>
      <c r="AM199" s="102"/>
      <c r="AN199" s="102"/>
      <c r="AO199" s="102"/>
      <c r="AP199" s="107"/>
      <c r="AQ199" s="102"/>
      <c r="AR199" s="102"/>
      <c r="AS199" s="102"/>
      <c r="AT199" s="106" t="str">
        <f>IF(OR('1. Start Here'!$C$15="No Coverage Offered",'1. Start Here'!$C$15="-- Select Option --"),"N/A",
IF(AND($R199="CA",$A199="Employee",$B199="New COBRA")=TRUE,"COBRA Election",
IF(AND(NOT(ISBLANK($AE199)),$R199="CA",$A199="Employee")=TRUE,"EE + Any Deps Enrolled","N/A")))</f>
        <v>N/A</v>
      </c>
      <c r="AU199" s="106"/>
      <c r="AV199" s="106" t="str">
        <f>IF(AND($A199="Employee", $B199="New COBRA",'1. Start Here'!$C$16="Employer Sponsored"), "N/A - COBRA Ineligible",
IF(AND($A199="Employee", $B199&lt;&gt;"New COBRA",'1. Start Here'!$C$16="Employer Sponsored"), "EE Only Enrolled", "N/A"))</f>
        <v>N/A</v>
      </c>
      <c r="AW199" s="102"/>
      <c r="AX199" s="103"/>
      <c r="AY199" s="102"/>
      <c r="AZ199" s="102"/>
      <c r="BA199" s="102"/>
      <c r="BB199" s="102"/>
      <c r="BC199" s="103"/>
      <c r="BD199" s="102"/>
      <c r="BE199" s="102"/>
      <c r="BF199" s="102"/>
      <c r="BG199" s="102"/>
      <c r="BH199" s="103"/>
      <c r="BI199" s="102"/>
      <c r="BJ199" s="102"/>
      <c r="BK199" s="102"/>
      <c r="BL199" s="102"/>
      <c r="BM199" s="103"/>
      <c r="BN199" s="102"/>
      <c r="BO199" s="102"/>
      <c r="BP199" s="102"/>
      <c r="BQ199" s="102"/>
      <c r="BR199" s="103"/>
      <c r="BS199" s="102"/>
      <c r="BT199" s="102"/>
      <c r="BU199" s="102"/>
      <c r="BV199" s="102"/>
      <c r="BW199" s="103"/>
      <c r="BX199" s="102"/>
      <c r="BY199" s="102"/>
      <c r="BZ199" s="102"/>
      <c r="CA199"/>
      <c r="CB199"/>
      <c r="CC199"/>
      <c r="CD199"/>
      <c r="CE199"/>
      <c r="CF199"/>
      <c r="CG199"/>
      <c r="CH199"/>
      <c r="CI199"/>
    </row>
    <row r="200" spans="1:87" x14ac:dyDescent="0.35">
      <c r="A200" s="98"/>
      <c r="B200" s="102"/>
      <c r="C200" s="156" t="str">
        <f t="shared" si="2"/>
        <v xml:space="preserve">  </v>
      </c>
      <c r="D200" s="99"/>
      <c r="E200" s="99"/>
      <c r="F200" s="102"/>
      <c r="G200" s="102"/>
      <c r="H200" s="102"/>
      <c r="I200" s="102"/>
      <c r="J200" s="100"/>
      <c r="K200" s="102"/>
      <c r="L200" s="102"/>
      <c r="M200" s="102"/>
      <c r="N200" s="102"/>
      <c r="O200" s="101"/>
      <c r="P200" s="182"/>
      <c r="Q200" s="102"/>
      <c r="R200" s="102"/>
      <c r="S200" s="181"/>
      <c r="T200" s="102"/>
      <c r="U200" s="102"/>
      <c r="V200" s="102"/>
      <c r="W200" s="102"/>
      <c r="X200" s="102"/>
      <c r="Y200" s="102"/>
      <c r="Z200" s="103"/>
      <c r="AA200" s="102"/>
      <c r="AB200" s="102"/>
      <c r="AC200" s="102"/>
      <c r="AD200" s="102"/>
      <c r="AE200" s="102"/>
      <c r="AF200" s="102"/>
      <c r="AG200" s="102"/>
      <c r="AH200" s="102"/>
      <c r="AI200" s="107"/>
      <c r="AJ200" s="102"/>
      <c r="AK200" s="102"/>
      <c r="AL200" s="102"/>
      <c r="AM200" s="102"/>
      <c r="AN200" s="102"/>
      <c r="AO200" s="102"/>
      <c r="AP200" s="107"/>
      <c r="AQ200" s="102"/>
      <c r="AR200" s="102"/>
      <c r="AS200" s="102"/>
      <c r="AT200" s="106" t="str">
        <f>IF(OR('1. Start Here'!$C$15="No Coverage Offered",'1. Start Here'!$C$15="-- Select Option --"),"N/A",
IF(AND($R200="CA",$A200="Employee",$B200="New COBRA")=TRUE,"COBRA Election",
IF(AND(NOT(ISBLANK($AE200)),$R200="CA",$A200="Employee")=TRUE,"EE + Any Deps Enrolled","N/A")))</f>
        <v>N/A</v>
      </c>
      <c r="AU200" s="106"/>
      <c r="AV200" s="106" t="str">
        <f>IF(AND($A200="Employee", $B200="New COBRA",'1. Start Here'!$C$16="Employer Sponsored"), "N/A - COBRA Ineligible",
IF(AND($A200="Employee", $B200&lt;&gt;"New COBRA",'1. Start Here'!$C$16="Employer Sponsored"), "EE Only Enrolled", "N/A"))</f>
        <v>N/A</v>
      </c>
      <c r="AW200" s="102"/>
      <c r="AX200" s="103"/>
      <c r="AY200" s="102"/>
      <c r="AZ200" s="102"/>
      <c r="BA200" s="102"/>
      <c r="BB200" s="102"/>
      <c r="BC200" s="103"/>
      <c r="BD200" s="102"/>
      <c r="BE200" s="102"/>
      <c r="BF200" s="102"/>
      <c r="BG200" s="102"/>
      <c r="BH200" s="103"/>
      <c r="BI200" s="102"/>
      <c r="BJ200" s="102"/>
      <c r="BK200" s="102"/>
      <c r="BL200" s="102"/>
      <c r="BM200" s="103"/>
      <c r="BN200" s="102"/>
      <c r="BO200" s="102"/>
      <c r="BP200" s="102"/>
      <c r="BQ200" s="102"/>
      <c r="BR200" s="103"/>
      <c r="BS200" s="102"/>
      <c r="BT200" s="102"/>
      <c r="BU200" s="102"/>
      <c r="BV200" s="102"/>
      <c r="BW200" s="103"/>
      <c r="BX200" s="102"/>
      <c r="BY200" s="102"/>
      <c r="BZ200" s="102"/>
      <c r="CA200"/>
      <c r="CB200"/>
      <c r="CC200"/>
      <c r="CD200"/>
      <c r="CE200"/>
      <c r="CF200"/>
      <c r="CG200"/>
      <c r="CH200"/>
      <c r="CI200"/>
    </row>
    <row r="201" spans="1:87" x14ac:dyDescent="0.35">
      <c r="A201" s="98"/>
      <c r="B201" s="102"/>
      <c r="C201" s="156" t="str">
        <f t="shared" si="2"/>
        <v xml:space="preserve">  </v>
      </c>
      <c r="D201" s="99"/>
      <c r="E201" s="99"/>
      <c r="F201" s="102"/>
      <c r="G201" s="102"/>
      <c r="H201" s="102"/>
      <c r="I201" s="102"/>
      <c r="J201" s="100"/>
      <c r="K201" s="102"/>
      <c r="L201" s="102"/>
      <c r="M201" s="102"/>
      <c r="N201" s="102"/>
      <c r="O201" s="101"/>
      <c r="P201" s="182"/>
      <c r="Q201" s="102"/>
      <c r="R201" s="102"/>
      <c r="S201" s="181"/>
      <c r="T201" s="102"/>
      <c r="U201" s="102"/>
      <c r="V201" s="102"/>
      <c r="W201" s="102"/>
      <c r="X201" s="102"/>
      <c r="Y201" s="102"/>
      <c r="Z201" s="103"/>
      <c r="AA201" s="102"/>
      <c r="AB201" s="102"/>
      <c r="AC201" s="102"/>
      <c r="AD201" s="102"/>
      <c r="AE201" s="102"/>
      <c r="AF201" s="102"/>
      <c r="AG201" s="102"/>
      <c r="AH201" s="102"/>
      <c r="AI201" s="107"/>
      <c r="AJ201" s="102"/>
      <c r="AK201" s="102"/>
      <c r="AL201" s="102"/>
      <c r="AM201" s="102"/>
      <c r="AN201" s="102"/>
      <c r="AO201" s="102"/>
      <c r="AP201" s="107"/>
      <c r="AQ201" s="102"/>
      <c r="AR201" s="102"/>
      <c r="AS201" s="102"/>
      <c r="AT201" s="106" t="str">
        <f>IF(OR('1. Start Here'!$C$15="No Coverage Offered",'1. Start Here'!$C$15="-- Select Option --"),"N/A",
IF(AND($R201="CA",$A201="Employee",$B201="New COBRA")=TRUE,"COBRA Election",
IF(AND(NOT(ISBLANK($AE201)),$R201="CA",$A201="Employee")=TRUE,"EE + Any Deps Enrolled","N/A")))</f>
        <v>N/A</v>
      </c>
      <c r="AU201" s="106"/>
      <c r="AV201" s="106" t="str">
        <f>IF(AND($A201="Employee", $B201="New COBRA",'1. Start Here'!$C$16="Employer Sponsored"), "N/A - COBRA Ineligible",
IF(AND($A201="Employee", $B201&lt;&gt;"New COBRA",'1. Start Here'!$C$16="Employer Sponsored"), "EE Only Enrolled", "N/A"))</f>
        <v>N/A</v>
      </c>
      <c r="AW201" s="102"/>
      <c r="AX201" s="103"/>
      <c r="AY201" s="102"/>
      <c r="AZ201" s="102"/>
      <c r="BA201" s="102"/>
      <c r="BB201" s="102"/>
      <c r="BC201" s="103"/>
      <c r="BD201" s="102"/>
      <c r="BE201" s="102"/>
      <c r="BF201" s="102"/>
      <c r="BG201" s="102"/>
      <c r="BH201" s="103"/>
      <c r="BI201" s="102"/>
      <c r="BJ201" s="102"/>
      <c r="BK201" s="102"/>
      <c r="BL201" s="102"/>
      <c r="BM201" s="103"/>
      <c r="BN201" s="102"/>
      <c r="BO201" s="102"/>
      <c r="BP201" s="102"/>
      <c r="BQ201" s="102"/>
      <c r="BR201" s="103"/>
      <c r="BS201" s="102"/>
      <c r="BT201" s="102"/>
      <c r="BU201" s="102"/>
      <c r="BV201" s="102"/>
      <c r="BW201" s="103"/>
      <c r="BX201" s="102"/>
      <c r="BY201" s="102"/>
      <c r="BZ201" s="102"/>
      <c r="CA201"/>
      <c r="CB201"/>
      <c r="CC201"/>
      <c r="CD201"/>
      <c r="CE201"/>
      <c r="CF201"/>
      <c r="CG201"/>
      <c r="CH201"/>
      <c r="CI201"/>
    </row>
    <row r="202" spans="1:87" x14ac:dyDescent="0.35">
      <c r="A202" s="98"/>
      <c r="B202" s="102"/>
      <c r="C202" s="156" t="str">
        <f t="shared" si="2"/>
        <v xml:space="preserve">  </v>
      </c>
      <c r="D202" s="99"/>
      <c r="E202" s="99"/>
      <c r="F202" s="102"/>
      <c r="G202" s="102"/>
      <c r="H202" s="102"/>
      <c r="I202" s="102"/>
      <c r="J202" s="100"/>
      <c r="K202" s="102"/>
      <c r="L202" s="102"/>
      <c r="M202" s="102"/>
      <c r="N202" s="102"/>
      <c r="O202" s="101"/>
      <c r="P202" s="182"/>
      <c r="Q202" s="102"/>
      <c r="R202" s="102"/>
      <c r="S202" s="181"/>
      <c r="T202" s="102"/>
      <c r="U202" s="102"/>
      <c r="V202" s="102"/>
      <c r="W202" s="102"/>
      <c r="X202" s="102"/>
      <c r="Y202" s="102"/>
      <c r="Z202" s="103"/>
      <c r="AA202" s="102"/>
      <c r="AB202" s="102"/>
      <c r="AC202" s="102"/>
      <c r="AD202" s="102"/>
      <c r="AE202" s="102"/>
      <c r="AF202" s="102"/>
      <c r="AG202" s="102"/>
      <c r="AH202" s="102"/>
      <c r="AI202" s="107"/>
      <c r="AJ202" s="102"/>
      <c r="AK202" s="102"/>
      <c r="AL202" s="102"/>
      <c r="AM202" s="102"/>
      <c r="AN202" s="102"/>
      <c r="AO202" s="102"/>
      <c r="AP202" s="107"/>
      <c r="AQ202" s="102"/>
      <c r="AR202" s="102"/>
      <c r="AS202" s="102"/>
      <c r="AT202" s="106" t="str">
        <f>IF(OR('1. Start Here'!$C$15="No Coverage Offered",'1. Start Here'!$C$15="-- Select Option --"),"N/A",
IF(AND($R202="CA",$A202="Employee",$B202="New COBRA")=TRUE,"COBRA Election",
IF(AND(NOT(ISBLANK($AE202)),$R202="CA",$A202="Employee")=TRUE,"EE + Any Deps Enrolled","N/A")))</f>
        <v>N/A</v>
      </c>
      <c r="AU202" s="106"/>
      <c r="AV202" s="106" t="str">
        <f>IF(AND($A202="Employee", $B202="New COBRA",'1. Start Here'!$C$16="Employer Sponsored"), "N/A - COBRA Ineligible",
IF(AND($A202="Employee", $B202&lt;&gt;"New COBRA",'1. Start Here'!$C$16="Employer Sponsored"), "EE Only Enrolled", "N/A"))</f>
        <v>N/A</v>
      </c>
      <c r="AW202" s="102"/>
      <c r="AX202" s="103"/>
      <c r="AY202" s="102"/>
      <c r="AZ202" s="102"/>
      <c r="BA202" s="102"/>
      <c r="BB202" s="102"/>
      <c r="BC202" s="103"/>
      <c r="BD202" s="102"/>
      <c r="BE202" s="102"/>
      <c r="BF202" s="102"/>
      <c r="BG202" s="102"/>
      <c r="BH202" s="103"/>
      <c r="BI202" s="102"/>
      <c r="BJ202" s="102"/>
      <c r="BK202" s="102"/>
      <c r="BL202" s="102"/>
      <c r="BM202" s="103"/>
      <c r="BN202" s="102"/>
      <c r="BO202" s="102"/>
      <c r="BP202" s="102"/>
      <c r="BQ202" s="102"/>
      <c r="BR202" s="103"/>
      <c r="BS202" s="102"/>
      <c r="BT202" s="102"/>
      <c r="BU202" s="102"/>
      <c r="BV202" s="102"/>
      <c r="BW202" s="103"/>
      <c r="BX202" s="102"/>
      <c r="BY202" s="102"/>
      <c r="BZ202" s="102"/>
      <c r="CA202"/>
      <c r="CB202"/>
      <c r="CC202"/>
      <c r="CD202"/>
      <c r="CE202"/>
      <c r="CF202"/>
      <c r="CG202"/>
      <c r="CH202"/>
      <c r="CI202"/>
    </row>
    <row r="203" spans="1:87" x14ac:dyDescent="0.35">
      <c r="A203" s="98"/>
      <c r="B203" s="102"/>
      <c r="C203" s="156" t="str">
        <f t="shared" ref="C203:C266" si="3">IF($B203= "Qualifying/Triggering Event", "Documentation Required","  ")</f>
        <v xml:space="preserve">  </v>
      </c>
      <c r="D203" s="99"/>
      <c r="E203" s="99"/>
      <c r="F203" s="102"/>
      <c r="G203" s="102"/>
      <c r="H203" s="102"/>
      <c r="I203" s="102"/>
      <c r="J203" s="100"/>
      <c r="K203" s="102"/>
      <c r="L203" s="102"/>
      <c r="M203" s="102"/>
      <c r="N203" s="102"/>
      <c r="O203" s="101"/>
      <c r="P203" s="182"/>
      <c r="Q203" s="102"/>
      <c r="R203" s="102"/>
      <c r="S203" s="181"/>
      <c r="T203" s="102"/>
      <c r="U203" s="102"/>
      <c r="V203" s="102"/>
      <c r="W203" s="102"/>
      <c r="X203" s="102"/>
      <c r="Y203" s="102"/>
      <c r="Z203" s="103"/>
      <c r="AA203" s="102"/>
      <c r="AB203" s="102"/>
      <c r="AC203" s="102"/>
      <c r="AD203" s="102"/>
      <c r="AE203" s="102"/>
      <c r="AF203" s="102"/>
      <c r="AG203" s="102"/>
      <c r="AH203" s="102"/>
      <c r="AI203" s="107"/>
      <c r="AJ203" s="102"/>
      <c r="AK203" s="102"/>
      <c r="AL203" s="102"/>
      <c r="AM203" s="102"/>
      <c r="AN203" s="102"/>
      <c r="AO203" s="102"/>
      <c r="AP203" s="107"/>
      <c r="AQ203" s="102"/>
      <c r="AR203" s="102"/>
      <c r="AS203" s="102"/>
      <c r="AT203" s="106" t="str">
        <f>IF(OR('1. Start Here'!$C$15="No Coverage Offered",'1. Start Here'!$C$15="-- Select Option --"),"N/A",
IF(AND($R203="CA",$A203="Employee",$B203="New COBRA")=TRUE,"COBRA Election",
IF(AND(NOT(ISBLANK($AE203)),$R203="CA",$A203="Employee")=TRUE,"EE + Any Deps Enrolled","N/A")))</f>
        <v>N/A</v>
      </c>
      <c r="AU203" s="106"/>
      <c r="AV203" s="106" t="str">
        <f>IF(AND($A203="Employee", $B203="New COBRA",'1. Start Here'!$C$16="Employer Sponsored"), "N/A - COBRA Ineligible",
IF(AND($A203="Employee", $B203&lt;&gt;"New COBRA",'1. Start Here'!$C$16="Employer Sponsored"), "EE Only Enrolled", "N/A"))</f>
        <v>N/A</v>
      </c>
      <c r="AW203" s="102"/>
      <c r="AX203" s="103"/>
      <c r="AY203" s="102"/>
      <c r="AZ203" s="102"/>
      <c r="BA203" s="102"/>
      <c r="BB203" s="102"/>
      <c r="BC203" s="103"/>
      <c r="BD203" s="102"/>
      <c r="BE203" s="102"/>
      <c r="BF203" s="102"/>
      <c r="BG203" s="102"/>
      <c r="BH203" s="103"/>
      <c r="BI203" s="102"/>
      <c r="BJ203" s="102"/>
      <c r="BK203" s="102"/>
      <c r="BL203" s="102"/>
      <c r="BM203" s="103"/>
      <c r="BN203" s="102"/>
      <c r="BO203" s="102"/>
      <c r="BP203" s="102"/>
      <c r="BQ203" s="102"/>
      <c r="BR203" s="103"/>
      <c r="BS203" s="102"/>
      <c r="BT203" s="102"/>
      <c r="BU203" s="102"/>
      <c r="BV203" s="102"/>
      <c r="BW203" s="103"/>
      <c r="BX203" s="102"/>
      <c r="BY203" s="102"/>
      <c r="BZ203" s="102"/>
      <c r="CA203"/>
      <c r="CB203"/>
      <c r="CC203"/>
      <c r="CD203"/>
      <c r="CE203"/>
      <c r="CF203"/>
      <c r="CG203"/>
      <c r="CH203"/>
      <c r="CI203"/>
    </row>
    <row r="204" spans="1:87" x14ac:dyDescent="0.35">
      <c r="A204" s="98"/>
      <c r="B204" s="102"/>
      <c r="C204" s="156" t="str">
        <f t="shared" si="3"/>
        <v xml:space="preserve">  </v>
      </c>
      <c r="D204" s="99"/>
      <c r="E204" s="99"/>
      <c r="F204" s="102"/>
      <c r="G204" s="102"/>
      <c r="H204" s="102"/>
      <c r="I204" s="102"/>
      <c r="J204" s="100"/>
      <c r="K204" s="102"/>
      <c r="L204" s="102"/>
      <c r="M204" s="102"/>
      <c r="N204" s="102"/>
      <c r="O204" s="101"/>
      <c r="P204" s="182"/>
      <c r="Q204" s="102"/>
      <c r="R204" s="102"/>
      <c r="S204" s="181"/>
      <c r="T204" s="102"/>
      <c r="U204" s="102"/>
      <c r="V204" s="102"/>
      <c r="W204" s="102"/>
      <c r="X204" s="102"/>
      <c r="Y204" s="102"/>
      <c r="Z204" s="103"/>
      <c r="AA204" s="102"/>
      <c r="AB204" s="102"/>
      <c r="AC204" s="102"/>
      <c r="AD204" s="102"/>
      <c r="AE204" s="102"/>
      <c r="AF204" s="102"/>
      <c r="AG204" s="102"/>
      <c r="AH204" s="102"/>
      <c r="AI204" s="107"/>
      <c r="AJ204" s="102"/>
      <c r="AK204" s="102"/>
      <c r="AL204" s="102"/>
      <c r="AM204" s="102"/>
      <c r="AN204" s="102"/>
      <c r="AO204" s="102"/>
      <c r="AP204" s="107"/>
      <c r="AQ204" s="102"/>
      <c r="AR204" s="102"/>
      <c r="AS204" s="102"/>
      <c r="AT204" s="106" t="str">
        <f>IF(OR('1. Start Here'!$C$15="No Coverage Offered",'1. Start Here'!$C$15="-- Select Option --"),"N/A",
IF(AND($R204="CA",$A204="Employee",$B204="New COBRA")=TRUE,"COBRA Election",
IF(AND(NOT(ISBLANK($AE204)),$R204="CA",$A204="Employee")=TRUE,"EE + Any Deps Enrolled","N/A")))</f>
        <v>N/A</v>
      </c>
      <c r="AU204" s="106"/>
      <c r="AV204" s="106" t="str">
        <f>IF(AND($A204="Employee", $B204="New COBRA",'1. Start Here'!$C$16="Employer Sponsored"), "N/A - COBRA Ineligible",
IF(AND($A204="Employee", $B204&lt;&gt;"New COBRA",'1. Start Here'!$C$16="Employer Sponsored"), "EE Only Enrolled", "N/A"))</f>
        <v>N/A</v>
      </c>
      <c r="AW204" s="102"/>
      <c r="AX204" s="103"/>
      <c r="AY204" s="102"/>
      <c r="AZ204" s="102"/>
      <c r="BA204" s="102"/>
      <c r="BB204" s="102"/>
      <c r="BC204" s="103"/>
      <c r="BD204" s="102"/>
      <c r="BE204" s="102"/>
      <c r="BF204" s="102"/>
      <c r="BG204" s="102"/>
      <c r="BH204" s="103"/>
      <c r="BI204" s="102"/>
      <c r="BJ204" s="102"/>
      <c r="BK204" s="102"/>
      <c r="BL204" s="102"/>
      <c r="BM204" s="103"/>
      <c r="BN204" s="102"/>
      <c r="BO204" s="102"/>
      <c r="BP204" s="102"/>
      <c r="BQ204" s="102"/>
      <c r="BR204" s="103"/>
      <c r="BS204" s="102"/>
      <c r="BT204" s="102"/>
      <c r="BU204" s="102"/>
      <c r="BV204" s="102"/>
      <c r="BW204" s="103"/>
      <c r="BX204" s="102"/>
      <c r="BY204" s="102"/>
      <c r="BZ204" s="102"/>
      <c r="CA204"/>
      <c r="CB204"/>
      <c r="CC204"/>
      <c r="CD204"/>
      <c r="CE204"/>
      <c r="CF204"/>
      <c r="CG204"/>
      <c r="CH204"/>
      <c r="CI204"/>
    </row>
    <row r="205" spans="1:87" x14ac:dyDescent="0.35">
      <c r="A205" s="98"/>
      <c r="B205" s="102"/>
      <c r="C205" s="156" t="str">
        <f t="shared" si="3"/>
        <v xml:space="preserve">  </v>
      </c>
      <c r="D205" s="99"/>
      <c r="E205" s="99"/>
      <c r="F205" s="102"/>
      <c r="G205" s="102"/>
      <c r="H205" s="102"/>
      <c r="I205" s="102"/>
      <c r="J205" s="100"/>
      <c r="K205" s="102"/>
      <c r="L205" s="102"/>
      <c r="M205" s="102"/>
      <c r="N205" s="102"/>
      <c r="O205" s="101"/>
      <c r="P205" s="182"/>
      <c r="Q205" s="102"/>
      <c r="R205" s="102"/>
      <c r="S205" s="181"/>
      <c r="T205" s="102"/>
      <c r="U205" s="102"/>
      <c r="V205" s="102"/>
      <c r="W205" s="102"/>
      <c r="X205" s="102"/>
      <c r="Y205" s="102"/>
      <c r="Z205" s="103"/>
      <c r="AA205" s="102"/>
      <c r="AB205" s="102"/>
      <c r="AC205" s="102"/>
      <c r="AD205" s="102"/>
      <c r="AE205" s="102"/>
      <c r="AF205" s="102"/>
      <c r="AG205" s="102"/>
      <c r="AH205" s="102"/>
      <c r="AI205" s="107"/>
      <c r="AJ205" s="102"/>
      <c r="AK205" s="102"/>
      <c r="AL205" s="102"/>
      <c r="AM205" s="102"/>
      <c r="AN205" s="102"/>
      <c r="AO205" s="102"/>
      <c r="AP205" s="107"/>
      <c r="AQ205" s="102"/>
      <c r="AR205" s="102"/>
      <c r="AS205" s="102"/>
      <c r="AT205" s="106" t="str">
        <f>IF(OR('1. Start Here'!$C$15="No Coverage Offered",'1. Start Here'!$C$15="-- Select Option --"),"N/A",
IF(AND($R205="CA",$A205="Employee",$B205="New COBRA")=TRUE,"COBRA Election",
IF(AND(NOT(ISBLANK($AE205)),$R205="CA",$A205="Employee")=TRUE,"EE + Any Deps Enrolled","N/A")))</f>
        <v>N/A</v>
      </c>
      <c r="AU205" s="106"/>
      <c r="AV205" s="106" t="str">
        <f>IF(AND($A205="Employee", $B205="New COBRA",'1. Start Here'!$C$16="Employer Sponsored"), "N/A - COBRA Ineligible",
IF(AND($A205="Employee", $B205&lt;&gt;"New COBRA",'1. Start Here'!$C$16="Employer Sponsored"), "EE Only Enrolled", "N/A"))</f>
        <v>N/A</v>
      </c>
      <c r="AW205" s="102"/>
      <c r="AX205" s="103"/>
      <c r="AY205" s="102"/>
      <c r="AZ205" s="102"/>
      <c r="BA205" s="102"/>
      <c r="BB205" s="102"/>
      <c r="BC205" s="103"/>
      <c r="BD205" s="102"/>
      <c r="BE205" s="102"/>
      <c r="BF205" s="102"/>
      <c r="BG205" s="102"/>
      <c r="BH205" s="103"/>
      <c r="BI205" s="102"/>
      <c r="BJ205" s="102"/>
      <c r="BK205" s="102"/>
      <c r="BL205" s="102"/>
      <c r="BM205" s="103"/>
      <c r="BN205" s="102"/>
      <c r="BO205" s="102"/>
      <c r="BP205" s="102"/>
      <c r="BQ205" s="102"/>
      <c r="BR205" s="103"/>
      <c r="BS205" s="102"/>
      <c r="BT205" s="102"/>
      <c r="BU205" s="102"/>
      <c r="BV205" s="102"/>
      <c r="BW205" s="103"/>
      <c r="BX205" s="102"/>
      <c r="BY205" s="102"/>
      <c r="BZ205" s="102"/>
      <c r="CA205"/>
      <c r="CB205"/>
      <c r="CC205"/>
      <c r="CD205"/>
      <c r="CE205"/>
      <c r="CF205"/>
      <c r="CG205"/>
      <c r="CH205"/>
      <c r="CI205"/>
    </row>
    <row r="206" spans="1:87" x14ac:dyDescent="0.35">
      <c r="A206" s="98"/>
      <c r="B206" s="102"/>
      <c r="C206" s="156" t="str">
        <f t="shared" si="3"/>
        <v xml:space="preserve">  </v>
      </c>
      <c r="D206" s="99"/>
      <c r="E206" s="99"/>
      <c r="F206" s="102"/>
      <c r="G206" s="102"/>
      <c r="H206" s="102"/>
      <c r="I206" s="102"/>
      <c r="J206" s="100"/>
      <c r="K206" s="102"/>
      <c r="L206" s="102"/>
      <c r="M206" s="102"/>
      <c r="N206" s="102"/>
      <c r="O206" s="101"/>
      <c r="P206" s="182"/>
      <c r="Q206" s="102"/>
      <c r="R206" s="102"/>
      <c r="S206" s="181"/>
      <c r="T206" s="102"/>
      <c r="U206" s="102"/>
      <c r="V206" s="102"/>
      <c r="W206" s="102"/>
      <c r="X206" s="102"/>
      <c r="Y206" s="102"/>
      <c r="Z206" s="103"/>
      <c r="AA206" s="102"/>
      <c r="AB206" s="102"/>
      <c r="AC206" s="102"/>
      <c r="AD206" s="102"/>
      <c r="AE206" s="102"/>
      <c r="AF206" s="102"/>
      <c r="AG206" s="102"/>
      <c r="AH206" s="102"/>
      <c r="AI206" s="107"/>
      <c r="AJ206" s="102"/>
      <c r="AK206" s="102"/>
      <c r="AL206" s="102"/>
      <c r="AM206" s="102"/>
      <c r="AN206" s="102"/>
      <c r="AO206" s="102"/>
      <c r="AP206" s="107"/>
      <c r="AQ206" s="102"/>
      <c r="AR206" s="102"/>
      <c r="AS206" s="102"/>
      <c r="AT206" s="106" t="str">
        <f>IF(OR('1. Start Here'!$C$15="No Coverage Offered",'1. Start Here'!$C$15="-- Select Option --"),"N/A",
IF(AND($R206="CA",$A206="Employee",$B206="New COBRA")=TRUE,"COBRA Election",
IF(AND(NOT(ISBLANK($AE206)),$R206="CA",$A206="Employee")=TRUE,"EE + Any Deps Enrolled","N/A")))</f>
        <v>N/A</v>
      </c>
      <c r="AU206" s="106"/>
      <c r="AV206" s="106" t="str">
        <f>IF(AND($A206="Employee", $B206="New COBRA",'1. Start Here'!$C$16="Employer Sponsored"), "N/A - COBRA Ineligible",
IF(AND($A206="Employee", $B206&lt;&gt;"New COBRA",'1. Start Here'!$C$16="Employer Sponsored"), "EE Only Enrolled", "N/A"))</f>
        <v>N/A</v>
      </c>
      <c r="AW206" s="102"/>
      <c r="AX206" s="103"/>
      <c r="AY206" s="102"/>
      <c r="AZ206" s="102"/>
      <c r="BA206" s="102"/>
      <c r="BB206" s="102"/>
      <c r="BC206" s="103"/>
      <c r="BD206" s="102"/>
      <c r="BE206" s="102"/>
      <c r="BF206" s="102"/>
      <c r="BG206" s="102"/>
      <c r="BH206" s="103"/>
      <c r="BI206" s="102"/>
      <c r="BJ206" s="102"/>
      <c r="BK206" s="102"/>
      <c r="BL206" s="102"/>
      <c r="BM206" s="103"/>
      <c r="BN206" s="102"/>
      <c r="BO206" s="102"/>
      <c r="BP206" s="102"/>
      <c r="BQ206" s="102"/>
      <c r="BR206" s="103"/>
      <c r="BS206" s="102"/>
      <c r="BT206" s="102"/>
      <c r="BU206" s="102"/>
      <c r="BV206" s="102"/>
      <c r="BW206" s="103"/>
      <c r="BX206" s="102"/>
      <c r="BY206" s="102"/>
      <c r="BZ206" s="102"/>
      <c r="CA206"/>
      <c r="CB206"/>
      <c r="CC206"/>
      <c r="CD206"/>
      <c r="CE206"/>
      <c r="CF206"/>
      <c r="CG206"/>
      <c r="CH206"/>
      <c r="CI206"/>
    </row>
    <row r="207" spans="1:87" x14ac:dyDescent="0.35">
      <c r="A207" s="98"/>
      <c r="B207" s="102"/>
      <c r="C207" s="156" t="str">
        <f t="shared" si="3"/>
        <v xml:space="preserve">  </v>
      </c>
      <c r="D207" s="99"/>
      <c r="E207" s="99"/>
      <c r="F207" s="102"/>
      <c r="G207" s="102"/>
      <c r="H207" s="102"/>
      <c r="I207" s="102"/>
      <c r="J207" s="100"/>
      <c r="K207" s="102"/>
      <c r="L207" s="102"/>
      <c r="M207" s="102"/>
      <c r="N207" s="102"/>
      <c r="O207" s="101"/>
      <c r="P207" s="182"/>
      <c r="Q207" s="102"/>
      <c r="R207" s="102"/>
      <c r="S207" s="181"/>
      <c r="T207" s="102"/>
      <c r="U207" s="102"/>
      <c r="V207" s="102"/>
      <c r="W207" s="102"/>
      <c r="X207" s="102"/>
      <c r="Y207" s="102"/>
      <c r="Z207" s="103"/>
      <c r="AA207" s="102"/>
      <c r="AB207" s="102"/>
      <c r="AC207" s="102"/>
      <c r="AD207" s="102"/>
      <c r="AE207" s="102"/>
      <c r="AF207" s="102"/>
      <c r="AG207" s="102"/>
      <c r="AH207" s="102"/>
      <c r="AI207" s="107"/>
      <c r="AJ207" s="102"/>
      <c r="AK207" s="102"/>
      <c r="AL207" s="102"/>
      <c r="AM207" s="102"/>
      <c r="AN207" s="102"/>
      <c r="AO207" s="102"/>
      <c r="AP207" s="107"/>
      <c r="AQ207" s="102"/>
      <c r="AR207" s="102"/>
      <c r="AS207" s="102"/>
      <c r="AT207" s="106" t="str">
        <f>IF(OR('1. Start Here'!$C$15="No Coverage Offered",'1. Start Here'!$C$15="-- Select Option --"),"N/A",
IF(AND($R207="CA",$A207="Employee",$B207="New COBRA")=TRUE,"COBRA Election",
IF(AND(NOT(ISBLANK($AE207)),$R207="CA",$A207="Employee")=TRUE,"EE + Any Deps Enrolled","N/A")))</f>
        <v>N/A</v>
      </c>
      <c r="AU207" s="106"/>
      <c r="AV207" s="106" t="str">
        <f>IF(AND($A207="Employee", $B207="New COBRA",'1. Start Here'!$C$16="Employer Sponsored"), "N/A - COBRA Ineligible",
IF(AND($A207="Employee", $B207&lt;&gt;"New COBRA",'1. Start Here'!$C$16="Employer Sponsored"), "EE Only Enrolled", "N/A"))</f>
        <v>N/A</v>
      </c>
      <c r="AW207" s="102"/>
      <c r="AX207" s="103"/>
      <c r="AY207" s="102"/>
      <c r="AZ207" s="102"/>
      <c r="BA207" s="102"/>
      <c r="BB207" s="102"/>
      <c r="BC207" s="103"/>
      <c r="BD207" s="102"/>
      <c r="BE207" s="102"/>
      <c r="BF207" s="102"/>
      <c r="BG207" s="102"/>
      <c r="BH207" s="103"/>
      <c r="BI207" s="102"/>
      <c r="BJ207" s="102"/>
      <c r="BK207" s="102"/>
      <c r="BL207" s="102"/>
      <c r="BM207" s="103"/>
      <c r="BN207" s="102"/>
      <c r="BO207" s="102"/>
      <c r="BP207" s="102"/>
      <c r="BQ207" s="102"/>
      <c r="BR207" s="103"/>
      <c r="BS207" s="102"/>
      <c r="BT207" s="102"/>
      <c r="BU207" s="102"/>
      <c r="BV207" s="102"/>
      <c r="BW207" s="103"/>
      <c r="BX207" s="102"/>
      <c r="BY207" s="102"/>
      <c r="BZ207" s="102"/>
      <c r="CA207"/>
      <c r="CB207"/>
      <c r="CC207"/>
      <c r="CD207"/>
      <c r="CE207"/>
      <c r="CF207"/>
      <c r="CG207"/>
      <c r="CH207"/>
      <c r="CI207"/>
    </row>
    <row r="208" spans="1:87" x14ac:dyDescent="0.35">
      <c r="A208" s="98"/>
      <c r="B208" s="102"/>
      <c r="C208" s="156" t="str">
        <f t="shared" si="3"/>
        <v xml:space="preserve">  </v>
      </c>
      <c r="D208" s="99"/>
      <c r="E208" s="99"/>
      <c r="F208" s="102"/>
      <c r="G208" s="102"/>
      <c r="H208" s="102"/>
      <c r="I208" s="102"/>
      <c r="J208" s="100"/>
      <c r="K208" s="102"/>
      <c r="L208" s="102"/>
      <c r="M208" s="102"/>
      <c r="N208" s="102"/>
      <c r="O208" s="101"/>
      <c r="P208" s="182"/>
      <c r="Q208" s="102"/>
      <c r="R208" s="102"/>
      <c r="S208" s="181"/>
      <c r="T208" s="102"/>
      <c r="U208" s="102"/>
      <c r="V208" s="102"/>
      <c r="W208" s="102"/>
      <c r="X208" s="102"/>
      <c r="Y208" s="102"/>
      <c r="Z208" s="103"/>
      <c r="AA208" s="102"/>
      <c r="AB208" s="102"/>
      <c r="AC208" s="102"/>
      <c r="AD208" s="102"/>
      <c r="AE208" s="102"/>
      <c r="AF208" s="102"/>
      <c r="AG208" s="102"/>
      <c r="AH208" s="102"/>
      <c r="AI208" s="107"/>
      <c r="AJ208" s="102"/>
      <c r="AK208" s="102"/>
      <c r="AL208" s="102"/>
      <c r="AM208" s="102"/>
      <c r="AN208" s="102"/>
      <c r="AO208" s="102"/>
      <c r="AP208" s="107"/>
      <c r="AQ208" s="102"/>
      <c r="AR208" s="102"/>
      <c r="AS208" s="102"/>
      <c r="AT208" s="106" t="str">
        <f>IF(OR('1. Start Here'!$C$15="No Coverage Offered",'1. Start Here'!$C$15="-- Select Option --"),"N/A",
IF(AND($R208="CA",$A208="Employee",$B208="New COBRA")=TRUE,"COBRA Election",
IF(AND(NOT(ISBLANK($AE208)),$R208="CA",$A208="Employee")=TRUE,"EE + Any Deps Enrolled","N/A")))</f>
        <v>N/A</v>
      </c>
      <c r="AU208" s="106"/>
      <c r="AV208" s="106" t="str">
        <f>IF(AND($A208="Employee", $B208="New COBRA",'1. Start Here'!$C$16="Employer Sponsored"), "N/A - COBRA Ineligible",
IF(AND($A208="Employee", $B208&lt;&gt;"New COBRA",'1. Start Here'!$C$16="Employer Sponsored"), "EE Only Enrolled", "N/A"))</f>
        <v>N/A</v>
      </c>
      <c r="AW208" s="102"/>
      <c r="AX208" s="103"/>
      <c r="AY208" s="102"/>
      <c r="AZ208" s="102"/>
      <c r="BA208" s="102"/>
      <c r="BB208" s="102"/>
      <c r="BC208" s="103"/>
      <c r="BD208" s="102"/>
      <c r="BE208" s="102"/>
      <c r="BF208" s="102"/>
      <c r="BG208" s="102"/>
      <c r="BH208" s="103"/>
      <c r="BI208" s="102"/>
      <c r="BJ208" s="102"/>
      <c r="BK208" s="102"/>
      <c r="BL208" s="102"/>
      <c r="BM208" s="103"/>
      <c r="BN208" s="102"/>
      <c r="BO208" s="102"/>
      <c r="BP208" s="102"/>
      <c r="BQ208" s="102"/>
      <c r="BR208" s="103"/>
      <c r="BS208" s="102"/>
      <c r="BT208" s="102"/>
      <c r="BU208" s="102"/>
      <c r="BV208" s="102"/>
      <c r="BW208" s="103"/>
      <c r="BX208" s="102"/>
      <c r="BY208" s="102"/>
      <c r="BZ208" s="102"/>
      <c r="CA208"/>
      <c r="CB208"/>
      <c r="CC208"/>
      <c r="CD208"/>
      <c r="CE208"/>
      <c r="CF208"/>
      <c r="CG208"/>
      <c r="CH208"/>
      <c r="CI208"/>
    </row>
    <row r="209" spans="1:87" x14ac:dyDescent="0.35">
      <c r="A209" s="98"/>
      <c r="B209" s="102"/>
      <c r="C209" s="156" t="str">
        <f t="shared" si="3"/>
        <v xml:space="preserve">  </v>
      </c>
      <c r="D209" s="99"/>
      <c r="E209" s="99"/>
      <c r="F209" s="102"/>
      <c r="G209" s="102"/>
      <c r="H209" s="102"/>
      <c r="I209" s="102"/>
      <c r="J209" s="100"/>
      <c r="K209" s="102"/>
      <c r="L209" s="102"/>
      <c r="M209" s="102"/>
      <c r="N209" s="102"/>
      <c r="O209" s="101"/>
      <c r="P209" s="182"/>
      <c r="Q209" s="102"/>
      <c r="R209" s="102"/>
      <c r="S209" s="181"/>
      <c r="T209" s="102"/>
      <c r="U209" s="102"/>
      <c r="V209" s="102"/>
      <c r="W209" s="102"/>
      <c r="X209" s="102"/>
      <c r="Y209" s="102"/>
      <c r="Z209" s="103"/>
      <c r="AA209" s="102"/>
      <c r="AB209" s="102"/>
      <c r="AC209" s="102"/>
      <c r="AD209" s="102"/>
      <c r="AE209" s="102"/>
      <c r="AF209" s="102"/>
      <c r="AG209" s="102"/>
      <c r="AH209" s="102"/>
      <c r="AI209" s="107"/>
      <c r="AJ209" s="102"/>
      <c r="AK209" s="102"/>
      <c r="AL209" s="102"/>
      <c r="AM209" s="102"/>
      <c r="AN209" s="102"/>
      <c r="AO209" s="102"/>
      <c r="AP209" s="107"/>
      <c r="AQ209" s="102"/>
      <c r="AR209" s="102"/>
      <c r="AS209" s="102"/>
      <c r="AT209" s="106" t="str">
        <f>IF(OR('1. Start Here'!$C$15="No Coverage Offered",'1. Start Here'!$C$15="-- Select Option --"),"N/A",
IF(AND($R209="CA",$A209="Employee",$B209="New COBRA")=TRUE,"COBRA Election",
IF(AND(NOT(ISBLANK($AE209)),$R209="CA",$A209="Employee")=TRUE,"EE + Any Deps Enrolled","N/A")))</f>
        <v>N/A</v>
      </c>
      <c r="AU209" s="106"/>
      <c r="AV209" s="106" t="str">
        <f>IF(AND($A209="Employee", $B209="New COBRA",'1. Start Here'!$C$16="Employer Sponsored"), "N/A - COBRA Ineligible",
IF(AND($A209="Employee", $B209&lt;&gt;"New COBRA",'1. Start Here'!$C$16="Employer Sponsored"), "EE Only Enrolled", "N/A"))</f>
        <v>N/A</v>
      </c>
      <c r="AW209" s="102"/>
      <c r="AX209" s="103"/>
      <c r="AY209" s="102"/>
      <c r="AZ209" s="102"/>
      <c r="BA209" s="102"/>
      <c r="BB209" s="102"/>
      <c r="BC209" s="103"/>
      <c r="BD209" s="102"/>
      <c r="BE209" s="102"/>
      <c r="BF209" s="102"/>
      <c r="BG209" s="102"/>
      <c r="BH209" s="103"/>
      <c r="BI209" s="102"/>
      <c r="BJ209" s="102"/>
      <c r="BK209" s="102"/>
      <c r="BL209" s="102"/>
      <c r="BM209" s="103"/>
      <c r="BN209" s="102"/>
      <c r="BO209" s="102"/>
      <c r="BP209" s="102"/>
      <c r="BQ209" s="102"/>
      <c r="BR209" s="103"/>
      <c r="BS209" s="102"/>
      <c r="BT209" s="102"/>
      <c r="BU209" s="102"/>
      <c r="BV209" s="102"/>
      <c r="BW209" s="103"/>
      <c r="BX209" s="102"/>
      <c r="BY209" s="102"/>
      <c r="BZ209" s="102"/>
      <c r="CA209"/>
      <c r="CB209"/>
      <c r="CC209"/>
      <c r="CD209"/>
      <c r="CE209"/>
      <c r="CF209"/>
      <c r="CG209"/>
      <c r="CH209"/>
      <c r="CI209"/>
    </row>
    <row r="210" spans="1:87" x14ac:dyDescent="0.35">
      <c r="A210" s="98"/>
      <c r="B210" s="102"/>
      <c r="C210" s="156" t="str">
        <f t="shared" si="3"/>
        <v xml:space="preserve">  </v>
      </c>
      <c r="D210" s="99"/>
      <c r="E210" s="99"/>
      <c r="F210" s="102"/>
      <c r="G210" s="102"/>
      <c r="H210" s="102"/>
      <c r="I210" s="102"/>
      <c r="J210" s="100"/>
      <c r="K210" s="102"/>
      <c r="L210" s="102"/>
      <c r="M210" s="102"/>
      <c r="N210" s="102"/>
      <c r="O210" s="101"/>
      <c r="P210" s="182"/>
      <c r="Q210" s="102"/>
      <c r="R210" s="102"/>
      <c r="S210" s="181"/>
      <c r="T210" s="102"/>
      <c r="U210" s="102"/>
      <c r="V210" s="102"/>
      <c r="W210" s="102"/>
      <c r="X210" s="102"/>
      <c r="Y210" s="102"/>
      <c r="Z210" s="103"/>
      <c r="AA210" s="102"/>
      <c r="AB210" s="102"/>
      <c r="AC210" s="102"/>
      <c r="AD210" s="102"/>
      <c r="AE210" s="102"/>
      <c r="AF210" s="102"/>
      <c r="AG210" s="102"/>
      <c r="AH210" s="102"/>
      <c r="AI210" s="107"/>
      <c r="AJ210" s="102"/>
      <c r="AK210" s="102"/>
      <c r="AL210" s="102"/>
      <c r="AM210" s="102"/>
      <c r="AN210" s="102"/>
      <c r="AO210" s="102"/>
      <c r="AP210" s="107"/>
      <c r="AQ210" s="102"/>
      <c r="AR210" s="102"/>
      <c r="AS210" s="102"/>
      <c r="AT210" s="106" t="str">
        <f>IF(OR('1. Start Here'!$C$15="No Coverage Offered",'1. Start Here'!$C$15="-- Select Option --"),"N/A",
IF(AND($R210="CA",$A210="Employee",$B210="New COBRA")=TRUE,"COBRA Election",
IF(AND(NOT(ISBLANK($AE210)),$R210="CA",$A210="Employee")=TRUE,"EE + Any Deps Enrolled","N/A")))</f>
        <v>N/A</v>
      </c>
      <c r="AU210" s="106"/>
      <c r="AV210" s="106" t="str">
        <f>IF(AND($A210="Employee", $B210="New COBRA",'1. Start Here'!$C$16="Employer Sponsored"), "N/A - COBRA Ineligible",
IF(AND($A210="Employee", $B210&lt;&gt;"New COBRA",'1. Start Here'!$C$16="Employer Sponsored"), "EE Only Enrolled", "N/A"))</f>
        <v>N/A</v>
      </c>
      <c r="AW210" s="102"/>
      <c r="AX210" s="103"/>
      <c r="AY210" s="102"/>
      <c r="AZ210" s="102"/>
      <c r="BA210" s="102"/>
      <c r="BB210" s="102"/>
      <c r="BC210" s="103"/>
      <c r="BD210" s="102"/>
      <c r="BE210" s="102"/>
      <c r="BF210" s="102"/>
      <c r="BG210" s="102"/>
      <c r="BH210" s="103"/>
      <c r="BI210" s="102"/>
      <c r="BJ210" s="102"/>
      <c r="BK210" s="102"/>
      <c r="BL210" s="102"/>
      <c r="BM210" s="103"/>
      <c r="BN210" s="102"/>
      <c r="BO210" s="102"/>
      <c r="BP210" s="102"/>
      <c r="BQ210" s="102"/>
      <c r="BR210" s="103"/>
      <c r="BS210" s="102"/>
      <c r="BT210" s="102"/>
      <c r="BU210" s="102"/>
      <c r="BV210" s="102"/>
      <c r="BW210" s="103"/>
      <c r="BX210" s="102"/>
      <c r="BY210" s="102"/>
      <c r="BZ210" s="102"/>
      <c r="CA210"/>
      <c r="CB210"/>
      <c r="CC210"/>
      <c r="CD210"/>
      <c r="CE210"/>
      <c r="CF210"/>
      <c r="CG210"/>
      <c r="CH210"/>
      <c r="CI210"/>
    </row>
    <row r="211" spans="1:87" x14ac:dyDescent="0.35">
      <c r="A211" s="98"/>
      <c r="B211" s="102"/>
      <c r="C211" s="156" t="str">
        <f t="shared" si="3"/>
        <v xml:space="preserve">  </v>
      </c>
      <c r="D211" s="99"/>
      <c r="E211" s="99"/>
      <c r="F211" s="102"/>
      <c r="G211" s="102"/>
      <c r="H211" s="102"/>
      <c r="I211" s="102"/>
      <c r="J211" s="100"/>
      <c r="K211" s="102"/>
      <c r="L211" s="102"/>
      <c r="M211" s="102"/>
      <c r="N211" s="102"/>
      <c r="O211" s="101"/>
      <c r="P211" s="182"/>
      <c r="Q211" s="102"/>
      <c r="R211" s="102"/>
      <c r="S211" s="181"/>
      <c r="T211" s="102"/>
      <c r="U211" s="102"/>
      <c r="V211" s="102"/>
      <c r="W211" s="102"/>
      <c r="X211" s="102"/>
      <c r="Y211" s="102"/>
      <c r="Z211" s="103"/>
      <c r="AA211" s="102"/>
      <c r="AB211" s="102"/>
      <c r="AC211" s="102"/>
      <c r="AD211" s="102"/>
      <c r="AE211" s="102"/>
      <c r="AF211" s="102"/>
      <c r="AG211" s="102"/>
      <c r="AH211" s="102"/>
      <c r="AI211" s="107"/>
      <c r="AJ211" s="102"/>
      <c r="AK211" s="102"/>
      <c r="AL211" s="102"/>
      <c r="AM211" s="102"/>
      <c r="AN211" s="102"/>
      <c r="AO211" s="102"/>
      <c r="AP211" s="107"/>
      <c r="AQ211" s="102"/>
      <c r="AR211" s="102"/>
      <c r="AS211" s="102"/>
      <c r="AT211" s="106" t="str">
        <f>IF(OR('1. Start Here'!$C$15="No Coverage Offered",'1. Start Here'!$C$15="-- Select Option --"),"N/A",
IF(AND($R211="CA",$A211="Employee",$B211="New COBRA")=TRUE,"COBRA Election",
IF(AND(NOT(ISBLANK($AE211)),$R211="CA",$A211="Employee")=TRUE,"EE + Any Deps Enrolled","N/A")))</f>
        <v>N/A</v>
      </c>
      <c r="AU211" s="106"/>
      <c r="AV211" s="106" t="str">
        <f>IF(AND($A211="Employee", $B211="New COBRA",'1. Start Here'!$C$16="Employer Sponsored"), "N/A - COBRA Ineligible",
IF(AND($A211="Employee", $B211&lt;&gt;"New COBRA",'1. Start Here'!$C$16="Employer Sponsored"), "EE Only Enrolled", "N/A"))</f>
        <v>N/A</v>
      </c>
      <c r="AW211" s="102"/>
      <c r="AX211" s="103"/>
      <c r="AY211" s="102"/>
      <c r="AZ211" s="102"/>
      <c r="BA211" s="102"/>
      <c r="BB211" s="102"/>
      <c r="BC211" s="103"/>
      <c r="BD211" s="102"/>
      <c r="BE211" s="102"/>
      <c r="BF211" s="102"/>
      <c r="BG211" s="102"/>
      <c r="BH211" s="103"/>
      <c r="BI211" s="102"/>
      <c r="BJ211" s="102"/>
      <c r="BK211" s="102"/>
      <c r="BL211" s="102"/>
      <c r="BM211" s="103"/>
      <c r="BN211" s="102"/>
      <c r="BO211" s="102"/>
      <c r="BP211" s="102"/>
      <c r="BQ211" s="102"/>
      <c r="BR211" s="103"/>
      <c r="BS211" s="102"/>
      <c r="BT211" s="102"/>
      <c r="BU211" s="102"/>
      <c r="BV211" s="102"/>
      <c r="BW211" s="103"/>
      <c r="BX211" s="102"/>
      <c r="BY211" s="102"/>
      <c r="BZ211" s="102"/>
      <c r="CA211"/>
      <c r="CB211"/>
      <c r="CC211"/>
      <c r="CD211"/>
      <c r="CE211"/>
      <c r="CF211"/>
      <c r="CG211"/>
      <c r="CH211"/>
      <c r="CI211"/>
    </row>
    <row r="212" spans="1:87" x14ac:dyDescent="0.35">
      <c r="A212" s="98"/>
      <c r="B212" s="102"/>
      <c r="C212" s="156" t="str">
        <f t="shared" si="3"/>
        <v xml:space="preserve">  </v>
      </c>
      <c r="D212" s="99"/>
      <c r="E212" s="99"/>
      <c r="F212" s="102"/>
      <c r="G212" s="102"/>
      <c r="H212" s="102"/>
      <c r="I212" s="102"/>
      <c r="J212" s="100"/>
      <c r="K212" s="102"/>
      <c r="L212" s="102"/>
      <c r="M212" s="102"/>
      <c r="N212" s="102"/>
      <c r="O212" s="101"/>
      <c r="P212" s="182"/>
      <c r="Q212" s="102"/>
      <c r="R212" s="102"/>
      <c r="S212" s="181"/>
      <c r="T212" s="102"/>
      <c r="U212" s="102"/>
      <c r="V212" s="102"/>
      <c r="W212" s="102"/>
      <c r="X212" s="102"/>
      <c r="Y212" s="102"/>
      <c r="Z212" s="103"/>
      <c r="AA212" s="102"/>
      <c r="AB212" s="102"/>
      <c r="AC212" s="102"/>
      <c r="AD212" s="102"/>
      <c r="AE212" s="102"/>
      <c r="AF212" s="102"/>
      <c r="AG212" s="102"/>
      <c r="AH212" s="102"/>
      <c r="AI212" s="107"/>
      <c r="AJ212" s="102"/>
      <c r="AK212" s="102"/>
      <c r="AL212" s="102"/>
      <c r="AM212" s="102"/>
      <c r="AN212" s="102"/>
      <c r="AO212" s="102"/>
      <c r="AP212" s="107"/>
      <c r="AQ212" s="102"/>
      <c r="AR212" s="102"/>
      <c r="AS212" s="102"/>
      <c r="AT212" s="106" t="str">
        <f>IF(OR('1. Start Here'!$C$15="No Coverage Offered",'1. Start Here'!$C$15="-- Select Option --"),"N/A",
IF(AND($R212="CA",$A212="Employee",$B212="New COBRA")=TRUE,"COBRA Election",
IF(AND(NOT(ISBLANK($AE212)),$R212="CA",$A212="Employee")=TRUE,"EE + Any Deps Enrolled","N/A")))</f>
        <v>N/A</v>
      </c>
      <c r="AU212" s="106"/>
      <c r="AV212" s="106" t="str">
        <f>IF(AND($A212="Employee", $B212="New COBRA",'1. Start Here'!$C$16="Employer Sponsored"), "N/A - COBRA Ineligible",
IF(AND($A212="Employee", $B212&lt;&gt;"New COBRA",'1. Start Here'!$C$16="Employer Sponsored"), "EE Only Enrolled", "N/A"))</f>
        <v>N/A</v>
      </c>
      <c r="AW212" s="102"/>
      <c r="AX212" s="103"/>
      <c r="AY212" s="102"/>
      <c r="AZ212" s="102"/>
      <c r="BA212" s="102"/>
      <c r="BB212" s="102"/>
      <c r="BC212" s="103"/>
      <c r="BD212" s="102"/>
      <c r="BE212" s="102"/>
      <c r="BF212" s="102"/>
      <c r="BG212" s="102"/>
      <c r="BH212" s="103"/>
      <c r="BI212" s="102"/>
      <c r="BJ212" s="102"/>
      <c r="BK212" s="102"/>
      <c r="BL212" s="102"/>
      <c r="BM212" s="103"/>
      <c r="BN212" s="102"/>
      <c r="BO212" s="102"/>
      <c r="BP212" s="102"/>
      <c r="BQ212" s="102"/>
      <c r="BR212" s="103"/>
      <c r="BS212" s="102"/>
      <c r="BT212" s="102"/>
      <c r="BU212" s="102"/>
      <c r="BV212" s="102"/>
      <c r="BW212" s="103"/>
      <c r="BX212" s="102"/>
      <c r="BY212" s="102"/>
      <c r="BZ212" s="102"/>
      <c r="CA212"/>
      <c r="CB212"/>
      <c r="CC212"/>
      <c r="CD212"/>
      <c r="CE212"/>
      <c r="CF212"/>
      <c r="CG212"/>
      <c r="CH212"/>
      <c r="CI212"/>
    </row>
    <row r="213" spans="1:87" x14ac:dyDescent="0.35">
      <c r="A213" s="98"/>
      <c r="B213" s="102"/>
      <c r="C213" s="156" t="str">
        <f t="shared" si="3"/>
        <v xml:space="preserve">  </v>
      </c>
      <c r="D213" s="99"/>
      <c r="E213" s="99"/>
      <c r="F213" s="102"/>
      <c r="G213" s="102"/>
      <c r="H213" s="102"/>
      <c r="I213" s="102"/>
      <c r="J213" s="100"/>
      <c r="K213" s="102"/>
      <c r="L213" s="102"/>
      <c r="M213" s="102"/>
      <c r="N213" s="102"/>
      <c r="O213" s="101"/>
      <c r="P213" s="182"/>
      <c r="Q213" s="102"/>
      <c r="R213" s="102"/>
      <c r="S213" s="181"/>
      <c r="T213" s="102"/>
      <c r="U213" s="102"/>
      <c r="V213" s="102"/>
      <c r="W213" s="102"/>
      <c r="X213" s="102"/>
      <c r="Y213" s="102"/>
      <c r="Z213" s="103"/>
      <c r="AA213" s="102"/>
      <c r="AB213" s="102"/>
      <c r="AC213" s="102"/>
      <c r="AD213" s="102"/>
      <c r="AE213" s="102"/>
      <c r="AF213" s="102"/>
      <c r="AG213" s="102"/>
      <c r="AH213" s="102"/>
      <c r="AI213" s="107"/>
      <c r="AJ213" s="102"/>
      <c r="AK213" s="102"/>
      <c r="AL213" s="102"/>
      <c r="AM213" s="102"/>
      <c r="AN213" s="102"/>
      <c r="AO213" s="102"/>
      <c r="AP213" s="107"/>
      <c r="AQ213" s="102"/>
      <c r="AR213" s="102"/>
      <c r="AS213" s="102"/>
      <c r="AT213" s="106" t="str">
        <f>IF(OR('1. Start Here'!$C$15="No Coverage Offered",'1. Start Here'!$C$15="-- Select Option --"),"N/A",
IF(AND($R213="CA",$A213="Employee",$B213="New COBRA")=TRUE,"COBRA Election",
IF(AND(NOT(ISBLANK($AE213)),$R213="CA",$A213="Employee")=TRUE,"EE + Any Deps Enrolled","N/A")))</f>
        <v>N/A</v>
      </c>
      <c r="AU213" s="106"/>
      <c r="AV213" s="106" t="str">
        <f>IF(AND($A213="Employee", $B213="New COBRA",'1. Start Here'!$C$16="Employer Sponsored"), "N/A - COBRA Ineligible",
IF(AND($A213="Employee", $B213&lt;&gt;"New COBRA",'1. Start Here'!$C$16="Employer Sponsored"), "EE Only Enrolled", "N/A"))</f>
        <v>N/A</v>
      </c>
      <c r="AW213" s="102"/>
      <c r="AX213" s="103"/>
      <c r="AY213" s="102"/>
      <c r="AZ213" s="102"/>
      <c r="BA213" s="102"/>
      <c r="BB213" s="102"/>
      <c r="BC213" s="103"/>
      <c r="BD213" s="102"/>
      <c r="BE213" s="102"/>
      <c r="BF213" s="102"/>
      <c r="BG213" s="102"/>
      <c r="BH213" s="103"/>
      <c r="BI213" s="102"/>
      <c r="BJ213" s="102"/>
      <c r="BK213" s="102"/>
      <c r="BL213" s="102"/>
      <c r="BM213" s="103"/>
      <c r="BN213" s="102"/>
      <c r="BO213" s="102"/>
      <c r="BP213" s="102"/>
      <c r="BQ213" s="102"/>
      <c r="BR213" s="103"/>
      <c r="BS213" s="102"/>
      <c r="BT213" s="102"/>
      <c r="BU213" s="102"/>
      <c r="BV213" s="102"/>
      <c r="BW213" s="103"/>
      <c r="BX213" s="102"/>
      <c r="BY213" s="102"/>
      <c r="BZ213" s="102"/>
      <c r="CA213"/>
      <c r="CB213"/>
      <c r="CC213"/>
      <c r="CD213"/>
      <c r="CE213"/>
      <c r="CF213"/>
      <c r="CG213"/>
      <c r="CH213"/>
      <c r="CI213"/>
    </row>
    <row r="214" spans="1:87" x14ac:dyDescent="0.35">
      <c r="A214" s="98"/>
      <c r="B214" s="102"/>
      <c r="C214" s="156" t="str">
        <f t="shared" si="3"/>
        <v xml:space="preserve">  </v>
      </c>
      <c r="D214" s="99"/>
      <c r="E214" s="99"/>
      <c r="F214" s="102"/>
      <c r="G214" s="102"/>
      <c r="H214" s="102"/>
      <c r="I214" s="102"/>
      <c r="J214" s="100"/>
      <c r="K214" s="102"/>
      <c r="L214" s="102"/>
      <c r="M214" s="102"/>
      <c r="N214" s="102"/>
      <c r="O214" s="101"/>
      <c r="P214" s="182"/>
      <c r="Q214" s="102"/>
      <c r="R214" s="102"/>
      <c r="S214" s="181"/>
      <c r="T214" s="102"/>
      <c r="U214" s="102"/>
      <c r="V214" s="102"/>
      <c r="W214" s="102"/>
      <c r="X214" s="102"/>
      <c r="Y214" s="102"/>
      <c r="Z214" s="103"/>
      <c r="AA214" s="102"/>
      <c r="AB214" s="102"/>
      <c r="AC214" s="102"/>
      <c r="AD214" s="102"/>
      <c r="AE214" s="102"/>
      <c r="AF214" s="102"/>
      <c r="AG214" s="102"/>
      <c r="AH214" s="102"/>
      <c r="AI214" s="107"/>
      <c r="AJ214" s="102"/>
      <c r="AK214" s="102"/>
      <c r="AL214" s="102"/>
      <c r="AM214" s="102"/>
      <c r="AN214" s="102"/>
      <c r="AO214" s="102"/>
      <c r="AP214" s="107"/>
      <c r="AQ214" s="102"/>
      <c r="AR214" s="102"/>
      <c r="AS214" s="102"/>
      <c r="AT214" s="106" t="str">
        <f>IF(OR('1. Start Here'!$C$15="No Coverage Offered",'1. Start Here'!$C$15="-- Select Option --"),"N/A",
IF(AND($R214="CA",$A214="Employee",$B214="New COBRA")=TRUE,"COBRA Election",
IF(AND(NOT(ISBLANK($AE214)),$R214="CA",$A214="Employee")=TRUE,"EE + Any Deps Enrolled","N/A")))</f>
        <v>N/A</v>
      </c>
      <c r="AU214" s="106"/>
      <c r="AV214" s="106" t="str">
        <f>IF(AND($A214="Employee", $B214="New COBRA",'1. Start Here'!$C$16="Employer Sponsored"), "N/A - COBRA Ineligible",
IF(AND($A214="Employee", $B214&lt;&gt;"New COBRA",'1. Start Here'!$C$16="Employer Sponsored"), "EE Only Enrolled", "N/A"))</f>
        <v>N/A</v>
      </c>
      <c r="AW214" s="102"/>
      <c r="AX214" s="103"/>
      <c r="AY214" s="102"/>
      <c r="AZ214" s="102"/>
      <c r="BA214" s="102"/>
      <c r="BB214" s="102"/>
      <c r="BC214" s="103"/>
      <c r="BD214" s="102"/>
      <c r="BE214" s="102"/>
      <c r="BF214" s="102"/>
      <c r="BG214" s="102"/>
      <c r="BH214" s="103"/>
      <c r="BI214" s="102"/>
      <c r="BJ214" s="102"/>
      <c r="BK214" s="102"/>
      <c r="BL214" s="102"/>
      <c r="BM214" s="103"/>
      <c r="BN214" s="102"/>
      <c r="BO214" s="102"/>
      <c r="BP214" s="102"/>
      <c r="BQ214" s="102"/>
      <c r="BR214" s="103"/>
      <c r="BS214" s="102"/>
      <c r="BT214" s="102"/>
      <c r="BU214" s="102"/>
      <c r="BV214" s="102"/>
      <c r="BW214" s="103"/>
      <c r="BX214" s="102"/>
      <c r="BY214" s="102"/>
      <c r="BZ214" s="102"/>
      <c r="CA214"/>
      <c r="CB214"/>
      <c r="CC214"/>
      <c r="CD214"/>
      <c r="CE214"/>
      <c r="CF214"/>
      <c r="CG214"/>
      <c r="CH214"/>
      <c r="CI214"/>
    </row>
    <row r="215" spans="1:87" x14ac:dyDescent="0.35">
      <c r="A215" s="98"/>
      <c r="B215" s="102"/>
      <c r="C215" s="156" t="str">
        <f t="shared" si="3"/>
        <v xml:space="preserve">  </v>
      </c>
      <c r="D215" s="99"/>
      <c r="E215" s="99"/>
      <c r="F215" s="102"/>
      <c r="G215" s="102"/>
      <c r="H215" s="102"/>
      <c r="I215" s="102"/>
      <c r="J215" s="100"/>
      <c r="K215" s="102"/>
      <c r="L215" s="102"/>
      <c r="M215" s="102"/>
      <c r="N215" s="102"/>
      <c r="O215" s="101"/>
      <c r="P215" s="182"/>
      <c r="Q215" s="102"/>
      <c r="R215" s="102"/>
      <c r="S215" s="181"/>
      <c r="T215" s="102"/>
      <c r="U215" s="102"/>
      <c r="V215" s="102"/>
      <c r="W215" s="102"/>
      <c r="X215" s="102"/>
      <c r="Y215" s="102"/>
      <c r="Z215" s="103"/>
      <c r="AA215" s="102"/>
      <c r="AB215" s="102"/>
      <c r="AC215" s="102"/>
      <c r="AD215" s="102"/>
      <c r="AE215" s="102"/>
      <c r="AF215" s="102"/>
      <c r="AG215" s="102"/>
      <c r="AH215" s="102"/>
      <c r="AI215" s="107"/>
      <c r="AJ215" s="102"/>
      <c r="AK215" s="102"/>
      <c r="AL215" s="102"/>
      <c r="AM215" s="102"/>
      <c r="AN215" s="102"/>
      <c r="AO215" s="102"/>
      <c r="AP215" s="107"/>
      <c r="AQ215" s="102"/>
      <c r="AR215" s="102"/>
      <c r="AS215" s="102"/>
      <c r="AT215" s="106" t="str">
        <f>IF(OR('1. Start Here'!$C$15="No Coverage Offered",'1. Start Here'!$C$15="-- Select Option --"),"N/A",
IF(AND($R215="CA",$A215="Employee",$B215="New COBRA")=TRUE,"COBRA Election",
IF(AND(NOT(ISBLANK($AE215)),$R215="CA",$A215="Employee")=TRUE,"EE + Any Deps Enrolled","N/A")))</f>
        <v>N/A</v>
      </c>
      <c r="AU215" s="106"/>
      <c r="AV215" s="106" t="str">
        <f>IF(AND($A215="Employee", $B215="New COBRA",'1. Start Here'!$C$16="Employer Sponsored"), "N/A - COBRA Ineligible",
IF(AND($A215="Employee", $B215&lt;&gt;"New COBRA",'1. Start Here'!$C$16="Employer Sponsored"), "EE Only Enrolled", "N/A"))</f>
        <v>N/A</v>
      </c>
      <c r="AW215" s="102"/>
      <c r="AX215" s="103"/>
      <c r="AY215" s="102"/>
      <c r="AZ215" s="102"/>
      <c r="BA215" s="102"/>
      <c r="BB215" s="102"/>
      <c r="BC215" s="103"/>
      <c r="BD215" s="102"/>
      <c r="BE215" s="102"/>
      <c r="BF215" s="102"/>
      <c r="BG215" s="102"/>
      <c r="BH215" s="103"/>
      <c r="BI215" s="102"/>
      <c r="BJ215" s="102"/>
      <c r="BK215" s="102"/>
      <c r="BL215" s="102"/>
      <c r="BM215" s="103"/>
      <c r="BN215" s="102"/>
      <c r="BO215" s="102"/>
      <c r="BP215" s="102"/>
      <c r="BQ215" s="102"/>
      <c r="BR215" s="103"/>
      <c r="BS215" s="102"/>
      <c r="BT215" s="102"/>
      <c r="BU215" s="102"/>
      <c r="BV215" s="102"/>
      <c r="BW215" s="103"/>
      <c r="BX215" s="102"/>
      <c r="BY215" s="102"/>
      <c r="BZ215" s="102"/>
      <c r="CA215"/>
      <c r="CB215"/>
      <c r="CC215"/>
      <c r="CD215"/>
      <c r="CE215"/>
      <c r="CF215"/>
      <c r="CG215"/>
      <c r="CH215"/>
      <c r="CI215"/>
    </row>
    <row r="216" spans="1:87" x14ac:dyDescent="0.35">
      <c r="A216" s="98"/>
      <c r="B216" s="102"/>
      <c r="C216" s="156" t="str">
        <f t="shared" si="3"/>
        <v xml:space="preserve">  </v>
      </c>
      <c r="D216" s="99"/>
      <c r="E216" s="99"/>
      <c r="F216" s="102"/>
      <c r="G216" s="102"/>
      <c r="H216" s="102"/>
      <c r="I216" s="102"/>
      <c r="J216" s="100"/>
      <c r="K216" s="102"/>
      <c r="L216" s="102"/>
      <c r="M216" s="102"/>
      <c r="N216" s="102"/>
      <c r="O216" s="101"/>
      <c r="P216" s="182"/>
      <c r="Q216" s="102"/>
      <c r="R216" s="102"/>
      <c r="S216" s="181"/>
      <c r="T216" s="102"/>
      <c r="U216" s="102"/>
      <c r="V216" s="102"/>
      <c r="W216" s="102"/>
      <c r="X216" s="102"/>
      <c r="Y216" s="102"/>
      <c r="Z216" s="103"/>
      <c r="AA216" s="102"/>
      <c r="AB216" s="102"/>
      <c r="AC216" s="102"/>
      <c r="AD216" s="102"/>
      <c r="AE216" s="102"/>
      <c r="AF216" s="102"/>
      <c r="AG216" s="102"/>
      <c r="AH216" s="102"/>
      <c r="AI216" s="107"/>
      <c r="AJ216" s="102"/>
      <c r="AK216" s="102"/>
      <c r="AL216" s="102"/>
      <c r="AM216" s="102"/>
      <c r="AN216" s="102"/>
      <c r="AO216" s="102"/>
      <c r="AP216" s="107"/>
      <c r="AQ216" s="102"/>
      <c r="AR216" s="102"/>
      <c r="AS216" s="102"/>
      <c r="AT216" s="106" t="str">
        <f>IF(OR('1. Start Here'!$C$15="No Coverage Offered",'1. Start Here'!$C$15="-- Select Option --"),"N/A",
IF(AND($R216="CA",$A216="Employee",$B216="New COBRA")=TRUE,"COBRA Election",
IF(AND(NOT(ISBLANK($AE216)),$R216="CA",$A216="Employee")=TRUE,"EE + Any Deps Enrolled","N/A")))</f>
        <v>N/A</v>
      </c>
      <c r="AU216" s="106"/>
      <c r="AV216" s="106" t="str">
        <f>IF(AND($A216="Employee", $B216="New COBRA",'1. Start Here'!$C$16="Employer Sponsored"), "N/A - COBRA Ineligible",
IF(AND($A216="Employee", $B216&lt;&gt;"New COBRA",'1. Start Here'!$C$16="Employer Sponsored"), "EE Only Enrolled", "N/A"))</f>
        <v>N/A</v>
      </c>
      <c r="AW216" s="102"/>
      <c r="AX216" s="103"/>
      <c r="AY216" s="102"/>
      <c r="AZ216" s="102"/>
      <c r="BA216" s="102"/>
      <c r="BB216" s="102"/>
      <c r="BC216" s="103"/>
      <c r="BD216" s="102"/>
      <c r="BE216" s="102"/>
      <c r="BF216" s="102"/>
      <c r="BG216" s="102"/>
      <c r="BH216" s="103"/>
      <c r="BI216" s="102"/>
      <c r="BJ216" s="102"/>
      <c r="BK216" s="102"/>
      <c r="BL216" s="102"/>
      <c r="BM216" s="103"/>
      <c r="BN216" s="102"/>
      <c r="BO216" s="102"/>
      <c r="BP216" s="102"/>
      <c r="BQ216" s="102"/>
      <c r="BR216" s="103"/>
      <c r="BS216" s="102"/>
      <c r="BT216" s="102"/>
      <c r="BU216" s="102"/>
      <c r="BV216" s="102"/>
      <c r="BW216" s="103"/>
      <c r="BX216" s="102"/>
      <c r="BY216" s="102"/>
      <c r="BZ216" s="102"/>
      <c r="CA216"/>
      <c r="CB216"/>
      <c r="CC216"/>
      <c r="CD216"/>
      <c r="CE216"/>
      <c r="CF216"/>
      <c r="CG216"/>
      <c r="CH216"/>
      <c r="CI216"/>
    </row>
    <row r="217" spans="1:87" x14ac:dyDescent="0.35">
      <c r="A217" s="98"/>
      <c r="B217" s="102"/>
      <c r="C217" s="156" t="str">
        <f t="shared" si="3"/>
        <v xml:space="preserve">  </v>
      </c>
      <c r="D217" s="99"/>
      <c r="E217" s="99"/>
      <c r="F217" s="102"/>
      <c r="G217" s="102"/>
      <c r="H217" s="102"/>
      <c r="I217" s="102"/>
      <c r="J217" s="100"/>
      <c r="K217" s="102"/>
      <c r="L217" s="102"/>
      <c r="M217" s="102"/>
      <c r="N217" s="102"/>
      <c r="O217" s="101"/>
      <c r="P217" s="182"/>
      <c r="Q217" s="102"/>
      <c r="R217" s="102"/>
      <c r="S217" s="181"/>
      <c r="T217" s="102"/>
      <c r="U217" s="102"/>
      <c r="V217" s="102"/>
      <c r="W217" s="102"/>
      <c r="X217" s="102"/>
      <c r="Y217" s="102"/>
      <c r="Z217" s="103"/>
      <c r="AA217" s="102"/>
      <c r="AB217" s="102"/>
      <c r="AC217" s="102"/>
      <c r="AD217" s="102"/>
      <c r="AE217" s="102"/>
      <c r="AF217" s="102"/>
      <c r="AG217" s="102"/>
      <c r="AH217" s="102"/>
      <c r="AI217" s="107"/>
      <c r="AJ217" s="102"/>
      <c r="AK217" s="102"/>
      <c r="AL217" s="102"/>
      <c r="AM217" s="102"/>
      <c r="AN217" s="102"/>
      <c r="AO217" s="102"/>
      <c r="AP217" s="107"/>
      <c r="AQ217" s="102"/>
      <c r="AR217" s="102"/>
      <c r="AS217" s="102"/>
      <c r="AT217" s="106" t="str">
        <f>IF(OR('1. Start Here'!$C$15="No Coverage Offered",'1. Start Here'!$C$15="-- Select Option --"),"N/A",
IF(AND($R217="CA",$A217="Employee",$B217="New COBRA")=TRUE,"COBRA Election",
IF(AND(NOT(ISBLANK($AE217)),$R217="CA",$A217="Employee")=TRUE,"EE + Any Deps Enrolled","N/A")))</f>
        <v>N/A</v>
      </c>
      <c r="AU217" s="106"/>
      <c r="AV217" s="106" t="str">
        <f>IF(AND($A217="Employee", $B217="New COBRA",'1. Start Here'!$C$16="Employer Sponsored"), "N/A - COBRA Ineligible",
IF(AND($A217="Employee", $B217&lt;&gt;"New COBRA",'1. Start Here'!$C$16="Employer Sponsored"), "EE Only Enrolled", "N/A"))</f>
        <v>N/A</v>
      </c>
      <c r="AW217" s="102"/>
      <c r="AX217" s="103"/>
      <c r="AY217" s="102"/>
      <c r="AZ217" s="102"/>
      <c r="BA217" s="102"/>
      <c r="BB217" s="102"/>
      <c r="BC217" s="103"/>
      <c r="BD217" s="102"/>
      <c r="BE217" s="102"/>
      <c r="BF217" s="102"/>
      <c r="BG217" s="102"/>
      <c r="BH217" s="103"/>
      <c r="BI217" s="102"/>
      <c r="BJ217" s="102"/>
      <c r="BK217" s="102"/>
      <c r="BL217" s="102"/>
      <c r="BM217" s="103"/>
      <c r="BN217" s="102"/>
      <c r="BO217" s="102"/>
      <c r="BP217" s="102"/>
      <c r="BQ217" s="102"/>
      <c r="BR217" s="103"/>
      <c r="BS217" s="102"/>
      <c r="BT217" s="102"/>
      <c r="BU217" s="102"/>
      <c r="BV217" s="102"/>
      <c r="BW217" s="103"/>
      <c r="BX217" s="102"/>
      <c r="BY217" s="102"/>
      <c r="BZ217" s="102"/>
      <c r="CA217"/>
      <c r="CB217"/>
      <c r="CC217"/>
      <c r="CD217"/>
      <c r="CE217"/>
      <c r="CF217"/>
      <c r="CG217"/>
      <c r="CH217"/>
      <c r="CI217"/>
    </row>
    <row r="218" spans="1:87" x14ac:dyDescent="0.35">
      <c r="A218" s="98"/>
      <c r="B218" s="102"/>
      <c r="C218" s="156" t="str">
        <f t="shared" si="3"/>
        <v xml:space="preserve">  </v>
      </c>
      <c r="D218" s="99"/>
      <c r="E218" s="99"/>
      <c r="F218" s="102"/>
      <c r="G218" s="102"/>
      <c r="H218" s="102"/>
      <c r="I218" s="102"/>
      <c r="J218" s="100"/>
      <c r="K218" s="102"/>
      <c r="L218" s="102"/>
      <c r="M218" s="102"/>
      <c r="N218" s="102"/>
      <c r="O218" s="101"/>
      <c r="P218" s="182"/>
      <c r="Q218" s="102"/>
      <c r="R218" s="102"/>
      <c r="S218" s="181"/>
      <c r="T218" s="102"/>
      <c r="U218" s="102"/>
      <c r="V218" s="102"/>
      <c r="W218" s="102"/>
      <c r="X218" s="102"/>
      <c r="Y218" s="102"/>
      <c r="Z218" s="103"/>
      <c r="AA218" s="102"/>
      <c r="AB218" s="102"/>
      <c r="AC218" s="102"/>
      <c r="AD218" s="102"/>
      <c r="AE218" s="102"/>
      <c r="AF218" s="102"/>
      <c r="AG218" s="102"/>
      <c r="AH218" s="102"/>
      <c r="AI218" s="107"/>
      <c r="AJ218" s="102"/>
      <c r="AK218" s="102"/>
      <c r="AL218" s="102"/>
      <c r="AM218" s="102"/>
      <c r="AN218" s="102"/>
      <c r="AO218" s="102"/>
      <c r="AP218" s="107"/>
      <c r="AQ218" s="102"/>
      <c r="AR218" s="102"/>
      <c r="AS218" s="102"/>
      <c r="AT218" s="106" t="str">
        <f>IF(OR('1. Start Here'!$C$15="No Coverage Offered",'1. Start Here'!$C$15="-- Select Option --"),"N/A",
IF(AND($R218="CA",$A218="Employee",$B218="New COBRA")=TRUE,"COBRA Election",
IF(AND(NOT(ISBLANK($AE218)),$R218="CA",$A218="Employee")=TRUE,"EE + Any Deps Enrolled","N/A")))</f>
        <v>N/A</v>
      </c>
      <c r="AU218" s="106"/>
      <c r="AV218" s="106" t="str">
        <f>IF(AND($A218="Employee", $B218="New COBRA",'1. Start Here'!$C$16="Employer Sponsored"), "N/A - COBRA Ineligible",
IF(AND($A218="Employee", $B218&lt;&gt;"New COBRA",'1. Start Here'!$C$16="Employer Sponsored"), "EE Only Enrolled", "N/A"))</f>
        <v>N/A</v>
      </c>
      <c r="AW218" s="102"/>
      <c r="AX218" s="103"/>
      <c r="AY218" s="102"/>
      <c r="AZ218" s="102"/>
      <c r="BA218" s="102"/>
      <c r="BB218" s="102"/>
      <c r="BC218" s="103"/>
      <c r="BD218" s="102"/>
      <c r="BE218" s="102"/>
      <c r="BF218" s="102"/>
      <c r="BG218" s="102"/>
      <c r="BH218" s="103"/>
      <c r="BI218" s="102"/>
      <c r="BJ218" s="102"/>
      <c r="BK218" s="102"/>
      <c r="BL218" s="102"/>
      <c r="BM218" s="103"/>
      <c r="BN218" s="102"/>
      <c r="BO218" s="102"/>
      <c r="BP218" s="102"/>
      <c r="BQ218" s="102"/>
      <c r="BR218" s="103"/>
      <c r="BS218" s="102"/>
      <c r="BT218" s="102"/>
      <c r="BU218" s="102"/>
      <c r="BV218" s="102"/>
      <c r="BW218" s="103"/>
      <c r="BX218" s="102"/>
      <c r="BY218" s="102"/>
      <c r="BZ218" s="102"/>
      <c r="CA218"/>
      <c r="CB218"/>
      <c r="CC218"/>
      <c r="CD218"/>
      <c r="CE218"/>
      <c r="CF218"/>
      <c r="CG218"/>
      <c r="CH218"/>
      <c r="CI218"/>
    </row>
    <row r="219" spans="1:87" x14ac:dyDescent="0.35">
      <c r="A219" s="98"/>
      <c r="B219" s="102"/>
      <c r="C219" s="156" t="str">
        <f t="shared" si="3"/>
        <v xml:space="preserve">  </v>
      </c>
      <c r="D219" s="99"/>
      <c r="E219" s="99"/>
      <c r="F219" s="102"/>
      <c r="G219" s="102"/>
      <c r="H219" s="102"/>
      <c r="I219" s="102"/>
      <c r="J219" s="100"/>
      <c r="K219" s="102"/>
      <c r="L219" s="102"/>
      <c r="M219" s="102"/>
      <c r="N219" s="102"/>
      <c r="O219" s="101"/>
      <c r="P219" s="182"/>
      <c r="Q219" s="102"/>
      <c r="R219" s="102"/>
      <c r="S219" s="181"/>
      <c r="T219" s="102"/>
      <c r="U219" s="102"/>
      <c r="V219" s="102"/>
      <c r="W219" s="102"/>
      <c r="X219" s="102"/>
      <c r="Y219" s="102"/>
      <c r="Z219" s="103"/>
      <c r="AA219" s="102"/>
      <c r="AB219" s="102"/>
      <c r="AC219" s="102"/>
      <c r="AD219" s="102"/>
      <c r="AE219" s="102"/>
      <c r="AF219" s="102"/>
      <c r="AG219" s="102"/>
      <c r="AH219" s="102"/>
      <c r="AI219" s="107"/>
      <c r="AJ219" s="102"/>
      <c r="AK219" s="102"/>
      <c r="AL219" s="102"/>
      <c r="AM219" s="102"/>
      <c r="AN219" s="102"/>
      <c r="AO219" s="102"/>
      <c r="AP219" s="107"/>
      <c r="AQ219" s="102"/>
      <c r="AR219" s="102"/>
      <c r="AS219" s="102"/>
      <c r="AT219" s="106" t="str">
        <f>IF(OR('1. Start Here'!$C$15="No Coverage Offered",'1. Start Here'!$C$15="-- Select Option --"),"N/A",
IF(AND($R219="CA",$A219="Employee",$B219="New COBRA")=TRUE,"COBRA Election",
IF(AND(NOT(ISBLANK($AE219)),$R219="CA",$A219="Employee")=TRUE,"EE + Any Deps Enrolled","N/A")))</f>
        <v>N/A</v>
      </c>
      <c r="AU219" s="106"/>
      <c r="AV219" s="106" t="str">
        <f>IF(AND($A219="Employee", $B219="New COBRA",'1. Start Here'!$C$16="Employer Sponsored"), "N/A - COBRA Ineligible",
IF(AND($A219="Employee", $B219&lt;&gt;"New COBRA",'1. Start Here'!$C$16="Employer Sponsored"), "EE Only Enrolled", "N/A"))</f>
        <v>N/A</v>
      </c>
      <c r="AW219" s="102"/>
      <c r="AX219" s="103"/>
      <c r="AY219" s="102"/>
      <c r="AZ219" s="102"/>
      <c r="BA219" s="102"/>
      <c r="BB219" s="102"/>
      <c r="BC219" s="103"/>
      <c r="BD219" s="102"/>
      <c r="BE219" s="102"/>
      <c r="BF219" s="102"/>
      <c r="BG219" s="102"/>
      <c r="BH219" s="103"/>
      <c r="BI219" s="102"/>
      <c r="BJ219" s="102"/>
      <c r="BK219" s="102"/>
      <c r="BL219" s="102"/>
      <c r="BM219" s="103"/>
      <c r="BN219" s="102"/>
      <c r="BO219" s="102"/>
      <c r="BP219" s="102"/>
      <c r="BQ219" s="102"/>
      <c r="BR219" s="103"/>
      <c r="BS219" s="102"/>
      <c r="BT219" s="102"/>
      <c r="BU219" s="102"/>
      <c r="BV219" s="102"/>
      <c r="BW219" s="103"/>
      <c r="BX219" s="102"/>
      <c r="BY219" s="102"/>
      <c r="BZ219" s="102"/>
      <c r="CA219"/>
      <c r="CB219"/>
      <c r="CC219"/>
      <c r="CD219"/>
      <c r="CE219"/>
      <c r="CF219"/>
      <c r="CG219"/>
      <c r="CH219"/>
      <c r="CI219"/>
    </row>
    <row r="220" spans="1:87" x14ac:dyDescent="0.35">
      <c r="A220" s="98"/>
      <c r="B220" s="102"/>
      <c r="C220" s="156" t="str">
        <f t="shared" si="3"/>
        <v xml:space="preserve">  </v>
      </c>
      <c r="D220" s="99"/>
      <c r="E220" s="99"/>
      <c r="F220" s="102"/>
      <c r="G220" s="102"/>
      <c r="H220" s="102"/>
      <c r="I220" s="102"/>
      <c r="J220" s="100"/>
      <c r="K220" s="102"/>
      <c r="L220" s="102"/>
      <c r="M220" s="102"/>
      <c r="N220" s="102"/>
      <c r="O220" s="101"/>
      <c r="P220" s="182"/>
      <c r="Q220" s="102"/>
      <c r="R220" s="102"/>
      <c r="S220" s="181"/>
      <c r="T220" s="102"/>
      <c r="U220" s="102"/>
      <c r="V220" s="102"/>
      <c r="W220" s="102"/>
      <c r="X220" s="102"/>
      <c r="Y220" s="102"/>
      <c r="Z220" s="103"/>
      <c r="AA220" s="102"/>
      <c r="AB220" s="102"/>
      <c r="AC220" s="102"/>
      <c r="AD220" s="102"/>
      <c r="AE220" s="102"/>
      <c r="AF220" s="102"/>
      <c r="AG220" s="102"/>
      <c r="AH220" s="102"/>
      <c r="AI220" s="107"/>
      <c r="AJ220" s="102"/>
      <c r="AK220" s="102"/>
      <c r="AL220" s="102"/>
      <c r="AM220" s="102"/>
      <c r="AN220" s="102"/>
      <c r="AO220" s="102"/>
      <c r="AP220" s="107"/>
      <c r="AQ220" s="102"/>
      <c r="AR220" s="102"/>
      <c r="AS220" s="102"/>
      <c r="AT220" s="106" t="str">
        <f>IF(OR('1. Start Here'!$C$15="No Coverage Offered",'1. Start Here'!$C$15="-- Select Option --"),"N/A",
IF(AND($R220="CA",$A220="Employee",$B220="New COBRA")=TRUE,"COBRA Election",
IF(AND(NOT(ISBLANK($AE220)),$R220="CA",$A220="Employee")=TRUE,"EE + Any Deps Enrolled","N/A")))</f>
        <v>N/A</v>
      </c>
      <c r="AU220" s="106"/>
      <c r="AV220" s="106" t="str">
        <f>IF(AND($A220="Employee", $B220="New COBRA",'1. Start Here'!$C$16="Employer Sponsored"), "N/A - COBRA Ineligible",
IF(AND($A220="Employee", $B220&lt;&gt;"New COBRA",'1. Start Here'!$C$16="Employer Sponsored"), "EE Only Enrolled", "N/A"))</f>
        <v>N/A</v>
      </c>
      <c r="AW220" s="102"/>
      <c r="AX220" s="103"/>
      <c r="AY220" s="102"/>
      <c r="AZ220" s="102"/>
      <c r="BA220" s="102"/>
      <c r="BB220" s="102"/>
      <c r="BC220" s="103"/>
      <c r="BD220" s="102"/>
      <c r="BE220" s="102"/>
      <c r="BF220" s="102"/>
      <c r="BG220" s="102"/>
      <c r="BH220" s="103"/>
      <c r="BI220" s="102"/>
      <c r="BJ220" s="102"/>
      <c r="BK220" s="102"/>
      <c r="BL220" s="102"/>
      <c r="BM220" s="103"/>
      <c r="BN220" s="102"/>
      <c r="BO220" s="102"/>
      <c r="BP220" s="102"/>
      <c r="BQ220" s="102"/>
      <c r="BR220" s="103"/>
      <c r="BS220" s="102"/>
      <c r="BT220" s="102"/>
      <c r="BU220" s="102"/>
      <c r="BV220" s="102"/>
      <c r="BW220" s="103"/>
      <c r="BX220" s="102"/>
      <c r="BY220" s="102"/>
      <c r="BZ220" s="102"/>
      <c r="CA220"/>
      <c r="CB220"/>
      <c r="CC220"/>
      <c r="CD220"/>
      <c r="CE220"/>
      <c r="CF220"/>
      <c r="CG220"/>
      <c r="CH220"/>
      <c r="CI220"/>
    </row>
    <row r="221" spans="1:87" x14ac:dyDescent="0.35">
      <c r="A221" s="98"/>
      <c r="B221" s="102"/>
      <c r="C221" s="156" t="str">
        <f t="shared" si="3"/>
        <v xml:space="preserve">  </v>
      </c>
      <c r="D221" s="99"/>
      <c r="E221" s="99"/>
      <c r="F221" s="102"/>
      <c r="G221" s="102"/>
      <c r="H221" s="102"/>
      <c r="I221" s="102"/>
      <c r="J221" s="100"/>
      <c r="K221" s="102"/>
      <c r="L221" s="102"/>
      <c r="M221" s="102"/>
      <c r="N221" s="102"/>
      <c r="O221" s="101"/>
      <c r="P221" s="182"/>
      <c r="Q221" s="102"/>
      <c r="R221" s="102"/>
      <c r="S221" s="181"/>
      <c r="T221" s="102"/>
      <c r="U221" s="102"/>
      <c r="V221" s="102"/>
      <c r="W221" s="102"/>
      <c r="X221" s="102"/>
      <c r="Y221" s="102"/>
      <c r="Z221" s="103"/>
      <c r="AA221" s="102"/>
      <c r="AB221" s="102"/>
      <c r="AC221" s="102"/>
      <c r="AD221" s="102"/>
      <c r="AE221" s="102"/>
      <c r="AF221" s="102"/>
      <c r="AG221" s="102"/>
      <c r="AH221" s="102"/>
      <c r="AI221" s="107"/>
      <c r="AJ221" s="102"/>
      <c r="AK221" s="102"/>
      <c r="AL221" s="102"/>
      <c r="AM221" s="102"/>
      <c r="AN221" s="102"/>
      <c r="AO221" s="102"/>
      <c r="AP221" s="107"/>
      <c r="AQ221" s="102"/>
      <c r="AR221" s="102"/>
      <c r="AS221" s="102"/>
      <c r="AT221" s="106" t="str">
        <f>IF(OR('1. Start Here'!$C$15="No Coverage Offered",'1. Start Here'!$C$15="-- Select Option --"),"N/A",
IF(AND($R221="CA",$A221="Employee",$B221="New COBRA")=TRUE,"COBRA Election",
IF(AND(NOT(ISBLANK($AE221)),$R221="CA",$A221="Employee")=TRUE,"EE + Any Deps Enrolled","N/A")))</f>
        <v>N/A</v>
      </c>
      <c r="AU221" s="106"/>
      <c r="AV221" s="106" t="str">
        <f>IF(AND($A221="Employee", $B221="New COBRA",'1. Start Here'!$C$16="Employer Sponsored"), "N/A - COBRA Ineligible",
IF(AND($A221="Employee", $B221&lt;&gt;"New COBRA",'1. Start Here'!$C$16="Employer Sponsored"), "EE Only Enrolled", "N/A"))</f>
        <v>N/A</v>
      </c>
      <c r="AW221" s="102"/>
      <c r="AX221" s="103"/>
      <c r="AY221" s="102"/>
      <c r="AZ221" s="102"/>
      <c r="BA221" s="102"/>
      <c r="BB221" s="102"/>
      <c r="BC221" s="103"/>
      <c r="BD221" s="102"/>
      <c r="BE221" s="102"/>
      <c r="BF221" s="102"/>
      <c r="BG221" s="102"/>
      <c r="BH221" s="103"/>
      <c r="BI221" s="102"/>
      <c r="BJ221" s="102"/>
      <c r="BK221" s="102"/>
      <c r="BL221" s="102"/>
      <c r="BM221" s="103"/>
      <c r="BN221" s="102"/>
      <c r="BO221" s="102"/>
      <c r="BP221" s="102"/>
      <c r="BQ221" s="102"/>
      <c r="BR221" s="103"/>
      <c r="BS221" s="102"/>
      <c r="BT221" s="102"/>
      <c r="BU221" s="102"/>
      <c r="BV221" s="102"/>
      <c r="BW221" s="103"/>
      <c r="BX221" s="102"/>
      <c r="BY221" s="102"/>
      <c r="BZ221" s="102"/>
      <c r="CA221"/>
      <c r="CB221"/>
      <c r="CC221"/>
      <c r="CD221"/>
      <c r="CE221"/>
      <c r="CF221"/>
      <c r="CG221"/>
      <c r="CH221"/>
      <c r="CI221"/>
    </row>
    <row r="222" spans="1:87" x14ac:dyDescent="0.35">
      <c r="A222" s="98"/>
      <c r="B222" s="102"/>
      <c r="C222" s="156" t="str">
        <f t="shared" si="3"/>
        <v xml:space="preserve">  </v>
      </c>
      <c r="D222" s="99"/>
      <c r="E222" s="99"/>
      <c r="F222" s="102"/>
      <c r="G222" s="102"/>
      <c r="H222" s="102"/>
      <c r="I222" s="102"/>
      <c r="J222" s="100"/>
      <c r="K222" s="102"/>
      <c r="L222" s="102"/>
      <c r="M222" s="102"/>
      <c r="N222" s="102"/>
      <c r="O222" s="101"/>
      <c r="P222" s="182"/>
      <c r="Q222" s="102"/>
      <c r="R222" s="102"/>
      <c r="S222" s="181"/>
      <c r="T222" s="102"/>
      <c r="U222" s="102"/>
      <c r="V222" s="102"/>
      <c r="W222" s="102"/>
      <c r="X222" s="102"/>
      <c r="Y222" s="102"/>
      <c r="Z222" s="103"/>
      <c r="AA222" s="102"/>
      <c r="AB222" s="102"/>
      <c r="AC222" s="102"/>
      <c r="AD222" s="102"/>
      <c r="AE222" s="102"/>
      <c r="AF222" s="102"/>
      <c r="AG222" s="102"/>
      <c r="AH222" s="102"/>
      <c r="AI222" s="107"/>
      <c r="AJ222" s="102"/>
      <c r="AK222" s="102"/>
      <c r="AL222" s="102"/>
      <c r="AM222" s="102"/>
      <c r="AN222" s="102"/>
      <c r="AO222" s="102"/>
      <c r="AP222" s="107"/>
      <c r="AQ222" s="102"/>
      <c r="AR222" s="102"/>
      <c r="AS222" s="102"/>
      <c r="AT222" s="106" t="str">
        <f>IF(OR('1. Start Here'!$C$15="No Coverage Offered",'1. Start Here'!$C$15="-- Select Option --"),"N/A",
IF(AND($R222="CA",$A222="Employee",$B222="New COBRA")=TRUE,"COBRA Election",
IF(AND(NOT(ISBLANK($AE222)),$R222="CA",$A222="Employee")=TRUE,"EE + Any Deps Enrolled","N/A")))</f>
        <v>N/A</v>
      </c>
      <c r="AU222" s="106"/>
      <c r="AV222" s="106" t="str">
        <f>IF(AND($A222="Employee", $B222="New COBRA",'1. Start Here'!$C$16="Employer Sponsored"), "N/A - COBRA Ineligible",
IF(AND($A222="Employee", $B222&lt;&gt;"New COBRA",'1. Start Here'!$C$16="Employer Sponsored"), "EE Only Enrolled", "N/A"))</f>
        <v>N/A</v>
      </c>
      <c r="AW222" s="102"/>
      <c r="AX222" s="103"/>
      <c r="AY222" s="102"/>
      <c r="AZ222" s="102"/>
      <c r="BA222" s="102"/>
      <c r="BB222" s="102"/>
      <c r="BC222" s="103"/>
      <c r="BD222" s="102"/>
      <c r="BE222" s="102"/>
      <c r="BF222" s="102"/>
      <c r="BG222" s="102"/>
      <c r="BH222" s="103"/>
      <c r="BI222" s="102"/>
      <c r="BJ222" s="102"/>
      <c r="BK222" s="102"/>
      <c r="BL222" s="102"/>
      <c r="BM222" s="103"/>
      <c r="BN222" s="102"/>
      <c r="BO222" s="102"/>
      <c r="BP222" s="102"/>
      <c r="BQ222" s="102"/>
      <c r="BR222" s="103"/>
      <c r="BS222" s="102"/>
      <c r="BT222" s="102"/>
      <c r="BU222" s="102"/>
      <c r="BV222" s="102"/>
      <c r="BW222" s="103"/>
      <c r="BX222" s="102"/>
      <c r="BY222" s="102"/>
      <c r="BZ222" s="102"/>
      <c r="CA222"/>
      <c r="CB222"/>
      <c r="CC222"/>
      <c r="CD222"/>
      <c r="CE222"/>
      <c r="CF222"/>
      <c r="CG222"/>
      <c r="CH222"/>
      <c r="CI222"/>
    </row>
    <row r="223" spans="1:87" x14ac:dyDescent="0.35">
      <c r="A223" s="98"/>
      <c r="B223" s="102"/>
      <c r="C223" s="156" t="str">
        <f t="shared" si="3"/>
        <v xml:space="preserve">  </v>
      </c>
      <c r="D223" s="99"/>
      <c r="E223" s="99"/>
      <c r="F223" s="102"/>
      <c r="G223" s="102"/>
      <c r="H223" s="102"/>
      <c r="I223" s="102"/>
      <c r="J223" s="100"/>
      <c r="K223" s="102"/>
      <c r="L223" s="102"/>
      <c r="M223" s="102"/>
      <c r="N223" s="102"/>
      <c r="O223" s="101"/>
      <c r="P223" s="182"/>
      <c r="Q223" s="102"/>
      <c r="R223" s="102"/>
      <c r="S223" s="181"/>
      <c r="T223" s="102"/>
      <c r="U223" s="102"/>
      <c r="V223" s="102"/>
      <c r="W223" s="102"/>
      <c r="X223" s="102"/>
      <c r="Y223" s="102"/>
      <c r="Z223" s="103"/>
      <c r="AA223" s="102"/>
      <c r="AB223" s="102"/>
      <c r="AC223" s="102"/>
      <c r="AD223" s="102"/>
      <c r="AE223" s="102"/>
      <c r="AF223" s="102"/>
      <c r="AG223" s="102"/>
      <c r="AH223" s="102"/>
      <c r="AI223" s="107"/>
      <c r="AJ223" s="102"/>
      <c r="AK223" s="102"/>
      <c r="AL223" s="102"/>
      <c r="AM223" s="102"/>
      <c r="AN223" s="102"/>
      <c r="AO223" s="102"/>
      <c r="AP223" s="107"/>
      <c r="AQ223" s="102"/>
      <c r="AR223" s="102"/>
      <c r="AS223" s="102"/>
      <c r="AT223" s="106" t="str">
        <f>IF(OR('1. Start Here'!$C$15="No Coverage Offered",'1. Start Here'!$C$15="-- Select Option --"),"N/A",
IF(AND($R223="CA",$A223="Employee",$B223="New COBRA")=TRUE,"COBRA Election",
IF(AND(NOT(ISBLANK($AE223)),$R223="CA",$A223="Employee")=TRUE,"EE + Any Deps Enrolled","N/A")))</f>
        <v>N/A</v>
      </c>
      <c r="AU223" s="106"/>
      <c r="AV223" s="106" t="str">
        <f>IF(AND($A223="Employee", $B223="New COBRA",'1. Start Here'!$C$16="Employer Sponsored"), "N/A - COBRA Ineligible",
IF(AND($A223="Employee", $B223&lt;&gt;"New COBRA",'1. Start Here'!$C$16="Employer Sponsored"), "EE Only Enrolled", "N/A"))</f>
        <v>N/A</v>
      </c>
      <c r="AW223" s="102"/>
      <c r="AX223" s="103"/>
      <c r="AY223" s="102"/>
      <c r="AZ223" s="102"/>
      <c r="BA223" s="102"/>
      <c r="BB223" s="102"/>
      <c r="BC223" s="103"/>
      <c r="BD223" s="102"/>
      <c r="BE223" s="102"/>
      <c r="BF223" s="102"/>
      <c r="BG223" s="102"/>
      <c r="BH223" s="103"/>
      <c r="BI223" s="102"/>
      <c r="BJ223" s="102"/>
      <c r="BK223" s="102"/>
      <c r="BL223" s="102"/>
      <c r="BM223" s="103"/>
      <c r="BN223" s="102"/>
      <c r="BO223" s="102"/>
      <c r="BP223" s="102"/>
      <c r="BQ223" s="102"/>
      <c r="BR223" s="103"/>
      <c r="BS223" s="102"/>
      <c r="BT223" s="102"/>
      <c r="BU223" s="102"/>
      <c r="BV223" s="102"/>
      <c r="BW223" s="103"/>
      <c r="BX223" s="102"/>
      <c r="BY223" s="102"/>
      <c r="BZ223" s="102"/>
      <c r="CA223"/>
      <c r="CB223"/>
      <c r="CC223"/>
      <c r="CD223"/>
      <c r="CE223"/>
      <c r="CF223"/>
      <c r="CG223"/>
      <c r="CH223"/>
      <c r="CI223"/>
    </row>
    <row r="224" spans="1:87" x14ac:dyDescent="0.35">
      <c r="A224" s="98"/>
      <c r="B224" s="102"/>
      <c r="C224" s="156" t="str">
        <f t="shared" si="3"/>
        <v xml:space="preserve">  </v>
      </c>
      <c r="D224" s="99"/>
      <c r="E224" s="99"/>
      <c r="F224" s="102"/>
      <c r="G224" s="102"/>
      <c r="H224" s="102"/>
      <c r="I224" s="102"/>
      <c r="J224" s="100"/>
      <c r="K224" s="102"/>
      <c r="L224" s="102"/>
      <c r="M224" s="102"/>
      <c r="N224" s="102"/>
      <c r="O224" s="101"/>
      <c r="P224" s="182"/>
      <c r="Q224" s="102"/>
      <c r="R224" s="102"/>
      <c r="S224" s="181"/>
      <c r="T224" s="102"/>
      <c r="U224" s="102"/>
      <c r="V224" s="102"/>
      <c r="W224" s="102"/>
      <c r="X224" s="102"/>
      <c r="Y224" s="102"/>
      <c r="Z224" s="103"/>
      <c r="AA224" s="102"/>
      <c r="AB224" s="102"/>
      <c r="AC224" s="102"/>
      <c r="AD224" s="102"/>
      <c r="AE224" s="102"/>
      <c r="AF224" s="102"/>
      <c r="AG224" s="102"/>
      <c r="AH224" s="102"/>
      <c r="AI224" s="107"/>
      <c r="AJ224" s="102"/>
      <c r="AK224" s="102"/>
      <c r="AL224" s="102"/>
      <c r="AM224" s="102"/>
      <c r="AN224" s="102"/>
      <c r="AO224" s="102"/>
      <c r="AP224" s="107"/>
      <c r="AQ224" s="102"/>
      <c r="AR224" s="102"/>
      <c r="AS224" s="102"/>
      <c r="AT224" s="106" t="str">
        <f>IF(OR('1. Start Here'!$C$15="No Coverage Offered",'1. Start Here'!$C$15="-- Select Option --"),"N/A",
IF(AND($R224="CA",$A224="Employee",$B224="New COBRA")=TRUE,"COBRA Election",
IF(AND(NOT(ISBLANK($AE224)),$R224="CA",$A224="Employee")=TRUE,"EE + Any Deps Enrolled","N/A")))</f>
        <v>N/A</v>
      </c>
      <c r="AU224" s="106"/>
      <c r="AV224" s="106" t="str">
        <f>IF(AND($A224="Employee", $B224="New COBRA",'1. Start Here'!$C$16="Employer Sponsored"), "N/A - COBRA Ineligible",
IF(AND($A224="Employee", $B224&lt;&gt;"New COBRA",'1. Start Here'!$C$16="Employer Sponsored"), "EE Only Enrolled", "N/A"))</f>
        <v>N/A</v>
      </c>
      <c r="AW224" s="102"/>
      <c r="AX224" s="103"/>
      <c r="AY224" s="102"/>
      <c r="AZ224" s="102"/>
      <c r="BA224" s="102"/>
      <c r="BB224" s="102"/>
      <c r="BC224" s="103"/>
      <c r="BD224" s="102"/>
      <c r="BE224" s="102"/>
      <c r="BF224" s="102"/>
      <c r="BG224" s="102"/>
      <c r="BH224" s="103"/>
      <c r="BI224" s="102"/>
      <c r="BJ224" s="102"/>
      <c r="BK224" s="102"/>
      <c r="BL224" s="102"/>
      <c r="BM224" s="103"/>
      <c r="BN224" s="102"/>
      <c r="BO224" s="102"/>
      <c r="BP224" s="102"/>
      <c r="BQ224" s="102"/>
      <c r="BR224" s="103"/>
      <c r="BS224" s="102"/>
      <c r="BT224" s="102"/>
      <c r="BU224" s="102"/>
      <c r="BV224" s="102"/>
      <c r="BW224" s="103"/>
      <c r="BX224" s="102"/>
      <c r="BY224" s="102"/>
      <c r="BZ224" s="102"/>
      <c r="CA224"/>
      <c r="CB224"/>
      <c r="CC224"/>
      <c r="CD224"/>
      <c r="CE224"/>
      <c r="CF224"/>
      <c r="CG224"/>
      <c r="CH224"/>
      <c r="CI224"/>
    </row>
    <row r="225" spans="1:87" x14ac:dyDescent="0.35">
      <c r="A225" s="98"/>
      <c r="B225" s="102"/>
      <c r="C225" s="156" t="str">
        <f t="shared" si="3"/>
        <v xml:space="preserve">  </v>
      </c>
      <c r="D225" s="99"/>
      <c r="E225" s="99"/>
      <c r="F225" s="102"/>
      <c r="G225" s="102"/>
      <c r="H225" s="102"/>
      <c r="I225" s="102"/>
      <c r="J225" s="100"/>
      <c r="K225" s="102"/>
      <c r="L225" s="102"/>
      <c r="M225" s="102"/>
      <c r="N225" s="102"/>
      <c r="O225" s="101"/>
      <c r="P225" s="182"/>
      <c r="Q225" s="102"/>
      <c r="R225" s="102"/>
      <c r="S225" s="181"/>
      <c r="T225" s="102"/>
      <c r="U225" s="102"/>
      <c r="V225" s="102"/>
      <c r="W225" s="102"/>
      <c r="X225" s="102"/>
      <c r="Y225" s="102"/>
      <c r="Z225" s="103"/>
      <c r="AA225" s="102"/>
      <c r="AB225" s="102"/>
      <c r="AC225" s="102"/>
      <c r="AD225" s="102"/>
      <c r="AE225" s="102"/>
      <c r="AF225" s="102"/>
      <c r="AG225" s="102"/>
      <c r="AH225" s="102"/>
      <c r="AI225" s="107"/>
      <c r="AJ225" s="102"/>
      <c r="AK225" s="102"/>
      <c r="AL225" s="102"/>
      <c r="AM225" s="102"/>
      <c r="AN225" s="102"/>
      <c r="AO225" s="102"/>
      <c r="AP225" s="107"/>
      <c r="AQ225" s="102"/>
      <c r="AR225" s="102"/>
      <c r="AS225" s="102"/>
      <c r="AT225" s="106" t="str">
        <f>IF(OR('1. Start Here'!$C$15="No Coverage Offered",'1. Start Here'!$C$15="-- Select Option --"),"N/A",
IF(AND($R225="CA",$A225="Employee",$B225="New COBRA")=TRUE,"COBRA Election",
IF(AND(NOT(ISBLANK($AE225)),$R225="CA",$A225="Employee")=TRUE,"EE + Any Deps Enrolled","N/A")))</f>
        <v>N/A</v>
      </c>
      <c r="AU225" s="106"/>
      <c r="AV225" s="106" t="str">
        <f>IF(AND($A225="Employee", $B225="New COBRA",'1. Start Here'!$C$16="Employer Sponsored"), "N/A - COBRA Ineligible",
IF(AND($A225="Employee", $B225&lt;&gt;"New COBRA",'1. Start Here'!$C$16="Employer Sponsored"), "EE Only Enrolled", "N/A"))</f>
        <v>N/A</v>
      </c>
      <c r="AW225" s="102"/>
      <c r="AX225" s="103"/>
      <c r="AY225" s="102"/>
      <c r="AZ225" s="102"/>
      <c r="BA225" s="102"/>
      <c r="BB225" s="102"/>
      <c r="BC225" s="103"/>
      <c r="BD225" s="102"/>
      <c r="BE225" s="102"/>
      <c r="BF225" s="102"/>
      <c r="BG225" s="102"/>
      <c r="BH225" s="103"/>
      <c r="BI225" s="102"/>
      <c r="BJ225" s="102"/>
      <c r="BK225" s="102"/>
      <c r="BL225" s="102"/>
      <c r="BM225" s="103"/>
      <c r="BN225" s="102"/>
      <c r="BO225" s="102"/>
      <c r="BP225" s="102"/>
      <c r="BQ225" s="102"/>
      <c r="BR225" s="103"/>
      <c r="BS225" s="102"/>
      <c r="BT225" s="102"/>
      <c r="BU225" s="102"/>
      <c r="BV225" s="102"/>
      <c r="BW225" s="103"/>
      <c r="BX225" s="102"/>
      <c r="BY225" s="102"/>
      <c r="BZ225" s="102"/>
      <c r="CA225"/>
      <c r="CB225"/>
      <c r="CC225"/>
      <c r="CD225"/>
      <c r="CE225"/>
      <c r="CF225"/>
      <c r="CG225"/>
      <c r="CH225"/>
      <c r="CI225"/>
    </row>
    <row r="226" spans="1:87" x14ac:dyDescent="0.35">
      <c r="A226" s="98"/>
      <c r="B226" s="102"/>
      <c r="C226" s="156" t="str">
        <f t="shared" si="3"/>
        <v xml:space="preserve">  </v>
      </c>
      <c r="D226" s="99"/>
      <c r="E226" s="99"/>
      <c r="F226" s="102"/>
      <c r="G226" s="102"/>
      <c r="H226" s="102"/>
      <c r="I226" s="102"/>
      <c r="J226" s="100"/>
      <c r="K226" s="102"/>
      <c r="L226" s="102"/>
      <c r="M226" s="102"/>
      <c r="N226" s="102"/>
      <c r="O226" s="101"/>
      <c r="P226" s="182"/>
      <c r="Q226" s="102"/>
      <c r="R226" s="102"/>
      <c r="S226" s="181"/>
      <c r="T226" s="102"/>
      <c r="U226" s="102"/>
      <c r="V226" s="102"/>
      <c r="W226" s="102"/>
      <c r="X226" s="102"/>
      <c r="Y226" s="102"/>
      <c r="Z226" s="103"/>
      <c r="AA226" s="102"/>
      <c r="AB226" s="102"/>
      <c r="AC226" s="102"/>
      <c r="AD226" s="102"/>
      <c r="AE226" s="102"/>
      <c r="AF226" s="102"/>
      <c r="AG226" s="102"/>
      <c r="AH226" s="102"/>
      <c r="AI226" s="107"/>
      <c r="AJ226" s="102"/>
      <c r="AK226" s="102"/>
      <c r="AL226" s="102"/>
      <c r="AM226" s="102"/>
      <c r="AN226" s="102"/>
      <c r="AO226" s="102"/>
      <c r="AP226" s="107"/>
      <c r="AQ226" s="102"/>
      <c r="AR226" s="102"/>
      <c r="AS226" s="102"/>
      <c r="AT226" s="106" t="str">
        <f>IF(OR('1. Start Here'!$C$15="No Coverage Offered",'1. Start Here'!$C$15="-- Select Option --"),"N/A",
IF(AND($R226="CA",$A226="Employee",$B226="New COBRA")=TRUE,"COBRA Election",
IF(AND(NOT(ISBLANK($AE226)),$R226="CA",$A226="Employee")=TRUE,"EE + Any Deps Enrolled","N/A")))</f>
        <v>N/A</v>
      </c>
      <c r="AU226" s="106"/>
      <c r="AV226" s="106" t="str">
        <f>IF(AND($A226="Employee", $B226="New COBRA",'1. Start Here'!$C$16="Employer Sponsored"), "N/A - COBRA Ineligible",
IF(AND($A226="Employee", $B226&lt;&gt;"New COBRA",'1. Start Here'!$C$16="Employer Sponsored"), "EE Only Enrolled", "N/A"))</f>
        <v>N/A</v>
      </c>
      <c r="AW226" s="102"/>
      <c r="AX226" s="103"/>
      <c r="AY226" s="102"/>
      <c r="AZ226" s="102"/>
      <c r="BA226" s="102"/>
      <c r="BB226" s="102"/>
      <c r="BC226" s="103"/>
      <c r="BD226" s="102"/>
      <c r="BE226" s="102"/>
      <c r="BF226" s="102"/>
      <c r="BG226" s="102"/>
      <c r="BH226" s="103"/>
      <c r="BI226" s="102"/>
      <c r="BJ226" s="102"/>
      <c r="BK226" s="102"/>
      <c r="BL226" s="102"/>
      <c r="BM226" s="103"/>
      <c r="BN226" s="102"/>
      <c r="BO226" s="102"/>
      <c r="BP226" s="102"/>
      <c r="BQ226" s="102"/>
      <c r="BR226" s="103"/>
      <c r="BS226" s="102"/>
      <c r="BT226" s="102"/>
      <c r="BU226" s="102"/>
      <c r="BV226" s="102"/>
      <c r="BW226" s="103"/>
      <c r="BX226" s="102"/>
      <c r="BY226" s="102"/>
      <c r="BZ226" s="102"/>
      <c r="CA226"/>
      <c r="CB226"/>
      <c r="CC226"/>
      <c r="CD226"/>
      <c r="CE226"/>
      <c r="CF226"/>
      <c r="CG226"/>
      <c r="CH226"/>
      <c r="CI226"/>
    </row>
    <row r="227" spans="1:87" x14ac:dyDescent="0.35">
      <c r="A227" s="98"/>
      <c r="B227" s="102"/>
      <c r="C227" s="156" t="str">
        <f t="shared" si="3"/>
        <v xml:space="preserve">  </v>
      </c>
      <c r="D227" s="99"/>
      <c r="E227" s="99"/>
      <c r="F227" s="102"/>
      <c r="G227" s="102"/>
      <c r="H227" s="102"/>
      <c r="I227" s="102"/>
      <c r="J227" s="100"/>
      <c r="K227" s="102"/>
      <c r="L227" s="102"/>
      <c r="M227" s="102"/>
      <c r="N227" s="102"/>
      <c r="O227" s="101"/>
      <c r="P227" s="182"/>
      <c r="Q227" s="102"/>
      <c r="R227" s="102"/>
      <c r="S227" s="181"/>
      <c r="T227" s="102"/>
      <c r="U227" s="102"/>
      <c r="V227" s="102"/>
      <c r="W227" s="102"/>
      <c r="X227" s="102"/>
      <c r="Y227" s="102"/>
      <c r="Z227" s="103"/>
      <c r="AA227" s="102"/>
      <c r="AB227" s="102"/>
      <c r="AC227" s="102"/>
      <c r="AD227" s="102"/>
      <c r="AE227" s="102"/>
      <c r="AF227" s="102"/>
      <c r="AG227" s="102"/>
      <c r="AH227" s="102"/>
      <c r="AI227" s="107"/>
      <c r="AJ227" s="102"/>
      <c r="AK227" s="102"/>
      <c r="AL227" s="102"/>
      <c r="AM227" s="102"/>
      <c r="AN227" s="102"/>
      <c r="AO227" s="102"/>
      <c r="AP227" s="107"/>
      <c r="AQ227" s="102"/>
      <c r="AR227" s="102"/>
      <c r="AS227" s="102"/>
      <c r="AT227" s="106" t="str">
        <f>IF(OR('1. Start Here'!$C$15="No Coverage Offered",'1. Start Here'!$C$15="-- Select Option --"),"N/A",
IF(AND($R227="CA",$A227="Employee",$B227="New COBRA")=TRUE,"COBRA Election",
IF(AND(NOT(ISBLANK($AE227)),$R227="CA",$A227="Employee")=TRUE,"EE + Any Deps Enrolled","N/A")))</f>
        <v>N/A</v>
      </c>
      <c r="AU227" s="106"/>
      <c r="AV227" s="106" t="str">
        <f>IF(AND($A227="Employee", $B227="New COBRA",'1. Start Here'!$C$16="Employer Sponsored"), "N/A - COBRA Ineligible",
IF(AND($A227="Employee", $B227&lt;&gt;"New COBRA",'1. Start Here'!$C$16="Employer Sponsored"), "EE Only Enrolled", "N/A"))</f>
        <v>N/A</v>
      </c>
      <c r="AW227" s="102"/>
      <c r="AX227" s="103"/>
      <c r="AY227" s="102"/>
      <c r="AZ227" s="102"/>
      <c r="BA227" s="102"/>
      <c r="BB227" s="102"/>
      <c r="BC227" s="103"/>
      <c r="BD227" s="102"/>
      <c r="BE227" s="102"/>
      <c r="BF227" s="102"/>
      <c r="BG227" s="102"/>
      <c r="BH227" s="103"/>
      <c r="BI227" s="102"/>
      <c r="BJ227" s="102"/>
      <c r="BK227" s="102"/>
      <c r="BL227" s="102"/>
      <c r="BM227" s="103"/>
      <c r="BN227" s="102"/>
      <c r="BO227" s="102"/>
      <c r="BP227" s="102"/>
      <c r="BQ227" s="102"/>
      <c r="BR227" s="103"/>
      <c r="BS227" s="102"/>
      <c r="BT227" s="102"/>
      <c r="BU227" s="102"/>
      <c r="BV227" s="102"/>
      <c r="BW227" s="103"/>
      <c r="BX227" s="102"/>
      <c r="BY227" s="102"/>
      <c r="BZ227" s="102"/>
      <c r="CA227"/>
      <c r="CB227"/>
      <c r="CC227"/>
      <c r="CD227"/>
      <c r="CE227"/>
      <c r="CF227"/>
      <c r="CG227"/>
      <c r="CH227"/>
      <c r="CI227"/>
    </row>
    <row r="228" spans="1:87" x14ac:dyDescent="0.35">
      <c r="A228" s="98"/>
      <c r="B228" s="102"/>
      <c r="C228" s="156" t="str">
        <f t="shared" si="3"/>
        <v xml:space="preserve">  </v>
      </c>
      <c r="D228" s="99"/>
      <c r="E228" s="99"/>
      <c r="F228" s="102"/>
      <c r="G228" s="102"/>
      <c r="H228" s="102"/>
      <c r="I228" s="102"/>
      <c r="J228" s="100"/>
      <c r="K228" s="102"/>
      <c r="L228" s="102"/>
      <c r="M228" s="102"/>
      <c r="N228" s="102"/>
      <c r="O228" s="101"/>
      <c r="P228" s="182"/>
      <c r="Q228" s="102"/>
      <c r="R228" s="102"/>
      <c r="S228" s="181"/>
      <c r="T228" s="102"/>
      <c r="U228" s="102"/>
      <c r="V228" s="102"/>
      <c r="W228" s="102"/>
      <c r="X228" s="102"/>
      <c r="Y228" s="102"/>
      <c r="Z228" s="103"/>
      <c r="AA228" s="102"/>
      <c r="AB228" s="102"/>
      <c r="AC228" s="102"/>
      <c r="AD228" s="102"/>
      <c r="AE228" s="102"/>
      <c r="AF228" s="102"/>
      <c r="AG228" s="102"/>
      <c r="AH228" s="102"/>
      <c r="AI228" s="107"/>
      <c r="AJ228" s="102"/>
      <c r="AK228" s="102"/>
      <c r="AL228" s="102"/>
      <c r="AM228" s="102"/>
      <c r="AN228" s="102"/>
      <c r="AO228" s="102"/>
      <c r="AP228" s="107"/>
      <c r="AQ228" s="102"/>
      <c r="AR228" s="102"/>
      <c r="AS228" s="102"/>
      <c r="AT228" s="106" t="str">
        <f>IF(OR('1. Start Here'!$C$15="No Coverage Offered",'1. Start Here'!$C$15="-- Select Option --"),"N/A",
IF(AND($R228="CA",$A228="Employee",$B228="New COBRA")=TRUE,"COBRA Election",
IF(AND(NOT(ISBLANK($AE228)),$R228="CA",$A228="Employee")=TRUE,"EE + Any Deps Enrolled","N/A")))</f>
        <v>N/A</v>
      </c>
      <c r="AU228" s="106"/>
      <c r="AV228" s="106" t="str">
        <f>IF(AND($A228="Employee", $B228="New COBRA",'1. Start Here'!$C$16="Employer Sponsored"), "N/A - COBRA Ineligible",
IF(AND($A228="Employee", $B228&lt;&gt;"New COBRA",'1. Start Here'!$C$16="Employer Sponsored"), "EE Only Enrolled", "N/A"))</f>
        <v>N/A</v>
      </c>
      <c r="AW228" s="102"/>
      <c r="AX228" s="103"/>
      <c r="AY228" s="102"/>
      <c r="AZ228" s="102"/>
      <c r="BA228" s="102"/>
      <c r="BB228" s="102"/>
      <c r="BC228" s="103"/>
      <c r="BD228" s="102"/>
      <c r="BE228" s="102"/>
      <c r="BF228" s="102"/>
      <c r="BG228" s="102"/>
      <c r="BH228" s="103"/>
      <c r="BI228" s="102"/>
      <c r="BJ228" s="102"/>
      <c r="BK228" s="102"/>
      <c r="BL228" s="102"/>
      <c r="BM228" s="103"/>
      <c r="BN228" s="102"/>
      <c r="BO228" s="102"/>
      <c r="BP228" s="102"/>
      <c r="BQ228" s="102"/>
      <c r="BR228" s="103"/>
      <c r="BS228" s="102"/>
      <c r="BT228" s="102"/>
      <c r="BU228" s="102"/>
      <c r="BV228" s="102"/>
      <c r="BW228" s="103"/>
      <c r="BX228" s="102"/>
      <c r="BY228" s="102"/>
      <c r="BZ228" s="102"/>
      <c r="CA228"/>
      <c r="CB228"/>
      <c r="CC228"/>
      <c r="CD228"/>
      <c r="CE228"/>
      <c r="CF228"/>
      <c r="CG228"/>
      <c r="CH228"/>
      <c r="CI228"/>
    </row>
    <row r="229" spans="1:87" x14ac:dyDescent="0.35">
      <c r="A229" s="98"/>
      <c r="B229" s="102"/>
      <c r="C229" s="156" t="str">
        <f t="shared" si="3"/>
        <v xml:space="preserve">  </v>
      </c>
      <c r="D229" s="99"/>
      <c r="E229" s="99"/>
      <c r="F229" s="102"/>
      <c r="G229" s="102"/>
      <c r="H229" s="102"/>
      <c r="I229" s="102"/>
      <c r="J229" s="100"/>
      <c r="K229" s="102"/>
      <c r="L229" s="102"/>
      <c r="M229" s="102"/>
      <c r="N229" s="102"/>
      <c r="O229" s="101"/>
      <c r="P229" s="182"/>
      <c r="Q229" s="102"/>
      <c r="R229" s="102"/>
      <c r="S229" s="181"/>
      <c r="T229" s="102"/>
      <c r="U229" s="102"/>
      <c r="V229" s="102"/>
      <c r="W229" s="102"/>
      <c r="X229" s="102"/>
      <c r="Y229" s="102"/>
      <c r="Z229" s="103"/>
      <c r="AA229" s="102"/>
      <c r="AB229" s="102"/>
      <c r="AC229" s="102"/>
      <c r="AD229" s="102"/>
      <c r="AE229" s="102"/>
      <c r="AF229" s="102"/>
      <c r="AG229" s="102"/>
      <c r="AH229" s="102"/>
      <c r="AI229" s="107"/>
      <c r="AJ229" s="102"/>
      <c r="AK229" s="102"/>
      <c r="AL229" s="102"/>
      <c r="AM229" s="102"/>
      <c r="AN229" s="102"/>
      <c r="AO229" s="102"/>
      <c r="AP229" s="107"/>
      <c r="AQ229" s="102"/>
      <c r="AR229" s="102"/>
      <c r="AS229" s="102"/>
      <c r="AT229" s="106" t="str">
        <f>IF(OR('1. Start Here'!$C$15="No Coverage Offered",'1. Start Here'!$C$15="-- Select Option --"),"N/A",
IF(AND($R229="CA",$A229="Employee",$B229="New COBRA")=TRUE,"COBRA Election",
IF(AND(NOT(ISBLANK($AE229)),$R229="CA",$A229="Employee")=TRUE,"EE + Any Deps Enrolled","N/A")))</f>
        <v>N/A</v>
      </c>
      <c r="AU229" s="106"/>
      <c r="AV229" s="106" t="str">
        <f>IF(AND($A229="Employee", $B229="New COBRA",'1. Start Here'!$C$16="Employer Sponsored"), "N/A - COBRA Ineligible",
IF(AND($A229="Employee", $B229&lt;&gt;"New COBRA",'1. Start Here'!$C$16="Employer Sponsored"), "EE Only Enrolled", "N/A"))</f>
        <v>N/A</v>
      </c>
      <c r="AW229" s="102"/>
      <c r="AX229" s="103"/>
      <c r="AY229" s="102"/>
      <c r="AZ229" s="102"/>
      <c r="BA229" s="102"/>
      <c r="BB229" s="102"/>
      <c r="BC229" s="103"/>
      <c r="BD229" s="102"/>
      <c r="BE229" s="102"/>
      <c r="BF229" s="102"/>
      <c r="BG229" s="102"/>
      <c r="BH229" s="103"/>
      <c r="BI229" s="102"/>
      <c r="BJ229" s="102"/>
      <c r="BK229" s="102"/>
      <c r="BL229" s="102"/>
      <c r="BM229" s="103"/>
      <c r="BN229" s="102"/>
      <c r="BO229" s="102"/>
      <c r="BP229" s="102"/>
      <c r="BQ229" s="102"/>
      <c r="BR229" s="103"/>
      <c r="BS229" s="102"/>
      <c r="BT229" s="102"/>
      <c r="BU229" s="102"/>
      <c r="BV229" s="102"/>
      <c r="BW229" s="103"/>
      <c r="BX229" s="102"/>
      <c r="BY229" s="102"/>
      <c r="BZ229" s="102"/>
      <c r="CA229"/>
      <c r="CB229"/>
      <c r="CC229"/>
      <c r="CD229"/>
      <c r="CE229"/>
      <c r="CF229"/>
      <c r="CG229"/>
      <c r="CH229"/>
      <c r="CI229"/>
    </row>
    <row r="230" spans="1:87" x14ac:dyDescent="0.35">
      <c r="A230" s="98"/>
      <c r="B230" s="102"/>
      <c r="C230" s="156" t="str">
        <f t="shared" si="3"/>
        <v xml:space="preserve">  </v>
      </c>
      <c r="D230" s="99"/>
      <c r="E230" s="99"/>
      <c r="F230" s="102"/>
      <c r="G230" s="102"/>
      <c r="H230" s="102"/>
      <c r="I230" s="102"/>
      <c r="J230" s="100"/>
      <c r="K230" s="102"/>
      <c r="L230" s="102"/>
      <c r="M230" s="102"/>
      <c r="N230" s="102"/>
      <c r="O230" s="101"/>
      <c r="P230" s="182"/>
      <c r="Q230" s="102"/>
      <c r="R230" s="102"/>
      <c r="S230" s="181"/>
      <c r="T230" s="102"/>
      <c r="U230" s="102"/>
      <c r="V230" s="102"/>
      <c r="W230" s="102"/>
      <c r="X230" s="102"/>
      <c r="Y230" s="102"/>
      <c r="Z230" s="103"/>
      <c r="AA230" s="102"/>
      <c r="AB230" s="102"/>
      <c r="AC230" s="102"/>
      <c r="AD230" s="102"/>
      <c r="AE230" s="102"/>
      <c r="AF230" s="102"/>
      <c r="AG230" s="102"/>
      <c r="AH230" s="102"/>
      <c r="AI230" s="107"/>
      <c r="AJ230" s="102"/>
      <c r="AK230" s="102"/>
      <c r="AL230" s="102"/>
      <c r="AM230" s="102"/>
      <c r="AN230" s="102"/>
      <c r="AO230" s="102"/>
      <c r="AP230" s="107"/>
      <c r="AQ230" s="102"/>
      <c r="AR230" s="102"/>
      <c r="AS230" s="102"/>
      <c r="AT230" s="106" t="str">
        <f>IF(OR('1. Start Here'!$C$15="No Coverage Offered",'1. Start Here'!$C$15="-- Select Option --"),"N/A",
IF(AND($R230="CA",$A230="Employee",$B230="New COBRA")=TRUE,"COBRA Election",
IF(AND(NOT(ISBLANK($AE230)),$R230="CA",$A230="Employee")=TRUE,"EE + Any Deps Enrolled","N/A")))</f>
        <v>N/A</v>
      </c>
      <c r="AU230" s="106"/>
      <c r="AV230" s="106" t="str">
        <f>IF(AND($A230="Employee", $B230="New COBRA",'1. Start Here'!$C$16="Employer Sponsored"), "N/A - COBRA Ineligible",
IF(AND($A230="Employee", $B230&lt;&gt;"New COBRA",'1. Start Here'!$C$16="Employer Sponsored"), "EE Only Enrolled", "N/A"))</f>
        <v>N/A</v>
      </c>
      <c r="AW230" s="102"/>
      <c r="AX230" s="103"/>
      <c r="AY230" s="102"/>
      <c r="AZ230" s="102"/>
      <c r="BA230" s="102"/>
      <c r="BB230" s="102"/>
      <c r="BC230" s="103"/>
      <c r="BD230" s="102"/>
      <c r="BE230" s="102"/>
      <c r="BF230" s="102"/>
      <c r="BG230" s="102"/>
      <c r="BH230" s="103"/>
      <c r="BI230" s="102"/>
      <c r="BJ230" s="102"/>
      <c r="BK230" s="102"/>
      <c r="BL230" s="102"/>
      <c r="BM230" s="103"/>
      <c r="BN230" s="102"/>
      <c r="BO230" s="102"/>
      <c r="BP230" s="102"/>
      <c r="BQ230" s="102"/>
      <c r="BR230" s="103"/>
      <c r="BS230" s="102"/>
      <c r="BT230" s="102"/>
      <c r="BU230" s="102"/>
      <c r="BV230" s="102"/>
      <c r="BW230" s="103"/>
      <c r="BX230" s="102"/>
      <c r="BY230" s="102"/>
      <c r="BZ230" s="102"/>
      <c r="CA230"/>
      <c r="CB230"/>
      <c r="CC230"/>
      <c r="CD230"/>
      <c r="CE230"/>
      <c r="CF230"/>
      <c r="CG230"/>
      <c r="CH230"/>
      <c r="CI230"/>
    </row>
    <row r="231" spans="1:87" x14ac:dyDescent="0.35">
      <c r="A231" s="98"/>
      <c r="B231" s="102"/>
      <c r="C231" s="156" t="str">
        <f t="shared" si="3"/>
        <v xml:space="preserve">  </v>
      </c>
      <c r="D231" s="99"/>
      <c r="E231" s="99"/>
      <c r="F231" s="102"/>
      <c r="G231" s="102"/>
      <c r="H231" s="102"/>
      <c r="I231" s="102"/>
      <c r="J231" s="100"/>
      <c r="K231" s="102"/>
      <c r="L231" s="102"/>
      <c r="M231" s="102"/>
      <c r="N231" s="102"/>
      <c r="O231" s="101"/>
      <c r="P231" s="182"/>
      <c r="Q231" s="102"/>
      <c r="R231" s="102"/>
      <c r="S231" s="181"/>
      <c r="T231" s="102"/>
      <c r="U231" s="102"/>
      <c r="V231" s="102"/>
      <c r="W231" s="102"/>
      <c r="X231" s="102"/>
      <c r="Y231" s="102"/>
      <c r="Z231" s="103"/>
      <c r="AA231" s="102"/>
      <c r="AB231" s="102"/>
      <c r="AC231" s="102"/>
      <c r="AD231" s="102"/>
      <c r="AE231" s="102"/>
      <c r="AF231" s="102"/>
      <c r="AG231" s="102"/>
      <c r="AH231" s="102"/>
      <c r="AI231" s="107"/>
      <c r="AJ231" s="102"/>
      <c r="AK231" s="102"/>
      <c r="AL231" s="102"/>
      <c r="AM231" s="102"/>
      <c r="AN231" s="102"/>
      <c r="AO231" s="102"/>
      <c r="AP231" s="107"/>
      <c r="AQ231" s="102"/>
      <c r="AR231" s="102"/>
      <c r="AS231" s="102"/>
      <c r="AT231" s="106" t="str">
        <f>IF(OR('1. Start Here'!$C$15="No Coverage Offered",'1. Start Here'!$C$15="-- Select Option --"),"N/A",
IF(AND($R231="CA",$A231="Employee",$B231="New COBRA")=TRUE,"COBRA Election",
IF(AND(NOT(ISBLANK($AE231)),$R231="CA",$A231="Employee")=TRUE,"EE + Any Deps Enrolled","N/A")))</f>
        <v>N/A</v>
      </c>
      <c r="AU231" s="106"/>
      <c r="AV231" s="106" t="str">
        <f>IF(AND($A231="Employee", $B231="New COBRA",'1. Start Here'!$C$16="Employer Sponsored"), "N/A - COBRA Ineligible",
IF(AND($A231="Employee", $B231&lt;&gt;"New COBRA",'1. Start Here'!$C$16="Employer Sponsored"), "EE Only Enrolled", "N/A"))</f>
        <v>N/A</v>
      </c>
      <c r="AW231" s="102"/>
      <c r="AX231" s="103"/>
      <c r="AY231" s="102"/>
      <c r="AZ231" s="102"/>
      <c r="BA231" s="102"/>
      <c r="BB231" s="102"/>
      <c r="BC231" s="103"/>
      <c r="BD231" s="102"/>
      <c r="BE231" s="102"/>
      <c r="BF231" s="102"/>
      <c r="BG231" s="102"/>
      <c r="BH231" s="103"/>
      <c r="BI231" s="102"/>
      <c r="BJ231" s="102"/>
      <c r="BK231" s="102"/>
      <c r="BL231" s="102"/>
      <c r="BM231" s="103"/>
      <c r="BN231" s="102"/>
      <c r="BO231" s="102"/>
      <c r="BP231" s="102"/>
      <c r="BQ231" s="102"/>
      <c r="BR231" s="103"/>
      <c r="BS231" s="102"/>
      <c r="BT231" s="102"/>
      <c r="BU231" s="102"/>
      <c r="BV231" s="102"/>
      <c r="BW231" s="103"/>
      <c r="BX231" s="102"/>
      <c r="BY231" s="102"/>
      <c r="BZ231" s="102"/>
      <c r="CA231"/>
      <c r="CB231"/>
      <c r="CC231"/>
      <c r="CD231"/>
      <c r="CE231"/>
      <c r="CF231"/>
      <c r="CG231"/>
      <c r="CH231"/>
      <c r="CI231"/>
    </row>
    <row r="232" spans="1:87" x14ac:dyDescent="0.35">
      <c r="A232" s="98"/>
      <c r="B232" s="102"/>
      <c r="C232" s="156" t="str">
        <f t="shared" si="3"/>
        <v xml:space="preserve">  </v>
      </c>
      <c r="D232" s="99"/>
      <c r="E232" s="99"/>
      <c r="F232" s="102"/>
      <c r="G232" s="102"/>
      <c r="H232" s="102"/>
      <c r="I232" s="102"/>
      <c r="J232" s="100"/>
      <c r="K232" s="102"/>
      <c r="L232" s="102"/>
      <c r="M232" s="102"/>
      <c r="N232" s="102"/>
      <c r="O232" s="101"/>
      <c r="P232" s="182"/>
      <c r="Q232" s="102"/>
      <c r="R232" s="102"/>
      <c r="S232" s="181"/>
      <c r="T232" s="102"/>
      <c r="U232" s="102"/>
      <c r="V232" s="102"/>
      <c r="W232" s="102"/>
      <c r="X232" s="102"/>
      <c r="Y232" s="102"/>
      <c r="Z232" s="103"/>
      <c r="AA232" s="102"/>
      <c r="AB232" s="102"/>
      <c r="AC232" s="102"/>
      <c r="AD232" s="102"/>
      <c r="AE232" s="102"/>
      <c r="AF232" s="102"/>
      <c r="AG232" s="102"/>
      <c r="AH232" s="102"/>
      <c r="AI232" s="107"/>
      <c r="AJ232" s="102"/>
      <c r="AK232" s="102"/>
      <c r="AL232" s="102"/>
      <c r="AM232" s="102"/>
      <c r="AN232" s="102"/>
      <c r="AO232" s="102"/>
      <c r="AP232" s="107"/>
      <c r="AQ232" s="102"/>
      <c r="AR232" s="102"/>
      <c r="AS232" s="102"/>
      <c r="AT232" s="106" t="str">
        <f>IF(OR('1. Start Here'!$C$15="No Coverage Offered",'1. Start Here'!$C$15="-- Select Option --"),"N/A",
IF(AND($R232="CA",$A232="Employee",$B232="New COBRA")=TRUE,"COBRA Election",
IF(AND(NOT(ISBLANK($AE232)),$R232="CA",$A232="Employee")=TRUE,"EE + Any Deps Enrolled","N/A")))</f>
        <v>N/A</v>
      </c>
      <c r="AU232" s="106"/>
      <c r="AV232" s="106" t="str">
        <f>IF(AND($A232="Employee", $B232="New COBRA",'1. Start Here'!$C$16="Employer Sponsored"), "N/A - COBRA Ineligible",
IF(AND($A232="Employee", $B232&lt;&gt;"New COBRA",'1. Start Here'!$C$16="Employer Sponsored"), "EE Only Enrolled", "N/A"))</f>
        <v>N/A</v>
      </c>
      <c r="AW232" s="102"/>
      <c r="AX232" s="103"/>
      <c r="AY232" s="102"/>
      <c r="AZ232" s="102"/>
      <c r="BA232" s="102"/>
      <c r="BB232" s="102"/>
      <c r="BC232" s="103"/>
      <c r="BD232" s="102"/>
      <c r="BE232" s="102"/>
      <c r="BF232" s="102"/>
      <c r="BG232" s="102"/>
      <c r="BH232" s="103"/>
      <c r="BI232" s="102"/>
      <c r="BJ232" s="102"/>
      <c r="BK232" s="102"/>
      <c r="BL232" s="102"/>
      <c r="BM232" s="103"/>
      <c r="BN232" s="102"/>
      <c r="BO232" s="102"/>
      <c r="BP232" s="102"/>
      <c r="BQ232" s="102"/>
      <c r="BR232" s="103"/>
      <c r="BS232" s="102"/>
      <c r="BT232" s="102"/>
      <c r="BU232" s="102"/>
      <c r="BV232" s="102"/>
      <c r="BW232" s="103"/>
      <c r="BX232" s="102"/>
      <c r="BY232" s="102"/>
      <c r="BZ232" s="102"/>
      <c r="CA232"/>
      <c r="CB232"/>
      <c r="CC232"/>
      <c r="CD232"/>
      <c r="CE232"/>
      <c r="CF232"/>
      <c r="CG232"/>
      <c r="CH232"/>
      <c r="CI232"/>
    </row>
    <row r="233" spans="1:87" x14ac:dyDescent="0.35">
      <c r="A233" s="98"/>
      <c r="B233" s="102"/>
      <c r="C233" s="156" t="str">
        <f t="shared" si="3"/>
        <v xml:space="preserve">  </v>
      </c>
      <c r="D233" s="99"/>
      <c r="E233" s="99"/>
      <c r="F233" s="102"/>
      <c r="G233" s="102"/>
      <c r="H233" s="102"/>
      <c r="I233" s="102"/>
      <c r="J233" s="100"/>
      <c r="K233" s="102"/>
      <c r="L233" s="102"/>
      <c r="M233" s="102"/>
      <c r="N233" s="102"/>
      <c r="O233" s="101"/>
      <c r="P233" s="182"/>
      <c r="Q233" s="102"/>
      <c r="R233" s="102"/>
      <c r="S233" s="181"/>
      <c r="T233" s="102"/>
      <c r="U233" s="102"/>
      <c r="V233" s="102"/>
      <c r="W233" s="102"/>
      <c r="X233" s="102"/>
      <c r="Y233" s="102"/>
      <c r="Z233" s="103"/>
      <c r="AA233" s="102"/>
      <c r="AB233" s="102"/>
      <c r="AC233" s="102"/>
      <c r="AD233" s="102"/>
      <c r="AE233" s="102"/>
      <c r="AF233" s="102"/>
      <c r="AG233" s="102"/>
      <c r="AH233" s="102"/>
      <c r="AI233" s="107"/>
      <c r="AJ233" s="102"/>
      <c r="AK233" s="102"/>
      <c r="AL233" s="102"/>
      <c r="AM233" s="102"/>
      <c r="AN233" s="102"/>
      <c r="AO233" s="102"/>
      <c r="AP233" s="107"/>
      <c r="AQ233" s="102"/>
      <c r="AR233" s="102"/>
      <c r="AS233" s="102"/>
      <c r="AT233" s="106" t="str">
        <f>IF(OR('1. Start Here'!$C$15="No Coverage Offered",'1. Start Here'!$C$15="-- Select Option --"),"N/A",
IF(AND($R233="CA",$A233="Employee",$B233="New COBRA")=TRUE,"COBRA Election",
IF(AND(NOT(ISBLANK($AE233)),$R233="CA",$A233="Employee")=TRUE,"EE + Any Deps Enrolled","N/A")))</f>
        <v>N/A</v>
      </c>
      <c r="AU233" s="106"/>
      <c r="AV233" s="106" t="str">
        <f>IF(AND($A233="Employee", $B233="New COBRA",'1. Start Here'!$C$16="Employer Sponsored"), "N/A - COBRA Ineligible",
IF(AND($A233="Employee", $B233&lt;&gt;"New COBRA",'1. Start Here'!$C$16="Employer Sponsored"), "EE Only Enrolled", "N/A"))</f>
        <v>N/A</v>
      </c>
      <c r="AW233" s="102"/>
      <c r="AX233" s="103"/>
      <c r="AY233" s="102"/>
      <c r="AZ233" s="102"/>
      <c r="BA233" s="102"/>
      <c r="BB233" s="102"/>
      <c r="BC233" s="103"/>
      <c r="BD233" s="102"/>
      <c r="BE233" s="102"/>
      <c r="BF233" s="102"/>
      <c r="BG233" s="102"/>
      <c r="BH233" s="103"/>
      <c r="BI233" s="102"/>
      <c r="BJ233" s="102"/>
      <c r="BK233" s="102"/>
      <c r="BL233" s="102"/>
      <c r="BM233" s="103"/>
      <c r="BN233" s="102"/>
      <c r="BO233" s="102"/>
      <c r="BP233" s="102"/>
      <c r="BQ233" s="102"/>
      <c r="BR233" s="103"/>
      <c r="BS233" s="102"/>
      <c r="BT233" s="102"/>
      <c r="BU233" s="102"/>
      <c r="BV233" s="102"/>
      <c r="BW233" s="103"/>
      <c r="BX233" s="102"/>
      <c r="BY233" s="102"/>
      <c r="BZ233" s="102"/>
      <c r="CA233"/>
      <c r="CB233"/>
      <c r="CC233"/>
      <c r="CD233"/>
      <c r="CE233"/>
      <c r="CF233"/>
      <c r="CG233"/>
      <c r="CH233"/>
      <c r="CI233"/>
    </row>
    <row r="234" spans="1:87" x14ac:dyDescent="0.35">
      <c r="A234" s="98"/>
      <c r="B234" s="102"/>
      <c r="C234" s="156" t="str">
        <f t="shared" si="3"/>
        <v xml:space="preserve">  </v>
      </c>
      <c r="D234" s="99"/>
      <c r="E234" s="99"/>
      <c r="F234" s="102"/>
      <c r="G234" s="102"/>
      <c r="H234" s="102"/>
      <c r="I234" s="102"/>
      <c r="J234" s="100"/>
      <c r="K234" s="102"/>
      <c r="L234" s="102"/>
      <c r="M234" s="102"/>
      <c r="N234" s="102"/>
      <c r="O234" s="101"/>
      <c r="P234" s="182"/>
      <c r="Q234" s="102"/>
      <c r="R234" s="102"/>
      <c r="S234" s="181"/>
      <c r="T234" s="102"/>
      <c r="U234" s="102"/>
      <c r="V234" s="102"/>
      <c r="W234" s="102"/>
      <c r="X234" s="102"/>
      <c r="Y234" s="102"/>
      <c r="Z234" s="103"/>
      <c r="AA234" s="102"/>
      <c r="AB234" s="102"/>
      <c r="AC234" s="102"/>
      <c r="AD234" s="102"/>
      <c r="AE234" s="102"/>
      <c r="AF234" s="102"/>
      <c r="AG234" s="102"/>
      <c r="AH234" s="102"/>
      <c r="AI234" s="107"/>
      <c r="AJ234" s="102"/>
      <c r="AK234" s="102"/>
      <c r="AL234" s="102"/>
      <c r="AM234" s="102"/>
      <c r="AN234" s="102"/>
      <c r="AO234" s="102"/>
      <c r="AP234" s="107"/>
      <c r="AQ234" s="102"/>
      <c r="AR234" s="102"/>
      <c r="AS234" s="102"/>
      <c r="AT234" s="106" t="str">
        <f>IF(OR('1. Start Here'!$C$15="No Coverage Offered",'1. Start Here'!$C$15="-- Select Option --"),"N/A",
IF(AND($R234="CA",$A234="Employee",$B234="New COBRA")=TRUE,"COBRA Election",
IF(AND(NOT(ISBLANK($AE234)),$R234="CA",$A234="Employee")=TRUE,"EE + Any Deps Enrolled","N/A")))</f>
        <v>N/A</v>
      </c>
      <c r="AU234" s="106"/>
      <c r="AV234" s="106" t="str">
        <f>IF(AND($A234="Employee", $B234="New COBRA",'1. Start Here'!$C$16="Employer Sponsored"), "N/A - COBRA Ineligible",
IF(AND($A234="Employee", $B234&lt;&gt;"New COBRA",'1. Start Here'!$C$16="Employer Sponsored"), "EE Only Enrolled", "N/A"))</f>
        <v>N/A</v>
      </c>
      <c r="AW234" s="102"/>
      <c r="AX234" s="103"/>
      <c r="AY234" s="102"/>
      <c r="AZ234" s="102"/>
      <c r="BA234" s="102"/>
      <c r="BB234" s="102"/>
      <c r="BC234" s="103"/>
      <c r="BD234" s="102"/>
      <c r="BE234" s="102"/>
      <c r="BF234" s="102"/>
      <c r="BG234" s="102"/>
      <c r="BH234" s="103"/>
      <c r="BI234" s="102"/>
      <c r="BJ234" s="102"/>
      <c r="BK234" s="102"/>
      <c r="BL234" s="102"/>
      <c r="BM234" s="103"/>
      <c r="BN234" s="102"/>
      <c r="BO234" s="102"/>
      <c r="BP234" s="102"/>
      <c r="BQ234" s="102"/>
      <c r="BR234" s="103"/>
      <c r="BS234" s="102"/>
      <c r="BT234" s="102"/>
      <c r="BU234" s="102"/>
      <c r="BV234" s="102"/>
      <c r="BW234" s="103"/>
      <c r="BX234" s="102"/>
      <c r="BY234" s="102"/>
      <c r="BZ234" s="102"/>
      <c r="CA234"/>
      <c r="CB234"/>
      <c r="CC234"/>
      <c r="CD234"/>
      <c r="CE234"/>
      <c r="CF234"/>
      <c r="CG234"/>
      <c r="CH234"/>
      <c r="CI234"/>
    </row>
    <row r="235" spans="1:87" x14ac:dyDescent="0.35">
      <c r="A235" s="98"/>
      <c r="B235" s="102"/>
      <c r="C235" s="156" t="str">
        <f t="shared" si="3"/>
        <v xml:space="preserve">  </v>
      </c>
      <c r="D235" s="99"/>
      <c r="E235" s="99"/>
      <c r="F235" s="102"/>
      <c r="G235" s="102"/>
      <c r="H235" s="102"/>
      <c r="I235" s="102"/>
      <c r="J235" s="100"/>
      <c r="K235" s="102"/>
      <c r="L235" s="102"/>
      <c r="M235" s="102"/>
      <c r="N235" s="102"/>
      <c r="O235" s="101"/>
      <c r="P235" s="182"/>
      <c r="Q235" s="102"/>
      <c r="R235" s="102"/>
      <c r="S235" s="181"/>
      <c r="T235" s="102"/>
      <c r="U235" s="102"/>
      <c r="V235" s="102"/>
      <c r="W235" s="102"/>
      <c r="X235" s="102"/>
      <c r="Y235" s="102"/>
      <c r="Z235" s="103"/>
      <c r="AA235" s="102"/>
      <c r="AB235" s="102"/>
      <c r="AC235" s="102"/>
      <c r="AD235" s="102"/>
      <c r="AE235" s="102"/>
      <c r="AF235" s="102"/>
      <c r="AG235" s="102"/>
      <c r="AH235" s="102"/>
      <c r="AI235" s="107"/>
      <c r="AJ235" s="102"/>
      <c r="AK235" s="102"/>
      <c r="AL235" s="102"/>
      <c r="AM235" s="102"/>
      <c r="AN235" s="102"/>
      <c r="AO235" s="102"/>
      <c r="AP235" s="107"/>
      <c r="AQ235" s="102"/>
      <c r="AR235" s="102"/>
      <c r="AS235" s="102"/>
      <c r="AT235" s="106" t="str">
        <f>IF(OR('1. Start Here'!$C$15="No Coverage Offered",'1. Start Here'!$C$15="-- Select Option --"),"N/A",
IF(AND($R235="CA",$A235="Employee",$B235="New COBRA")=TRUE,"COBRA Election",
IF(AND(NOT(ISBLANK($AE235)),$R235="CA",$A235="Employee")=TRUE,"EE + Any Deps Enrolled","N/A")))</f>
        <v>N/A</v>
      </c>
      <c r="AU235" s="106"/>
      <c r="AV235" s="106" t="str">
        <f>IF(AND($A235="Employee", $B235="New COBRA",'1. Start Here'!$C$16="Employer Sponsored"), "N/A - COBRA Ineligible",
IF(AND($A235="Employee", $B235&lt;&gt;"New COBRA",'1. Start Here'!$C$16="Employer Sponsored"), "EE Only Enrolled", "N/A"))</f>
        <v>N/A</v>
      </c>
      <c r="AW235" s="102"/>
      <c r="AX235" s="103"/>
      <c r="AY235" s="102"/>
      <c r="AZ235" s="102"/>
      <c r="BA235" s="102"/>
      <c r="BB235" s="102"/>
      <c r="BC235" s="103"/>
      <c r="BD235" s="102"/>
      <c r="BE235" s="102"/>
      <c r="BF235" s="102"/>
      <c r="BG235" s="102"/>
      <c r="BH235" s="103"/>
      <c r="BI235" s="102"/>
      <c r="BJ235" s="102"/>
      <c r="BK235" s="102"/>
      <c r="BL235" s="102"/>
      <c r="BM235" s="103"/>
      <c r="BN235" s="102"/>
      <c r="BO235" s="102"/>
      <c r="BP235" s="102"/>
      <c r="BQ235" s="102"/>
      <c r="BR235" s="103"/>
      <c r="BS235" s="102"/>
      <c r="BT235" s="102"/>
      <c r="BU235" s="102"/>
      <c r="BV235" s="102"/>
      <c r="BW235" s="103"/>
      <c r="BX235" s="102"/>
      <c r="BY235" s="102"/>
      <c r="BZ235" s="102"/>
      <c r="CA235"/>
      <c r="CB235"/>
      <c r="CC235"/>
      <c r="CD235"/>
      <c r="CE235"/>
      <c r="CF235"/>
      <c r="CG235"/>
      <c r="CH235"/>
      <c r="CI235"/>
    </row>
    <row r="236" spans="1:87" x14ac:dyDescent="0.35">
      <c r="A236" s="98"/>
      <c r="B236" s="102"/>
      <c r="C236" s="156" t="str">
        <f t="shared" si="3"/>
        <v xml:space="preserve">  </v>
      </c>
      <c r="D236" s="99"/>
      <c r="E236" s="99"/>
      <c r="F236" s="102"/>
      <c r="G236" s="102"/>
      <c r="H236" s="102"/>
      <c r="I236" s="102"/>
      <c r="J236" s="100"/>
      <c r="K236" s="102"/>
      <c r="L236" s="102"/>
      <c r="M236" s="102"/>
      <c r="N236" s="102"/>
      <c r="O236" s="101"/>
      <c r="P236" s="182"/>
      <c r="Q236" s="102"/>
      <c r="R236" s="102"/>
      <c r="S236" s="181"/>
      <c r="T236" s="102"/>
      <c r="U236" s="102"/>
      <c r="V236" s="102"/>
      <c r="W236" s="102"/>
      <c r="X236" s="102"/>
      <c r="Y236" s="102"/>
      <c r="Z236" s="103"/>
      <c r="AA236" s="102"/>
      <c r="AB236" s="102"/>
      <c r="AC236" s="102"/>
      <c r="AD236" s="102"/>
      <c r="AE236" s="102"/>
      <c r="AF236" s="102"/>
      <c r="AG236" s="102"/>
      <c r="AH236" s="102"/>
      <c r="AI236" s="107"/>
      <c r="AJ236" s="102"/>
      <c r="AK236" s="102"/>
      <c r="AL236" s="102"/>
      <c r="AM236" s="102"/>
      <c r="AN236" s="102"/>
      <c r="AO236" s="102"/>
      <c r="AP236" s="107"/>
      <c r="AQ236" s="102"/>
      <c r="AR236" s="102"/>
      <c r="AS236" s="102"/>
      <c r="AT236" s="106" t="str">
        <f>IF(OR('1. Start Here'!$C$15="No Coverage Offered",'1. Start Here'!$C$15="-- Select Option --"),"N/A",
IF(AND($R236="CA",$A236="Employee",$B236="New COBRA")=TRUE,"COBRA Election",
IF(AND(NOT(ISBLANK($AE236)),$R236="CA",$A236="Employee")=TRUE,"EE + Any Deps Enrolled","N/A")))</f>
        <v>N/A</v>
      </c>
      <c r="AU236" s="106"/>
      <c r="AV236" s="106" t="str">
        <f>IF(AND($A236="Employee", $B236="New COBRA",'1. Start Here'!$C$16="Employer Sponsored"), "N/A - COBRA Ineligible",
IF(AND($A236="Employee", $B236&lt;&gt;"New COBRA",'1. Start Here'!$C$16="Employer Sponsored"), "EE Only Enrolled", "N/A"))</f>
        <v>N/A</v>
      </c>
      <c r="AW236" s="102"/>
      <c r="AX236" s="103"/>
      <c r="AY236" s="102"/>
      <c r="AZ236" s="102"/>
      <c r="BA236" s="102"/>
      <c r="BB236" s="102"/>
      <c r="BC236" s="103"/>
      <c r="BD236" s="102"/>
      <c r="BE236" s="102"/>
      <c r="BF236" s="102"/>
      <c r="BG236" s="102"/>
      <c r="BH236" s="103"/>
      <c r="BI236" s="102"/>
      <c r="BJ236" s="102"/>
      <c r="BK236" s="102"/>
      <c r="BL236" s="102"/>
      <c r="BM236" s="103"/>
      <c r="BN236" s="102"/>
      <c r="BO236" s="102"/>
      <c r="BP236" s="102"/>
      <c r="BQ236" s="102"/>
      <c r="BR236" s="103"/>
      <c r="BS236" s="102"/>
      <c r="BT236" s="102"/>
      <c r="BU236" s="102"/>
      <c r="BV236" s="102"/>
      <c r="BW236" s="103"/>
      <c r="BX236" s="102"/>
      <c r="BY236" s="102"/>
      <c r="BZ236" s="102"/>
      <c r="CA236"/>
      <c r="CB236"/>
      <c r="CC236"/>
      <c r="CD236"/>
      <c r="CE236"/>
      <c r="CF236"/>
      <c r="CG236"/>
      <c r="CH236"/>
      <c r="CI236"/>
    </row>
    <row r="237" spans="1:87" x14ac:dyDescent="0.35">
      <c r="A237" s="98"/>
      <c r="B237" s="102"/>
      <c r="C237" s="156" t="str">
        <f t="shared" si="3"/>
        <v xml:space="preserve">  </v>
      </c>
      <c r="D237" s="99"/>
      <c r="E237" s="99"/>
      <c r="F237" s="102"/>
      <c r="G237" s="102"/>
      <c r="H237" s="102"/>
      <c r="I237" s="102"/>
      <c r="J237" s="100"/>
      <c r="K237" s="102"/>
      <c r="L237" s="102"/>
      <c r="M237" s="102"/>
      <c r="N237" s="102"/>
      <c r="O237" s="101"/>
      <c r="P237" s="182"/>
      <c r="Q237" s="102"/>
      <c r="R237" s="102"/>
      <c r="S237" s="181"/>
      <c r="T237" s="102"/>
      <c r="U237" s="102"/>
      <c r="V237" s="102"/>
      <c r="W237" s="102"/>
      <c r="X237" s="102"/>
      <c r="Y237" s="102"/>
      <c r="Z237" s="103"/>
      <c r="AA237" s="102"/>
      <c r="AB237" s="102"/>
      <c r="AC237" s="102"/>
      <c r="AD237" s="102"/>
      <c r="AE237" s="102"/>
      <c r="AF237" s="102"/>
      <c r="AG237" s="102"/>
      <c r="AH237" s="102"/>
      <c r="AI237" s="107"/>
      <c r="AJ237" s="102"/>
      <c r="AK237" s="102"/>
      <c r="AL237" s="102"/>
      <c r="AM237" s="102"/>
      <c r="AN237" s="102"/>
      <c r="AO237" s="102"/>
      <c r="AP237" s="107"/>
      <c r="AQ237" s="102"/>
      <c r="AR237" s="102"/>
      <c r="AS237" s="102"/>
      <c r="AT237" s="106" t="str">
        <f>IF(OR('1. Start Here'!$C$15="No Coverage Offered",'1. Start Here'!$C$15="-- Select Option --"),"N/A",
IF(AND($R237="CA",$A237="Employee",$B237="New COBRA")=TRUE,"COBRA Election",
IF(AND(NOT(ISBLANK($AE237)),$R237="CA",$A237="Employee")=TRUE,"EE + Any Deps Enrolled","N/A")))</f>
        <v>N/A</v>
      </c>
      <c r="AU237" s="106"/>
      <c r="AV237" s="106" t="str">
        <f>IF(AND($A237="Employee", $B237="New COBRA",'1. Start Here'!$C$16="Employer Sponsored"), "N/A - COBRA Ineligible",
IF(AND($A237="Employee", $B237&lt;&gt;"New COBRA",'1. Start Here'!$C$16="Employer Sponsored"), "EE Only Enrolled", "N/A"))</f>
        <v>N/A</v>
      </c>
      <c r="AW237" s="102"/>
      <c r="AX237" s="103"/>
      <c r="AY237" s="102"/>
      <c r="AZ237" s="102"/>
      <c r="BA237" s="102"/>
      <c r="BB237" s="102"/>
      <c r="BC237" s="103"/>
      <c r="BD237" s="102"/>
      <c r="BE237" s="102"/>
      <c r="BF237" s="102"/>
      <c r="BG237" s="102"/>
      <c r="BH237" s="103"/>
      <c r="BI237" s="102"/>
      <c r="BJ237" s="102"/>
      <c r="BK237" s="102"/>
      <c r="BL237" s="102"/>
      <c r="BM237" s="103"/>
      <c r="BN237" s="102"/>
      <c r="BO237" s="102"/>
      <c r="BP237" s="102"/>
      <c r="BQ237" s="102"/>
      <c r="BR237" s="103"/>
      <c r="BS237" s="102"/>
      <c r="BT237" s="102"/>
      <c r="BU237" s="102"/>
      <c r="BV237" s="102"/>
      <c r="BW237" s="103"/>
      <c r="BX237" s="102"/>
      <c r="BY237" s="102"/>
      <c r="BZ237" s="102"/>
      <c r="CA237"/>
      <c r="CB237"/>
      <c r="CC237"/>
      <c r="CD237"/>
      <c r="CE237"/>
      <c r="CF237"/>
      <c r="CG237"/>
      <c r="CH237"/>
      <c r="CI237"/>
    </row>
    <row r="238" spans="1:87" x14ac:dyDescent="0.35">
      <c r="A238" s="98"/>
      <c r="B238" s="102"/>
      <c r="C238" s="156" t="str">
        <f t="shared" si="3"/>
        <v xml:space="preserve">  </v>
      </c>
      <c r="D238" s="99"/>
      <c r="E238" s="99"/>
      <c r="F238" s="102"/>
      <c r="G238" s="102"/>
      <c r="H238" s="102"/>
      <c r="I238" s="102"/>
      <c r="J238" s="100"/>
      <c r="K238" s="102"/>
      <c r="L238" s="102"/>
      <c r="M238" s="102"/>
      <c r="N238" s="102"/>
      <c r="O238" s="101"/>
      <c r="P238" s="182"/>
      <c r="Q238" s="102"/>
      <c r="R238" s="102"/>
      <c r="S238" s="181"/>
      <c r="T238" s="102"/>
      <c r="U238" s="102"/>
      <c r="V238" s="102"/>
      <c r="W238" s="102"/>
      <c r="X238" s="102"/>
      <c r="Y238" s="102"/>
      <c r="Z238" s="103"/>
      <c r="AA238" s="102"/>
      <c r="AB238" s="102"/>
      <c r="AC238" s="102"/>
      <c r="AD238" s="102"/>
      <c r="AE238" s="102"/>
      <c r="AF238" s="102"/>
      <c r="AG238" s="102"/>
      <c r="AH238" s="102"/>
      <c r="AI238" s="107"/>
      <c r="AJ238" s="102"/>
      <c r="AK238" s="102"/>
      <c r="AL238" s="102"/>
      <c r="AM238" s="102"/>
      <c r="AN238" s="102"/>
      <c r="AO238" s="102"/>
      <c r="AP238" s="107"/>
      <c r="AQ238" s="102"/>
      <c r="AR238" s="102"/>
      <c r="AS238" s="102"/>
      <c r="AT238" s="106" t="str">
        <f>IF(OR('1. Start Here'!$C$15="No Coverage Offered",'1. Start Here'!$C$15="-- Select Option --"),"N/A",
IF(AND($R238="CA",$A238="Employee",$B238="New COBRA")=TRUE,"COBRA Election",
IF(AND(NOT(ISBLANK($AE238)),$R238="CA",$A238="Employee")=TRUE,"EE + Any Deps Enrolled","N/A")))</f>
        <v>N/A</v>
      </c>
      <c r="AU238" s="106"/>
      <c r="AV238" s="106" t="str">
        <f>IF(AND($A238="Employee", $B238="New COBRA",'1. Start Here'!$C$16="Employer Sponsored"), "N/A - COBRA Ineligible",
IF(AND($A238="Employee", $B238&lt;&gt;"New COBRA",'1. Start Here'!$C$16="Employer Sponsored"), "EE Only Enrolled", "N/A"))</f>
        <v>N/A</v>
      </c>
      <c r="AW238" s="102"/>
      <c r="AX238" s="103"/>
      <c r="AY238" s="102"/>
      <c r="AZ238" s="102"/>
      <c r="BA238" s="102"/>
      <c r="BB238" s="102"/>
      <c r="BC238" s="103"/>
      <c r="BD238" s="102"/>
      <c r="BE238" s="102"/>
      <c r="BF238" s="102"/>
      <c r="BG238" s="102"/>
      <c r="BH238" s="103"/>
      <c r="BI238" s="102"/>
      <c r="BJ238" s="102"/>
      <c r="BK238" s="102"/>
      <c r="BL238" s="102"/>
      <c r="BM238" s="103"/>
      <c r="BN238" s="102"/>
      <c r="BO238" s="102"/>
      <c r="BP238" s="102"/>
      <c r="BQ238" s="102"/>
      <c r="BR238" s="103"/>
      <c r="BS238" s="102"/>
      <c r="BT238" s="102"/>
      <c r="BU238" s="102"/>
      <c r="BV238" s="102"/>
      <c r="BW238" s="103"/>
      <c r="BX238" s="102"/>
      <c r="BY238" s="102"/>
      <c r="BZ238" s="102"/>
      <c r="CA238"/>
      <c r="CB238"/>
      <c r="CC238"/>
      <c r="CD238"/>
      <c r="CE238"/>
      <c r="CF238"/>
      <c r="CG238"/>
      <c r="CH238"/>
      <c r="CI238"/>
    </row>
    <row r="239" spans="1:87" x14ac:dyDescent="0.35">
      <c r="A239" s="98"/>
      <c r="B239" s="102"/>
      <c r="C239" s="156" t="str">
        <f t="shared" si="3"/>
        <v xml:space="preserve">  </v>
      </c>
      <c r="D239" s="99"/>
      <c r="E239" s="99"/>
      <c r="F239" s="102"/>
      <c r="G239" s="102"/>
      <c r="H239" s="102"/>
      <c r="I239" s="102"/>
      <c r="J239" s="100"/>
      <c r="K239" s="102"/>
      <c r="L239" s="102"/>
      <c r="M239" s="102"/>
      <c r="N239" s="102"/>
      <c r="O239" s="101"/>
      <c r="P239" s="182"/>
      <c r="Q239" s="102"/>
      <c r="R239" s="102"/>
      <c r="S239" s="181"/>
      <c r="T239" s="102"/>
      <c r="U239" s="102"/>
      <c r="V239" s="102"/>
      <c r="W239" s="102"/>
      <c r="X239" s="102"/>
      <c r="Y239" s="102"/>
      <c r="Z239" s="103"/>
      <c r="AA239" s="102"/>
      <c r="AB239" s="102"/>
      <c r="AC239" s="102"/>
      <c r="AD239" s="102"/>
      <c r="AE239" s="102"/>
      <c r="AF239" s="102"/>
      <c r="AG239" s="102"/>
      <c r="AH239" s="102"/>
      <c r="AI239" s="107"/>
      <c r="AJ239" s="102"/>
      <c r="AK239" s="102"/>
      <c r="AL239" s="102"/>
      <c r="AM239" s="102"/>
      <c r="AN239" s="102"/>
      <c r="AO239" s="102"/>
      <c r="AP239" s="107"/>
      <c r="AQ239" s="102"/>
      <c r="AR239" s="102"/>
      <c r="AS239" s="102"/>
      <c r="AT239" s="106" t="str">
        <f>IF(OR('1. Start Here'!$C$15="No Coverage Offered",'1. Start Here'!$C$15="-- Select Option --"),"N/A",
IF(AND($R239="CA",$A239="Employee",$B239="New COBRA")=TRUE,"COBRA Election",
IF(AND(NOT(ISBLANK($AE239)),$R239="CA",$A239="Employee")=TRUE,"EE + Any Deps Enrolled","N/A")))</f>
        <v>N/A</v>
      </c>
      <c r="AU239" s="106"/>
      <c r="AV239" s="106" t="str">
        <f>IF(AND($A239="Employee", $B239="New COBRA",'1. Start Here'!$C$16="Employer Sponsored"), "N/A - COBRA Ineligible",
IF(AND($A239="Employee", $B239&lt;&gt;"New COBRA",'1. Start Here'!$C$16="Employer Sponsored"), "EE Only Enrolled", "N/A"))</f>
        <v>N/A</v>
      </c>
      <c r="AW239" s="102"/>
      <c r="AX239" s="103"/>
      <c r="AY239" s="102"/>
      <c r="AZ239" s="102"/>
      <c r="BA239" s="102"/>
      <c r="BB239" s="102"/>
      <c r="BC239" s="103"/>
      <c r="BD239" s="102"/>
      <c r="BE239" s="102"/>
      <c r="BF239" s="102"/>
      <c r="BG239" s="102"/>
      <c r="BH239" s="103"/>
      <c r="BI239" s="102"/>
      <c r="BJ239" s="102"/>
      <c r="BK239" s="102"/>
      <c r="BL239" s="102"/>
      <c r="BM239" s="103"/>
      <c r="BN239" s="102"/>
      <c r="BO239" s="102"/>
      <c r="BP239" s="102"/>
      <c r="BQ239" s="102"/>
      <c r="BR239" s="103"/>
      <c r="BS239" s="102"/>
      <c r="BT239" s="102"/>
      <c r="BU239" s="102"/>
      <c r="BV239" s="102"/>
      <c r="BW239" s="103"/>
      <c r="BX239" s="102"/>
      <c r="BY239" s="102"/>
      <c r="BZ239" s="102"/>
      <c r="CA239"/>
      <c r="CB239"/>
      <c r="CC239"/>
      <c r="CD239"/>
      <c r="CE239"/>
      <c r="CF239"/>
      <c r="CG239"/>
      <c r="CH239"/>
      <c r="CI239"/>
    </row>
    <row r="240" spans="1:87" x14ac:dyDescent="0.35">
      <c r="A240" s="98"/>
      <c r="B240" s="102"/>
      <c r="C240" s="156" t="str">
        <f t="shared" si="3"/>
        <v xml:space="preserve">  </v>
      </c>
      <c r="D240" s="99"/>
      <c r="E240" s="99"/>
      <c r="F240" s="102"/>
      <c r="G240" s="102"/>
      <c r="H240" s="102"/>
      <c r="I240" s="102"/>
      <c r="J240" s="100"/>
      <c r="K240" s="102"/>
      <c r="L240" s="102"/>
      <c r="M240" s="102"/>
      <c r="N240" s="102"/>
      <c r="O240" s="101"/>
      <c r="P240" s="182"/>
      <c r="Q240" s="102"/>
      <c r="R240" s="102"/>
      <c r="S240" s="181"/>
      <c r="T240" s="102"/>
      <c r="U240" s="102"/>
      <c r="V240" s="102"/>
      <c r="W240" s="102"/>
      <c r="X240" s="102"/>
      <c r="Y240" s="102"/>
      <c r="Z240" s="103"/>
      <c r="AA240" s="102"/>
      <c r="AB240" s="102"/>
      <c r="AC240" s="102"/>
      <c r="AD240" s="102"/>
      <c r="AE240" s="102"/>
      <c r="AF240" s="102"/>
      <c r="AG240" s="102"/>
      <c r="AH240" s="102"/>
      <c r="AI240" s="107"/>
      <c r="AJ240" s="102"/>
      <c r="AK240" s="102"/>
      <c r="AL240" s="102"/>
      <c r="AM240" s="102"/>
      <c r="AN240" s="102"/>
      <c r="AO240" s="102"/>
      <c r="AP240" s="107"/>
      <c r="AQ240" s="102"/>
      <c r="AR240" s="102"/>
      <c r="AS240" s="102"/>
      <c r="AT240" s="106" t="str">
        <f>IF(OR('1. Start Here'!$C$15="No Coverage Offered",'1. Start Here'!$C$15="-- Select Option --"),"N/A",
IF(AND($R240="CA",$A240="Employee",$B240="New COBRA")=TRUE,"COBRA Election",
IF(AND(NOT(ISBLANK($AE240)),$R240="CA",$A240="Employee")=TRUE,"EE + Any Deps Enrolled","N/A")))</f>
        <v>N/A</v>
      </c>
      <c r="AU240" s="106"/>
      <c r="AV240" s="106" t="str">
        <f>IF(AND($A240="Employee", $B240="New COBRA",'1. Start Here'!$C$16="Employer Sponsored"), "N/A - COBRA Ineligible",
IF(AND($A240="Employee", $B240&lt;&gt;"New COBRA",'1. Start Here'!$C$16="Employer Sponsored"), "EE Only Enrolled", "N/A"))</f>
        <v>N/A</v>
      </c>
      <c r="AW240" s="102"/>
      <c r="AX240" s="103"/>
      <c r="AY240" s="102"/>
      <c r="AZ240" s="102"/>
      <c r="BA240" s="102"/>
      <c r="BB240" s="102"/>
      <c r="BC240" s="103"/>
      <c r="BD240" s="102"/>
      <c r="BE240" s="102"/>
      <c r="BF240" s="102"/>
      <c r="BG240" s="102"/>
      <c r="BH240" s="103"/>
      <c r="BI240" s="102"/>
      <c r="BJ240" s="102"/>
      <c r="BK240" s="102"/>
      <c r="BL240" s="102"/>
      <c r="BM240" s="103"/>
      <c r="BN240" s="102"/>
      <c r="BO240" s="102"/>
      <c r="BP240" s="102"/>
      <c r="BQ240" s="102"/>
      <c r="BR240" s="103"/>
      <c r="BS240" s="102"/>
      <c r="BT240" s="102"/>
      <c r="BU240" s="102"/>
      <c r="BV240" s="102"/>
      <c r="BW240" s="103"/>
      <c r="BX240" s="102"/>
      <c r="BY240" s="102"/>
      <c r="BZ240" s="102"/>
      <c r="CA240"/>
      <c r="CB240"/>
      <c r="CC240"/>
      <c r="CD240"/>
      <c r="CE240"/>
      <c r="CF240"/>
      <c r="CG240"/>
      <c r="CH240"/>
      <c r="CI240"/>
    </row>
    <row r="241" spans="1:87" x14ac:dyDescent="0.35">
      <c r="A241" s="98"/>
      <c r="B241" s="102"/>
      <c r="C241" s="156" t="str">
        <f t="shared" si="3"/>
        <v xml:space="preserve">  </v>
      </c>
      <c r="D241" s="99"/>
      <c r="E241" s="99"/>
      <c r="F241" s="102"/>
      <c r="G241" s="102"/>
      <c r="H241" s="102"/>
      <c r="I241" s="102"/>
      <c r="J241" s="100"/>
      <c r="K241" s="102"/>
      <c r="L241" s="102"/>
      <c r="M241" s="102"/>
      <c r="N241" s="102"/>
      <c r="O241" s="101"/>
      <c r="P241" s="182"/>
      <c r="Q241" s="102"/>
      <c r="R241" s="102"/>
      <c r="S241" s="181"/>
      <c r="T241" s="102"/>
      <c r="U241" s="102"/>
      <c r="V241" s="102"/>
      <c r="W241" s="102"/>
      <c r="X241" s="102"/>
      <c r="Y241" s="102"/>
      <c r="Z241" s="103"/>
      <c r="AA241" s="102"/>
      <c r="AB241" s="102"/>
      <c r="AC241" s="102"/>
      <c r="AD241" s="102"/>
      <c r="AE241" s="102"/>
      <c r="AF241" s="102"/>
      <c r="AG241" s="102"/>
      <c r="AH241" s="102"/>
      <c r="AI241" s="107"/>
      <c r="AJ241" s="102"/>
      <c r="AK241" s="102"/>
      <c r="AL241" s="102"/>
      <c r="AM241" s="102"/>
      <c r="AN241" s="102"/>
      <c r="AO241" s="102"/>
      <c r="AP241" s="107"/>
      <c r="AQ241" s="102"/>
      <c r="AR241" s="102"/>
      <c r="AS241" s="102"/>
      <c r="AT241" s="106" t="str">
        <f>IF(OR('1. Start Here'!$C$15="No Coverage Offered",'1. Start Here'!$C$15="-- Select Option --"),"N/A",
IF(AND($R241="CA",$A241="Employee",$B241="New COBRA")=TRUE,"COBRA Election",
IF(AND(NOT(ISBLANK($AE241)),$R241="CA",$A241="Employee")=TRUE,"EE + Any Deps Enrolled","N/A")))</f>
        <v>N/A</v>
      </c>
      <c r="AU241" s="106"/>
      <c r="AV241" s="106" t="str">
        <f>IF(AND($A241="Employee", $B241="New COBRA",'1. Start Here'!$C$16="Employer Sponsored"), "N/A - COBRA Ineligible",
IF(AND($A241="Employee", $B241&lt;&gt;"New COBRA",'1. Start Here'!$C$16="Employer Sponsored"), "EE Only Enrolled", "N/A"))</f>
        <v>N/A</v>
      </c>
      <c r="AW241" s="102"/>
      <c r="AX241" s="103"/>
      <c r="AY241" s="102"/>
      <c r="AZ241" s="102"/>
      <c r="BA241" s="102"/>
      <c r="BB241" s="102"/>
      <c r="BC241" s="103"/>
      <c r="BD241" s="102"/>
      <c r="BE241" s="102"/>
      <c r="BF241" s="102"/>
      <c r="BG241" s="102"/>
      <c r="BH241" s="103"/>
      <c r="BI241" s="102"/>
      <c r="BJ241" s="102"/>
      <c r="BK241" s="102"/>
      <c r="BL241" s="102"/>
      <c r="BM241" s="103"/>
      <c r="BN241" s="102"/>
      <c r="BO241" s="102"/>
      <c r="BP241" s="102"/>
      <c r="BQ241" s="102"/>
      <c r="BR241" s="103"/>
      <c r="BS241" s="102"/>
      <c r="BT241" s="102"/>
      <c r="BU241" s="102"/>
      <c r="BV241" s="102"/>
      <c r="BW241" s="103"/>
      <c r="BX241" s="102"/>
      <c r="BY241" s="102"/>
      <c r="BZ241" s="102"/>
      <c r="CA241"/>
      <c r="CB241"/>
      <c r="CC241"/>
      <c r="CD241"/>
      <c r="CE241"/>
      <c r="CF241"/>
      <c r="CG241"/>
      <c r="CH241"/>
      <c r="CI241"/>
    </row>
    <row r="242" spans="1:87" x14ac:dyDescent="0.35">
      <c r="A242" s="98"/>
      <c r="B242" s="102"/>
      <c r="C242" s="156" t="str">
        <f t="shared" si="3"/>
        <v xml:space="preserve">  </v>
      </c>
      <c r="D242" s="99"/>
      <c r="E242" s="99"/>
      <c r="F242" s="102"/>
      <c r="G242" s="102"/>
      <c r="H242" s="102"/>
      <c r="I242" s="102"/>
      <c r="J242" s="100"/>
      <c r="K242" s="102"/>
      <c r="L242" s="102"/>
      <c r="M242" s="102"/>
      <c r="N242" s="102"/>
      <c r="O242" s="101"/>
      <c r="P242" s="182"/>
      <c r="Q242" s="102"/>
      <c r="R242" s="102"/>
      <c r="S242" s="181"/>
      <c r="T242" s="102"/>
      <c r="U242" s="102"/>
      <c r="V242" s="102"/>
      <c r="W242" s="102"/>
      <c r="X242" s="102"/>
      <c r="Y242" s="102"/>
      <c r="Z242" s="103"/>
      <c r="AA242" s="102"/>
      <c r="AB242" s="102"/>
      <c r="AC242" s="102"/>
      <c r="AD242" s="102"/>
      <c r="AE242" s="102"/>
      <c r="AF242" s="102"/>
      <c r="AG242" s="102"/>
      <c r="AH242" s="102"/>
      <c r="AI242" s="107"/>
      <c r="AJ242" s="102"/>
      <c r="AK242" s="102"/>
      <c r="AL242" s="102"/>
      <c r="AM242" s="102"/>
      <c r="AN242" s="102"/>
      <c r="AO242" s="102"/>
      <c r="AP242" s="107"/>
      <c r="AQ242" s="102"/>
      <c r="AR242" s="102"/>
      <c r="AS242" s="102"/>
      <c r="AT242" s="106" t="str">
        <f>IF(OR('1. Start Here'!$C$15="No Coverage Offered",'1. Start Here'!$C$15="-- Select Option --"),"N/A",
IF(AND($R242="CA",$A242="Employee",$B242="New COBRA")=TRUE,"COBRA Election",
IF(AND(NOT(ISBLANK($AE242)),$R242="CA",$A242="Employee")=TRUE,"EE + Any Deps Enrolled","N/A")))</f>
        <v>N/A</v>
      </c>
      <c r="AU242" s="106"/>
      <c r="AV242" s="106" t="str">
        <f>IF(AND($A242="Employee", $B242="New COBRA",'1. Start Here'!$C$16="Employer Sponsored"), "N/A - COBRA Ineligible",
IF(AND($A242="Employee", $B242&lt;&gt;"New COBRA",'1. Start Here'!$C$16="Employer Sponsored"), "EE Only Enrolled", "N/A"))</f>
        <v>N/A</v>
      </c>
      <c r="AW242" s="102"/>
      <c r="AX242" s="103"/>
      <c r="AY242" s="102"/>
      <c r="AZ242" s="102"/>
      <c r="BA242" s="102"/>
      <c r="BB242" s="102"/>
      <c r="BC242" s="103"/>
      <c r="BD242" s="102"/>
      <c r="BE242" s="102"/>
      <c r="BF242" s="102"/>
      <c r="BG242" s="102"/>
      <c r="BH242" s="103"/>
      <c r="BI242" s="102"/>
      <c r="BJ242" s="102"/>
      <c r="BK242" s="102"/>
      <c r="BL242" s="102"/>
      <c r="BM242" s="103"/>
      <c r="BN242" s="102"/>
      <c r="BO242" s="102"/>
      <c r="BP242" s="102"/>
      <c r="BQ242" s="102"/>
      <c r="BR242" s="103"/>
      <c r="BS242" s="102"/>
      <c r="BT242" s="102"/>
      <c r="BU242" s="102"/>
      <c r="BV242" s="102"/>
      <c r="BW242" s="103"/>
      <c r="BX242" s="102"/>
      <c r="BY242" s="102"/>
      <c r="BZ242" s="102"/>
      <c r="CA242"/>
      <c r="CB242"/>
      <c r="CC242"/>
      <c r="CD242"/>
      <c r="CE242"/>
      <c r="CF242"/>
      <c r="CG242"/>
      <c r="CH242"/>
      <c r="CI242"/>
    </row>
    <row r="243" spans="1:87" x14ac:dyDescent="0.35">
      <c r="A243" s="98"/>
      <c r="B243" s="102"/>
      <c r="C243" s="156" t="str">
        <f t="shared" si="3"/>
        <v xml:space="preserve">  </v>
      </c>
      <c r="D243" s="99"/>
      <c r="E243" s="99"/>
      <c r="F243" s="102"/>
      <c r="G243" s="102"/>
      <c r="H243" s="102"/>
      <c r="I243" s="102"/>
      <c r="J243" s="100"/>
      <c r="K243" s="102"/>
      <c r="L243" s="102"/>
      <c r="M243" s="102"/>
      <c r="N243" s="102"/>
      <c r="O243" s="101"/>
      <c r="P243" s="182"/>
      <c r="Q243" s="102"/>
      <c r="R243" s="102"/>
      <c r="S243" s="181"/>
      <c r="T243" s="102"/>
      <c r="U243" s="102"/>
      <c r="V243" s="102"/>
      <c r="W243" s="102"/>
      <c r="X243" s="102"/>
      <c r="Y243" s="102"/>
      <c r="Z243" s="103"/>
      <c r="AA243" s="102"/>
      <c r="AB243" s="102"/>
      <c r="AC243" s="102"/>
      <c r="AD243" s="102"/>
      <c r="AE243" s="102"/>
      <c r="AF243" s="102"/>
      <c r="AG243" s="102"/>
      <c r="AH243" s="102"/>
      <c r="AI243" s="107"/>
      <c r="AJ243" s="102"/>
      <c r="AK243" s="102"/>
      <c r="AL243" s="102"/>
      <c r="AM243" s="102"/>
      <c r="AN243" s="102"/>
      <c r="AO243" s="102"/>
      <c r="AP243" s="107"/>
      <c r="AQ243" s="102"/>
      <c r="AR243" s="102"/>
      <c r="AS243" s="102"/>
      <c r="AT243" s="106" t="str">
        <f>IF(OR('1. Start Here'!$C$15="No Coverage Offered",'1. Start Here'!$C$15="-- Select Option --"),"N/A",
IF(AND($R243="CA",$A243="Employee",$B243="New COBRA")=TRUE,"COBRA Election",
IF(AND(NOT(ISBLANK($AE243)),$R243="CA",$A243="Employee")=TRUE,"EE + Any Deps Enrolled","N/A")))</f>
        <v>N/A</v>
      </c>
      <c r="AU243" s="106"/>
      <c r="AV243" s="106" t="str">
        <f>IF(AND($A243="Employee", $B243="New COBRA",'1. Start Here'!$C$16="Employer Sponsored"), "N/A - COBRA Ineligible",
IF(AND($A243="Employee", $B243&lt;&gt;"New COBRA",'1. Start Here'!$C$16="Employer Sponsored"), "EE Only Enrolled", "N/A"))</f>
        <v>N/A</v>
      </c>
      <c r="AW243" s="102"/>
      <c r="AX243" s="103"/>
      <c r="AY243" s="102"/>
      <c r="AZ243" s="102"/>
      <c r="BA243" s="102"/>
      <c r="BB243" s="102"/>
      <c r="BC243" s="103"/>
      <c r="BD243" s="102"/>
      <c r="BE243" s="102"/>
      <c r="BF243" s="102"/>
      <c r="BG243" s="102"/>
      <c r="BH243" s="103"/>
      <c r="BI243" s="102"/>
      <c r="BJ243" s="102"/>
      <c r="BK243" s="102"/>
      <c r="BL243" s="102"/>
      <c r="BM243" s="103"/>
      <c r="BN243" s="102"/>
      <c r="BO243" s="102"/>
      <c r="BP243" s="102"/>
      <c r="BQ243" s="102"/>
      <c r="BR243" s="103"/>
      <c r="BS243" s="102"/>
      <c r="BT243" s="102"/>
      <c r="BU243" s="102"/>
      <c r="BV243" s="102"/>
      <c r="BW243" s="103"/>
      <c r="BX243" s="102"/>
      <c r="BY243" s="102"/>
      <c r="BZ243" s="102"/>
      <c r="CA243"/>
      <c r="CB243"/>
      <c r="CC243"/>
      <c r="CD243"/>
      <c r="CE243"/>
      <c r="CF243"/>
      <c r="CG243"/>
      <c r="CH243"/>
      <c r="CI243"/>
    </row>
    <row r="244" spans="1:87" x14ac:dyDescent="0.35">
      <c r="A244" s="98"/>
      <c r="B244" s="102"/>
      <c r="C244" s="156" t="str">
        <f t="shared" si="3"/>
        <v xml:space="preserve">  </v>
      </c>
      <c r="D244" s="99"/>
      <c r="E244" s="99"/>
      <c r="F244" s="102"/>
      <c r="G244" s="102"/>
      <c r="H244" s="102"/>
      <c r="I244" s="102"/>
      <c r="J244" s="100"/>
      <c r="K244" s="102"/>
      <c r="L244" s="102"/>
      <c r="M244" s="102"/>
      <c r="N244" s="102"/>
      <c r="O244" s="101"/>
      <c r="P244" s="182"/>
      <c r="Q244" s="102"/>
      <c r="R244" s="102"/>
      <c r="S244" s="181"/>
      <c r="T244" s="102"/>
      <c r="U244" s="102"/>
      <c r="V244" s="102"/>
      <c r="W244" s="102"/>
      <c r="X244" s="102"/>
      <c r="Y244" s="102"/>
      <c r="Z244" s="103"/>
      <c r="AA244" s="102"/>
      <c r="AB244" s="102"/>
      <c r="AC244" s="102"/>
      <c r="AD244" s="102"/>
      <c r="AE244" s="102"/>
      <c r="AF244" s="102"/>
      <c r="AG244" s="102"/>
      <c r="AH244" s="102"/>
      <c r="AI244" s="107"/>
      <c r="AJ244" s="102"/>
      <c r="AK244" s="102"/>
      <c r="AL244" s="102"/>
      <c r="AM244" s="102"/>
      <c r="AN244" s="102"/>
      <c r="AO244" s="102"/>
      <c r="AP244" s="107"/>
      <c r="AQ244" s="102"/>
      <c r="AR244" s="102"/>
      <c r="AS244" s="102"/>
      <c r="AT244" s="106" t="str">
        <f>IF(OR('1. Start Here'!$C$15="No Coverage Offered",'1. Start Here'!$C$15="-- Select Option --"),"N/A",
IF(AND($R244="CA",$A244="Employee",$B244="New COBRA")=TRUE,"COBRA Election",
IF(AND(NOT(ISBLANK($AE244)),$R244="CA",$A244="Employee")=TRUE,"EE + Any Deps Enrolled","N/A")))</f>
        <v>N/A</v>
      </c>
      <c r="AU244" s="106"/>
      <c r="AV244" s="106" t="str">
        <f>IF(AND($A244="Employee", $B244="New COBRA",'1. Start Here'!$C$16="Employer Sponsored"), "N/A - COBRA Ineligible",
IF(AND($A244="Employee", $B244&lt;&gt;"New COBRA",'1. Start Here'!$C$16="Employer Sponsored"), "EE Only Enrolled", "N/A"))</f>
        <v>N/A</v>
      </c>
      <c r="AW244" s="102"/>
      <c r="AX244" s="103"/>
      <c r="AY244" s="102"/>
      <c r="AZ244" s="102"/>
      <c r="BA244" s="102"/>
      <c r="BB244" s="102"/>
      <c r="BC244" s="103"/>
      <c r="BD244" s="102"/>
      <c r="BE244" s="102"/>
      <c r="BF244" s="102"/>
      <c r="BG244" s="102"/>
      <c r="BH244" s="103"/>
      <c r="BI244" s="102"/>
      <c r="BJ244" s="102"/>
      <c r="BK244" s="102"/>
      <c r="BL244" s="102"/>
      <c r="BM244" s="103"/>
      <c r="BN244" s="102"/>
      <c r="BO244" s="102"/>
      <c r="BP244" s="102"/>
      <c r="BQ244" s="102"/>
      <c r="BR244" s="103"/>
      <c r="BS244" s="102"/>
      <c r="BT244" s="102"/>
      <c r="BU244" s="102"/>
      <c r="BV244" s="102"/>
      <c r="BW244" s="103"/>
      <c r="BX244" s="102"/>
      <c r="BY244" s="102"/>
      <c r="BZ244" s="102"/>
      <c r="CA244"/>
      <c r="CB244"/>
      <c r="CC244"/>
      <c r="CD244"/>
      <c r="CE244"/>
      <c r="CF244"/>
      <c r="CG244"/>
      <c r="CH244"/>
      <c r="CI244"/>
    </row>
    <row r="245" spans="1:87" x14ac:dyDescent="0.35">
      <c r="A245" s="98"/>
      <c r="B245" s="102"/>
      <c r="C245" s="156" t="str">
        <f t="shared" si="3"/>
        <v xml:space="preserve">  </v>
      </c>
      <c r="D245" s="99"/>
      <c r="E245" s="99"/>
      <c r="F245" s="102"/>
      <c r="G245" s="102"/>
      <c r="H245" s="102"/>
      <c r="I245" s="102"/>
      <c r="J245" s="100"/>
      <c r="K245" s="102"/>
      <c r="L245" s="102"/>
      <c r="M245" s="102"/>
      <c r="N245" s="102"/>
      <c r="O245" s="101"/>
      <c r="P245" s="182"/>
      <c r="Q245" s="102"/>
      <c r="R245" s="102"/>
      <c r="S245" s="181"/>
      <c r="T245" s="102"/>
      <c r="U245" s="102"/>
      <c r="V245" s="102"/>
      <c r="W245" s="102"/>
      <c r="X245" s="102"/>
      <c r="Y245" s="102"/>
      <c r="Z245" s="103"/>
      <c r="AA245" s="102"/>
      <c r="AB245" s="102"/>
      <c r="AC245" s="102"/>
      <c r="AD245" s="102"/>
      <c r="AE245" s="102"/>
      <c r="AF245" s="102"/>
      <c r="AG245" s="102"/>
      <c r="AH245" s="102"/>
      <c r="AI245" s="107"/>
      <c r="AJ245" s="102"/>
      <c r="AK245" s="102"/>
      <c r="AL245" s="102"/>
      <c r="AM245" s="102"/>
      <c r="AN245" s="102"/>
      <c r="AO245" s="102"/>
      <c r="AP245" s="107"/>
      <c r="AQ245" s="102"/>
      <c r="AR245" s="102"/>
      <c r="AS245" s="102"/>
      <c r="AT245" s="106" t="str">
        <f>IF(OR('1. Start Here'!$C$15="No Coverage Offered",'1. Start Here'!$C$15="-- Select Option --"),"N/A",
IF(AND($R245="CA",$A245="Employee",$B245="New COBRA")=TRUE,"COBRA Election",
IF(AND(NOT(ISBLANK($AE245)),$R245="CA",$A245="Employee")=TRUE,"EE + Any Deps Enrolled","N/A")))</f>
        <v>N/A</v>
      </c>
      <c r="AU245" s="106"/>
      <c r="AV245" s="106" t="str">
        <f>IF(AND($A245="Employee", $B245="New COBRA",'1. Start Here'!$C$16="Employer Sponsored"), "N/A - COBRA Ineligible",
IF(AND($A245="Employee", $B245&lt;&gt;"New COBRA",'1. Start Here'!$C$16="Employer Sponsored"), "EE Only Enrolled", "N/A"))</f>
        <v>N/A</v>
      </c>
      <c r="AW245" s="102"/>
      <c r="AX245" s="103"/>
      <c r="AY245" s="102"/>
      <c r="AZ245" s="102"/>
      <c r="BA245" s="102"/>
      <c r="BB245" s="102"/>
      <c r="BC245" s="103"/>
      <c r="BD245" s="102"/>
      <c r="BE245" s="102"/>
      <c r="BF245" s="102"/>
      <c r="BG245" s="102"/>
      <c r="BH245" s="103"/>
      <c r="BI245" s="102"/>
      <c r="BJ245" s="102"/>
      <c r="BK245" s="102"/>
      <c r="BL245" s="102"/>
      <c r="BM245" s="103"/>
      <c r="BN245" s="102"/>
      <c r="BO245" s="102"/>
      <c r="BP245" s="102"/>
      <c r="BQ245" s="102"/>
      <c r="BR245" s="103"/>
      <c r="BS245" s="102"/>
      <c r="BT245" s="102"/>
      <c r="BU245" s="102"/>
      <c r="BV245" s="102"/>
      <c r="BW245" s="103"/>
      <c r="BX245" s="102"/>
      <c r="BY245" s="102"/>
      <c r="BZ245" s="102"/>
      <c r="CA245"/>
      <c r="CB245"/>
      <c r="CC245"/>
      <c r="CD245"/>
      <c r="CE245"/>
      <c r="CF245"/>
      <c r="CG245"/>
      <c r="CH245"/>
      <c r="CI245"/>
    </row>
    <row r="246" spans="1:87" x14ac:dyDescent="0.35">
      <c r="A246" s="98"/>
      <c r="B246" s="102"/>
      <c r="C246" s="156" t="str">
        <f t="shared" si="3"/>
        <v xml:space="preserve">  </v>
      </c>
      <c r="D246" s="99"/>
      <c r="E246" s="99"/>
      <c r="F246" s="102"/>
      <c r="G246" s="102"/>
      <c r="H246" s="102"/>
      <c r="I246" s="102"/>
      <c r="J246" s="100"/>
      <c r="K246" s="102"/>
      <c r="L246" s="102"/>
      <c r="M246" s="102"/>
      <c r="N246" s="102"/>
      <c r="O246" s="101"/>
      <c r="P246" s="182"/>
      <c r="Q246" s="102"/>
      <c r="R246" s="102"/>
      <c r="S246" s="181"/>
      <c r="T246" s="102"/>
      <c r="U246" s="102"/>
      <c r="V246" s="102"/>
      <c r="W246" s="102"/>
      <c r="X246" s="102"/>
      <c r="Y246" s="102"/>
      <c r="Z246" s="103"/>
      <c r="AA246" s="102"/>
      <c r="AB246" s="102"/>
      <c r="AC246" s="102"/>
      <c r="AD246" s="102"/>
      <c r="AE246" s="102"/>
      <c r="AF246" s="102"/>
      <c r="AG246" s="102"/>
      <c r="AH246" s="102"/>
      <c r="AI246" s="107"/>
      <c r="AJ246" s="102"/>
      <c r="AK246" s="102"/>
      <c r="AL246" s="102"/>
      <c r="AM246" s="102"/>
      <c r="AN246" s="102"/>
      <c r="AO246" s="102"/>
      <c r="AP246" s="107"/>
      <c r="AQ246" s="102"/>
      <c r="AR246" s="102"/>
      <c r="AS246" s="102"/>
      <c r="AT246" s="106" t="str">
        <f>IF(OR('1. Start Here'!$C$15="No Coverage Offered",'1. Start Here'!$C$15="-- Select Option --"),"N/A",
IF(AND($R246="CA",$A246="Employee",$B246="New COBRA")=TRUE,"COBRA Election",
IF(AND(NOT(ISBLANK($AE246)),$R246="CA",$A246="Employee")=TRUE,"EE + Any Deps Enrolled","N/A")))</f>
        <v>N/A</v>
      </c>
      <c r="AU246" s="106"/>
      <c r="AV246" s="106" t="str">
        <f>IF(AND($A246="Employee", $B246="New COBRA",'1. Start Here'!$C$16="Employer Sponsored"), "N/A - COBRA Ineligible",
IF(AND($A246="Employee", $B246&lt;&gt;"New COBRA",'1. Start Here'!$C$16="Employer Sponsored"), "EE Only Enrolled", "N/A"))</f>
        <v>N/A</v>
      </c>
      <c r="AW246" s="102"/>
      <c r="AX246" s="103"/>
      <c r="AY246" s="102"/>
      <c r="AZ246" s="102"/>
      <c r="BA246" s="102"/>
      <c r="BB246" s="102"/>
      <c r="BC246" s="103"/>
      <c r="BD246" s="102"/>
      <c r="BE246" s="102"/>
      <c r="BF246" s="102"/>
      <c r="BG246" s="102"/>
      <c r="BH246" s="103"/>
      <c r="BI246" s="102"/>
      <c r="BJ246" s="102"/>
      <c r="BK246" s="102"/>
      <c r="BL246" s="102"/>
      <c r="BM246" s="103"/>
      <c r="BN246" s="102"/>
      <c r="BO246" s="102"/>
      <c r="BP246" s="102"/>
      <c r="BQ246" s="102"/>
      <c r="BR246" s="103"/>
      <c r="BS246" s="102"/>
      <c r="BT246" s="102"/>
      <c r="BU246" s="102"/>
      <c r="BV246" s="102"/>
      <c r="BW246" s="103"/>
      <c r="BX246" s="102"/>
      <c r="BY246" s="102"/>
      <c r="BZ246" s="102"/>
      <c r="CA246"/>
      <c r="CB246"/>
      <c r="CC246"/>
      <c r="CD246"/>
      <c r="CE246"/>
      <c r="CF246"/>
      <c r="CG246"/>
      <c r="CH246"/>
      <c r="CI246"/>
    </row>
    <row r="247" spans="1:87" x14ac:dyDescent="0.35">
      <c r="A247" s="98"/>
      <c r="B247" s="102"/>
      <c r="C247" s="156" t="str">
        <f t="shared" si="3"/>
        <v xml:space="preserve">  </v>
      </c>
      <c r="D247" s="99"/>
      <c r="E247" s="99"/>
      <c r="F247" s="102"/>
      <c r="G247" s="102"/>
      <c r="H247" s="102"/>
      <c r="I247" s="102"/>
      <c r="J247" s="100"/>
      <c r="K247" s="102"/>
      <c r="L247" s="102"/>
      <c r="M247" s="102"/>
      <c r="N247" s="102"/>
      <c r="O247" s="101"/>
      <c r="P247" s="182"/>
      <c r="Q247" s="102"/>
      <c r="R247" s="102"/>
      <c r="S247" s="181"/>
      <c r="T247" s="102"/>
      <c r="U247" s="102"/>
      <c r="V247" s="102"/>
      <c r="W247" s="102"/>
      <c r="X247" s="102"/>
      <c r="Y247" s="102"/>
      <c r="Z247" s="103"/>
      <c r="AA247" s="102"/>
      <c r="AB247" s="102"/>
      <c r="AC247" s="102"/>
      <c r="AD247" s="102"/>
      <c r="AE247" s="102"/>
      <c r="AF247" s="102"/>
      <c r="AG247" s="102"/>
      <c r="AH247" s="102"/>
      <c r="AI247" s="107"/>
      <c r="AJ247" s="102"/>
      <c r="AK247" s="102"/>
      <c r="AL247" s="102"/>
      <c r="AM247" s="102"/>
      <c r="AN247" s="102"/>
      <c r="AO247" s="102"/>
      <c r="AP247" s="107"/>
      <c r="AQ247" s="102"/>
      <c r="AR247" s="102"/>
      <c r="AS247" s="102"/>
      <c r="AT247" s="106" t="str">
        <f>IF(OR('1. Start Here'!$C$15="No Coverage Offered",'1. Start Here'!$C$15="-- Select Option --"),"N/A",
IF(AND($R247="CA",$A247="Employee",$B247="New COBRA")=TRUE,"COBRA Election",
IF(AND(NOT(ISBLANK($AE247)),$R247="CA",$A247="Employee")=TRUE,"EE + Any Deps Enrolled","N/A")))</f>
        <v>N/A</v>
      </c>
      <c r="AU247" s="106"/>
      <c r="AV247" s="106" t="str">
        <f>IF(AND($A247="Employee", $B247="New COBRA",'1. Start Here'!$C$16="Employer Sponsored"), "N/A - COBRA Ineligible",
IF(AND($A247="Employee", $B247&lt;&gt;"New COBRA",'1. Start Here'!$C$16="Employer Sponsored"), "EE Only Enrolled", "N/A"))</f>
        <v>N/A</v>
      </c>
      <c r="AW247" s="102"/>
      <c r="AX247" s="103"/>
      <c r="AY247" s="102"/>
      <c r="AZ247" s="102"/>
      <c r="BA247" s="102"/>
      <c r="BB247" s="102"/>
      <c r="BC247" s="103"/>
      <c r="BD247" s="102"/>
      <c r="BE247" s="102"/>
      <c r="BF247" s="102"/>
      <c r="BG247" s="102"/>
      <c r="BH247" s="103"/>
      <c r="BI247" s="102"/>
      <c r="BJ247" s="102"/>
      <c r="BK247" s="102"/>
      <c r="BL247" s="102"/>
      <c r="BM247" s="103"/>
      <c r="BN247" s="102"/>
      <c r="BO247" s="102"/>
      <c r="BP247" s="102"/>
      <c r="BQ247" s="102"/>
      <c r="BR247" s="103"/>
      <c r="BS247" s="102"/>
      <c r="BT247" s="102"/>
      <c r="BU247" s="102"/>
      <c r="BV247" s="102"/>
      <c r="BW247" s="103"/>
      <c r="BX247" s="102"/>
      <c r="BY247" s="102"/>
      <c r="BZ247" s="102"/>
      <c r="CA247"/>
      <c r="CB247"/>
      <c r="CC247"/>
      <c r="CD247"/>
      <c r="CE247"/>
      <c r="CF247"/>
      <c r="CG247"/>
      <c r="CH247"/>
      <c r="CI247"/>
    </row>
    <row r="248" spans="1:87" x14ac:dyDescent="0.35">
      <c r="A248" s="98"/>
      <c r="B248" s="102"/>
      <c r="C248" s="156" t="str">
        <f t="shared" si="3"/>
        <v xml:space="preserve">  </v>
      </c>
      <c r="D248" s="99"/>
      <c r="E248" s="99"/>
      <c r="F248" s="102"/>
      <c r="G248" s="102"/>
      <c r="H248" s="102"/>
      <c r="I248" s="102"/>
      <c r="J248" s="100"/>
      <c r="K248" s="102"/>
      <c r="L248" s="102"/>
      <c r="M248" s="102"/>
      <c r="N248" s="102"/>
      <c r="O248" s="101"/>
      <c r="P248" s="182"/>
      <c r="Q248" s="102"/>
      <c r="R248" s="102"/>
      <c r="S248" s="181"/>
      <c r="T248" s="102"/>
      <c r="U248" s="102"/>
      <c r="V248" s="102"/>
      <c r="W248" s="102"/>
      <c r="X248" s="102"/>
      <c r="Y248" s="102"/>
      <c r="Z248" s="103"/>
      <c r="AA248" s="102"/>
      <c r="AB248" s="102"/>
      <c r="AC248" s="102"/>
      <c r="AD248" s="102"/>
      <c r="AE248" s="102"/>
      <c r="AF248" s="102"/>
      <c r="AG248" s="102"/>
      <c r="AH248" s="102"/>
      <c r="AI248" s="107"/>
      <c r="AJ248" s="102"/>
      <c r="AK248" s="102"/>
      <c r="AL248" s="102"/>
      <c r="AM248" s="102"/>
      <c r="AN248" s="102"/>
      <c r="AO248" s="102"/>
      <c r="AP248" s="107"/>
      <c r="AQ248" s="102"/>
      <c r="AR248" s="102"/>
      <c r="AS248" s="102"/>
      <c r="AT248" s="106" t="str">
        <f>IF(OR('1. Start Here'!$C$15="No Coverage Offered",'1. Start Here'!$C$15="-- Select Option --"),"N/A",
IF(AND($R248="CA",$A248="Employee",$B248="New COBRA")=TRUE,"COBRA Election",
IF(AND(NOT(ISBLANK($AE248)),$R248="CA",$A248="Employee")=TRUE,"EE + Any Deps Enrolled","N/A")))</f>
        <v>N/A</v>
      </c>
      <c r="AU248" s="106"/>
      <c r="AV248" s="106" t="str">
        <f>IF(AND($A248="Employee", $B248="New COBRA",'1. Start Here'!$C$16="Employer Sponsored"), "N/A - COBRA Ineligible",
IF(AND($A248="Employee", $B248&lt;&gt;"New COBRA",'1. Start Here'!$C$16="Employer Sponsored"), "EE Only Enrolled", "N/A"))</f>
        <v>N/A</v>
      </c>
      <c r="AW248" s="102"/>
      <c r="AX248" s="103"/>
      <c r="AY248" s="102"/>
      <c r="AZ248" s="102"/>
      <c r="BA248" s="102"/>
      <c r="BB248" s="102"/>
      <c r="BC248" s="103"/>
      <c r="BD248" s="102"/>
      <c r="BE248" s="102"/>
      <c r="BF248" s="102"/>
      <c r="BG248" s="102"/>
      <c r="BH248" s="103"/>
      <c r="BI248" s="102"/>
      <c r="BJ248" s="102"/>
      <c r="BK248" s="102"/>
      <c r="BL248" s="102"/>
      <c r="BM248" s="103"/>
      <c r="BN248" s="102"/>
      <c r="BO248" s="102"/>
      <c r="BP248" s="102"/>
      <c r="BQ248" s="102"/>
      <c r="BR248" s="103"/>
      <c r="BS248" s="102"/>
      <c r="BT248" s="102"/>
      <c r="BU248" s="102"/>
      <c r="BV248" s="102"/>
      <c r="BW248" s="103"/>
      <c r="BX248" s="102"/>
      <c r="BY248" s="102"/>
      <c r="BZ248" s="102"/>
      <c r="CA248"/>
      <c r="CB248"/>
      <c r="CC248"/>
      <c r="CD248"/>
      <c r="CE248"/>
      <c r="CF248"/>
      <c r="CG248"/>
      <c r="CH248"/>
      <c r="CI248"/>
    </row>
    <row r="249" spans="1:87" x14ac:dyDescent="0.35">
      <c r="A249" s="98"/>
      <c r="B249" s="102"/>
      <c r="C249" s="156" t="str">
        <f t="shared" si="3"/>
        <v xml:space="preserve">  </v>
      </c>
      <c r="D249" s="99"/>
      <c r="E249" s="99"/>
      <c r="F249" s="102"/>
      <c r="G249" s="102"/>
      <c r="H249" s="102"/>
      <c r="I249" s="102"/>
      <c r="J249" s="100"/>
      <c r="K249" s="102"/>
      <c r="L249" s="102"/>
      <c r="M249" s="102"/>
      <c r="N249" s="102"/>
      <c r="O249" s="101"/>
      <c r="P249" s="182"/>
      <c r="Q249" s="102"/>
      <c r="R249" s="102"/>
      <c r="S249" s="181"/>
      <c r="T249" s="102"/>
      <c r="U249" s="102"/>
      <c r="V249" s="102"/>
      <c r="W249" s="102"/>
      <c r="X249" s="102"/>
      <c r="Y249" s="102"/>
      <c r="Z249" s="103"/>
      <c r="AA249" s="102"/>
      <c r="AB249" s="102"/>
      <c r="AC249" s="102"/>
      <c r="AD249" s="102"/>
      <c r="AE249" s="102"/>
      <c r="AF249" s="102"/>
      <c r="AG249" s="102"/>
      <c r="AH249" s="102"/>
      <c r="AI249" s="107"/>
      <c r="AJ249" s="102"/>
      <c r="AK249" s="102"/>
      <c r="AL249" s="102"/>
      <c r="AM249" s="102"/>
      <c r="AN249" s="102"/>
      <c r="AO249" s="102"/>
      <c r="AP249" s="107"/>
      <c r="AQ249" s="102"/>
      <c r="AR249" s="102"/>
      <c r="AS249" s="102"/>
      <c r="AT249" s="106" t="str">
        <f>IF(OR('1. Start Here'!$C$15="No Coverage Offered",'1. Start Here'!$C$15="-- Select Option --"),"N/A",
IF(AND($R249="CA",$A249="Employee",$B249="New COBRA")=TRUE,"COBRA Election",
IF(AND(NOT(ISBLANK($AE249)),$R249="CA",$A249="Employee")=TRUE,"EE + Any Deps Enrolled","N/A")))</f>
        <v>N/A</v>
      </c>
      <c r="AU249" s="106"/>
      <c r="AV249" s="106" t="str">
        <f>IF(AND($A249="Employee", $B249="New COBRA",'1. Start Here'!$C$16="Employer Sponsored"), "N/A - COBRA Ineligible",
IF(AND($A249="Employee", $B249&lt;&gt;"New COBRA",'1. Start Here'!$C$16="Employer Sponsored"), "EE Only Enrolled", "N/A"))</f>
        <v>N/A</v>
      </c>
      <c r="AW249" s="102"/>
      <c r="AX249" s="103"/>
      <c r="AY249" s="102"/>
      <c r="AZ249" s="102"/>
      <c r="BA249" s="102"/>
      <c r="BB249" s="102"/>
      <c r="BC249" s="103"/>
      <c r="BD249" s="102"/>
      <c r="BE249" s="102"/>
      <c r="BF249" s="102"/>
      <c r="BG249" s="102"/>
      <c r="BH249" s="103"/>
      <c r="BI249" s="102"/>
      <c r="BJ249" s="102"/>
      <c r="BK249" s="102"/>
      <c r="BL249" s="102"/>
      <c r="BM249" s="103"/>
      <c r="BN249" s="102"/>
      <c r="BO249" s="102"/>
      <c r="BP249" s="102"/>
      <c r="BQ249" s="102"/>
      <c r="BR249" s="103"/>
      <c r="BS249" s="102"/>
      <c r="BT249" s="102"/>
      <c r="BU249" s="102"/>
      <c r="BV249" s="102"/>
      <c r="BW249" s="103"/>
      <c r="BX249" s="102"/>
      <c r="BY249" s="102"/>
      <c r="BZ249" s="102"/>
      <c r="CA249"/>
      <c r="CB249"/>
      <c r="CC249"/>
      <c r="CD249"/>
      <c r="CE249"/>
      <c r="CF249"/>
      <c r="CG249"/>
      <c r="CH249"/>
      <c r="CI249"/>
    </row>
    <row r="250" spans="1:87" x14ac:dyDescent="0.35">
      <c r="A250" s="98"/>
      <c r="B250" s="102"/>
      <c r="C250" s="156" t="str">
        <f t="shared" si="3"/>
        <v xml:space="preserve">  </v>
      </c>
      <c r="D250" s="99"/>
      <c r="E250" s="99"/>
      <c r="F250" s="102"/>
      <c r="G250" s="102"/>
      <c r="H250" s="102"/>
      <c r="I250" s="102"/>
      <c r="J250" s="100"/>
      <c r="K250" s="102"/>
      <c r="L250" s="102"/>
      <c r="M250" s="102"/>
      <c r="N250" s="102"/>
      <c r="O250" s="101"/>
      <c r="P250" s="182"/>
      <c r="Q250" s="102"/>
      <c r="R250" s="102"/>
      <c r="S250" s="181"/>
      <c r="T250" s="102"/>
      <c r="U250" s="102"/>
      <c r="V250" s="102"/>
      <c r="W250" s="102"/>
      <c r="X250" s="102"/>
      <c r="Y250" s="102"/>
      <c r="Z250" s="103"/>
      <c r="AA250" s="102"/>
      <c r="AB250" s="102"/>
      <c r="AC250" s="102"/>
      <c r="AD250" s="102"/>
      <c r="AE250" s="102"/>
      <c r="AF250" s="102"/>
      <c r="AG250" s="102"/>
      <c r="AH250" s="102"/>
      <c r="AI250" s="107"/>
      <c r="AJ250" s="102"/>
      <c r="AK250" s="102"/>
      <c r="AL250" s="102"/>
      <c r="AM250" s="102"/>
      <c r="AN250" s="102"/>
      <c r="AO250" s="102"/>
      <c r="AP250" s="107"/>
      <c r="AQ250" s="102"/>
      <c r="AR250" s="102"/>
      <c r="AS250" s="102"/>
      <c r="AT250" s="106" t="str">
        <f>IF(OR('1. Start Here'!$C$15="No Coverage Offered",'1. Start Here'!$C$15="-- Select Option --"),"N/A",
IF(AND($R250="CA",$A250="Employee",$B250="New COBRA")=TRUE,"COBRA Election",
IF(AND(NOT(ISBLANK($AE250)),$R250="CA",$A250="Employee")=TRUE,"EE + Any Deps Enrolled","N/A")))</f>
        <v>N/A</v>
      </c>
      <c r="AU250" s="106"/>
      <c r="AV250" s="106" t="str">
        <f>IF(AND($A250="Employee", $B250="New COBRA",'1. Start Here'!$C$16="Employer Sponsored"), "N/A - COBRA Ineligible",
IF(AND($A250="Employee", $B250&lt;&gt;"New COBRA",'1. Start Here'!$C$16="Employer Sponsored"), "EE Only Enrolled", "N/A"))</f>
        <v>N/A</v>
      </c>
      <c r="AW250" s="102"/>
      <c r="AX250" s="103"/>
      <c r="AY250" s="102"/>
      <c r="AZ250" s="102"/>
      <c r="BA250" s="102"/>
      <c r="BB250" s="102"/>
      <c r="BC250" s="103"/>
      <c r="BD250" s="102"/>
      <c r="BE250" s="102"/>
      <c r="BF250" s="102"/>
      <c r="BG250" s="102"/>
      <c r="BH250" s="103"/>
      <c r="BI250" s="102"/>
      <c r="BJ250" s="102"/>
      <c r="BK250" s="102"/>
      <c r="BL250" s="102"/>
      <c r="BM250" s="103"/>
      <c r="BN250" s="102"/>
      <c r="BO250" s="102"/>
      <c r="BP250" s="102"/>
      <c r="BQ250" s="102"/>
      <c r="BR250" s="103"/>
      <c r="BS250" s="102"/>
      <c r="BT250" s="102"/>
      <c r="BU250" s="102"/>
      <c r="BV250" s="102"/>
      <c r="BW250" s="103"/>
      <c r="BX250" s="102"/>
      <c r="BY250" s="102"/>
      <c r="BZ250" s="102"/>
      <c r="CA250"/>
      <c r="CB250"/>
      <c r="CC250"/>
      <c r="CD250"/>
      <c r="CE250"/>
      <c r="CF250"/>
      <c r="CG250"/>
      <c r="CH250"/>
      <c r="CI250"/>
    </row>
    <row r="251" spans="1:87" x14ac:dyDescent="0.35">
      <c r="A251" s="98"/>
      <c r="B251" s="102"/>
      <c r="C251" s="156" t="str">
        <f t="shared" si="3"/>
        <v xml:space="preserve">  </v>
      </c>
      <c r="D251" s="99"/>
      <c r="E251" s="99"/>
      <c r="F251" s="102"/>
      <c r="G251" s="102"/>
      <c r="H251" s="102"/>
      <c r="I251" s="102"/>
      <c r="J251" s="100"/>
      <c r="K251" s="102"/>
      <c r="L251" s="102"/>
      <c r="M251" s="102"/>
      <c r="N251" s="102"/>
      <c r="O251" s="101"/>
      <c r="P251" s="182"/>
      <c r="Q251" s="102"/>
      <c r="R251" s="102"/>
      <c r="S251" s="181"/>
      <c r="T251" s="102"/>
      <c r="U251" s="102"/>
      <c r="V251" s="102"/>
      <c r="W251" s="102"/>
      <c r="X251" s="102"/>
      <c r="Y251" s="102"/>
      <c r="Z251" s="103"/>
      <c r="AA251" s="102"/>
      <c r="AB251" s="102"/>
      <c r="AC251" s="102"/>
      <c r="AD251" s="102"/>
      <c r="AE251" s="102"/>
      <c r="AF251" s="102"/>
      <c r="AG251" s="102"/>
      <c r="AH251" s="102"/>
      <c r="AI251" s="107"/>
      <c r="AJ251" s="102"/>
      <c r="AK251" s="102"/>
      <c r="AL251" s="102"/>
      <c r="AM251" s="102"/>
      <c r="AN251" s="102"/>
      <c r="AO251" s="102"/>
      <c r="AP251" s="107"/>
      <c r="AQ251" s="102"/>
      <c r="AR251" s="102"/>
      <c r="AS251" s="102"/>
      <c r="AT251" s="106" t="str">
        <f>IF(OR('1. Start Here'!$C$15="No Coverage Offered",'1. Start Here'!$C$15="-- Select Option --"),"N/A",
IF(AND($R251="CA",$A251="Employee",$B251="New COBRA")=TRUE,"COBRA Election",
IF(AND(NOT(ISBLANK($AE251)),$R251="CA",$A251="Employee")=TRUE,"EE + Any Deps Enrolled","N/A")))</f>
        <v>N/A</v>
      </c>
      <c r="AU251" s="106"/>
      <c r="AV251" s="106" t="str">
        <f>IF(AND($A251="Employee", $B251="New COBRA",'1. Start Here'!$C$16="Employer Sponsored"), "N/A - COBRA Ineligible",
IF(AND($A251="Employee", $B251&lt;&gt;"New COBRA",'1. Start Here'!$C$16="Employer Sponsored"), "EE Only Enrolled", "N/A"))</f>
        <v>N/A</v>
      </c>
      <c r="AW251" s="102"/>
      <c r="AX251" s="103"/>
      <c r="AY251" s="102"/>
      <c r="AZ251" s="102"/>
      <c r="BA251" s="102"/>
      <c r="BB251" s="102"/>
      <c r="BC251" s="103"/>
      <c r="BD251" s="102"/>
      <c r="BE251" s="102"/>
      <c r="BF251" s="102"/>
      <c r="BG251" s="102"/>
      <c r="BH251" s="103"/>
      <c r="BI251" s="102"/>
      <c r="BJ251" s="102"/>
      <c r="BK251" s="102"/>
      <c r="BL251" s="102"/>
      <c r="BM251" s="103"/>
      <c r="BN251" s="102"/>
      <c r="BO251" s="102"/>
      <c r="BP251" s="102"/>
      <c r="BQ251" s="102"/>
      <c r="BR251" s="103"/>
      <c r="BS251" s="102"/>
      <c r="BT251" s="102"/>
      <c r="BU251" s="102"/>
      <c r="BV251" s="102"/>
      <c r="BW251" s="103"/>
      <c r="BX251" s="102"/>
      <c r="BY251" s="102"/>
      <c r="BZ251" s="102"/>
      <c r="CA251"/>
      <c r="CB251"/>
      <c r="CC251"/>
      <c r="CD251"/>
      <c r="CE251"/>
      <c r="CF251"/>
      <c r="CG251"/>
      <c r="CH251"/>
      <c r="CI251"/>
    </row>
    <row r="252" spans="1:87" x14ac:dyDescent="0.35">
      <c r="A252" s="98"/>
      <c r="B252" s="102"/>
      <c r="C252" s="156" t="str">
        <f t="shared" si="3"/>
        <v xml:space="preserve">  </v>
      </c>
      <c r="D252" s="99"/>
      <c r="E252" s="99"/>
      <c r="F252" s="102"/>
      <c r="G252" s="102"/>
      <c r="H252" s="102"/>
      <c r="I252" s="102"/>
      <c r="J252" s="100"/>
      <c r="K252" s="102"/>
      <c r="L252" s="102"/>
      <c r="M252" s="102"/>
      <c r="N252" s="102"/>
      <c r="O252" s="101"/>
      <c r="P252" s="182"/>
      <c r="Q252" s="102"/>
      <c r="R252" s="102"/>
      <c r="S252" s="181"/>
      <c r="T252" s="102"/>
      <c r="U252" s="102"/>
      <c r="V252" s="102"/>
      <c r="W252" s="102"/>
      <c r="X252" s="102"/>
      <c r="Y252" s="102"/>
      <c r="Z252" s="103"/>
      <c r="AA252" s="102"/>
      <c r="AB252" s="102"/>
      <c r="AC252" s="102"/>
      <c r="AD252" s="102"/>
      <c r="AE252" s="102"/>
      <c r="AF252" s="102"/>
      <c r="AG252" s="102"/>
      <c r="AH252" s="102"/>
      <c r="AI252" s="107"/>
      <c r="AJ252" s="102"/>
      <c r="AK252" s="102"/>
      <c r="AL252" s="102"/>
      <c r="AM252" s="102"/>
      <c r="AN252" s="102"/>
      <c r="AO252" s="102"/>
      <c r="AP252" s="107"/>
      <c r="AQ252" s="102"/>
      <c r="AR252" s="102"/>
      <c r="AS252" s="102"/>
      <c r="AT252" s="106" t="str">
        <f>IF(OR('1. Start Here'!$C$15="No Coverage Offered",'1. Start Here'!$C$15="-- Select Option --"),"N/A",
IF(AND($R252="CA",$A252="Employee",$B252="New COBRA")=TRUE,"COBRA Election",
IF(AND(NOT(ISBLANK($AE252)),$R252="CA",$A252="Employee")=TRUE,"EE + Any Deps Enrolled","N/A")))</f>
        <v>N/A</v>
      </c>
      <c r="AU252" s="106"/>
      <c r="AV252" s="106" t="str">
        <f>IF(AND($A252="Employee", $B252="New COBRA",'1. Start Here'!$C$16="Employer Sponsored"), "N/A - COBRA Ineligible",
IF(AND($A252="Employee", $B252&lt;&gt;"New COBRA",'1. Start Here'!$C$16="Employer Sponsored"), "EE Only Enrolled", "N/A"))</f>
        <v>N/A</v>
      </c>
      <c r="AW252" s="102"/>
      <c r="AX252" s="103"/>
      <c r="AY252" s="102"/>
      <c r="AZ252" s="102"/>
      <c r="BA252" s="102"/>
      <c r="BB252" s="102"/>
      <c r="BC252" s="103"/>
      <c r="BD252" s="102"/>
      <c r="BE252" s="102"/>
      <c r="BF252" s="102"/>
      <c r="BG252" s="102"/>
      <c r="BH252" s="103"/>
      <c r="BI252" s="102"/>
      <c r="BJ252" s="102"/>
      <c r="BK252" s="102"/>
      <c r="BL252" s="102"/>
      <c r="BM252" s="103"/>
      <c r="BN252" s="102"/>
      <c r="BO252" s="102"/>
      <c r="BP252" s="102"/>
      <c r="BQ252" s="102"/>
      <c r="BR252" s="103"/>
      <c r="BS252" s="102"/>
      <c r="BT252" s="102"/>
      <c r="BU252" s="102"/>
      <c r="BV252" s="102"/>
      <c r="BW252" s="103"/>
      <c r="BX252" s="102"/>
      <c r="BY252" s="102"/>
      <c r="BZ252" s="102"/>
      <c r="CA252"/>
      <c r="CB252"/>
      <c r="CC252"/>
      <c r="CD252"/>
      <c r="CE252"/>
      <c r="CF252"/>
      <c r="CG252"/>
      <c r="CH252"/>
      <c r="CI252"/>
    </row>
    <row r="253" spans="1:87" x14ac:dyDescent="0.35">
      <c r="A253" s="98"/>
      <c r="B253" s="102"/>
      <c r="C253" s="156" t="str">
        <f t="shared" si="3"/>
        <v xml:space="preserve">  </v>
      </c>
      <c r="D253" s="99"/>
      <c r="E253" s="99"/>
      <c r="F253" s="102"/>
      <c r="G253" s="102"/>
      <c r="H253" s="102"/>
      <c r="I253" s="102"/>
      <c r="J253" s="100"/>
      <c r="K253" s="102"/>
      <c r="L253" s="102"/>
      <c r="M253" s="102"/>
      <c r="N253" s="102"/>
      <c r="O253" s="101"/>
      <c r="P253" s="182"/>
      <c r="Q253" s="102"/>
      <c r="R253" s="102"/>
      <c r="S253" s="181"/>
      <c r="T253" s="102"/>
      <c r="U253" s="102"/>
      <c r="V253" s="102"/>
      <c r="W253" s="102"/>
      <c r="X253" s="102"/>
      <c r="Y253" s="102"/>
      <c r="Z253" s="103"/>
      <c r="AA253" s="102"/>
      <c r="AB253" s="102"/>
      <c r="AC253" s="102"/>
      <c r="AD253" s="102"/>
      <c r="AE253" s="102"/>
      <c r="AF253" s="102"/>
      <c r="AG253" s="102"/>
      <c r="AH253" s="102"/>
      <c r="AI253" s="107"/>
      <c r="AJ253" s="102"/>
      <c r="AK253" s="102"/>
      <c r="AL253" s="102"/>
      <c r="AM253" s="102"/>
      <c r="AN253" s="102"/>
      <c r="AO253" s="102"/>
      <c r="AP253" s="107"/>
      <c r="AQ253" s="102"/>
      <c r="AR253" s="102"/>
      <c r="AS253" s="102"/>
      <c r="AT253" s="106" t="str">
        <f>IF(OR('1. Start Here'!$C$15="No Coverage Offered",'1. Start Here'!$C$15="-- Select Option --"),"N/A",
IF(AND($R253="CA",$A253="Employee",$B253="New COBRA")=TRUE,"COBRA Election",
IF(AND(NOT(ISBLANK($AE253)),$R253="CA",$A253="Employee")=TRUE,"EE + Any Deps Enrolled","N/A")))</f>
        <v>N/A</v>
      </c>
      <c r="AU253" s="106"/>
      <c r="AV253" s="106" t="str">
        <f>IF(AND($A253="Employee", $B253="New COBRA",'1. Start Here'!$C$16="Employer Sponsored"), "N/A - COBRA Ineligible",
IF(AND($A253="Employee", $B253&lt;&gt;"New COBRA",'1. Start Here'!$C$16="Employer Sponsored"), "EE Only Enrolled", "N/A"))</f>
        <v>N/A</v>
      </c>
      <c r="AW253" s="102"/>
      <c r="AX253" s="103"/>
      <c r="AY253" s="102"/>
      <c r="AZ253" s="102"/>
      <c r="BA253" s="102"/>
      <c r="BB253" s="102"/>
      <c r="BC253" s="103"/>
      <c r="BD253" s="102"/>
      <c r="BE253" s="102"/>
      <c r="BF253" s="102"/>
      <c r="BG253" s="102"/>
      <c r="BH253" s="103"/>
      <c r="BI253" s="102"/>
      <c r="BJ253" s="102"/>
      <c r="BK253" s="102"/>
      <c r="BL253" s="102"/>
      <c r="BM253" s="103"/>
      <c r="BN253" s="102"/>
      <c r="BO253" s="102"/>
      <c r="BP253" s="102"/>
      <c r="BQ253" s="102"/>
      <c r="BR253" s="103"/>
      <c r="BS253" s="102"/>
      <c r="BT253" s="102"/>
      <c r="BU253" s="102"/>
      <c r="BV253" s="102"/>
      <c r="BW253" s="103"/>
      <c r="BX253" s="102"/>
      <c r="BY253" s="102"/>
      <c r="BZ253" s="102"/>
      <c r="CA253"/>
      <c r="CB253"/>
      <c r="CC253"/>
      <c r="CD253"/>
      <c r="CE253"/>
      <c r="CF253"/>
      <c r="CG253"/>
      <c r="CH253"/>
      <c r="CI253"/>
    </row>
    <row r="254" spans="1:87" x14ac:dyDescent="0.35">
      <c r="A254" s="98"/>
      <c r="B254" s="102"/>
      <c r="C254" s="156" t="str">
        <f t="shared" si="3"/>
        <v xml:space="preserve">  </v>
      </c>
      <c r="D254" s="99"/>
      <c r="E254" s="99"/>
      <c r="F254" s="102"/>
      <c r="G254" s="102"/>
      <c r="H254" s="102"/>
      <c r="I254" s="102"/>
      <c r="J254" s="100"/>
      <c r="K254" s="102"/>
      <c r="L254" s="102"/>
      <c r="M254" s="102"/>
      <c r="N254" s="102"/>
      <c r="O254" s="101"/>
      <c r="P254" s="182"/>
      <c r="Q254" s="102"/>
      <c r="R254" s="102"/>
      <c r="S254" s="181"/>
      <c r="T254" s="102"/>
      <c r="U254" s="102"/>
      <c r="V254" s="102"/>
      <c r="W254" s="102"/>
      <c r="X254" s="102"/>
      <c r="Y254" s="102"/>
      <c r="Z254" s="103"/>
      <c r="AA254" s="102"/>
      <c r="AB254" s="102"/>
      <c r="AC254" s="102"/>
      <c r="AD254" s="102"/>
      <c r="AE254" s="102"/>
      <c r="AF254" s="102"/>
      <c r="AG254" s="102"/>
      <c r="AH254" s="102"/>
      <c r="AI254" s="107"/>
      <c r="AJ254" s="102"/>
      <c r="AK254" s="102"/>
      <c r="AL254" s="102"/>
      <c r="AM254" s="102"/>
      <c r="AN254" s="102"/>
      <c r="AO254" s="102"/>
      <c r="AP254" s="107"/>
      <c r="AQ254" s="102"/>
      <c r="AR254" s="102"/>
      <c r="AS254" s="102"/>
      <c r="AT254" s="106" t="str">
        <f>IF(OR('1. Start Here'!$C$15="No Coverage Offered",'1. Start Here'!$C$15="-- Select Option --"),"N/A",
IF(AND($R254="CA",$A254="Employee",$B254="New COBRA")=TRUE,"COBRA Election",
IF(AND(NOT(ISBLANK($AE254)),$R254="CA",$A254="Employee")=TRUE,"EE + Any Deps Enrolled","N/A")))</f>
        <v>N/A</v>
      </c>
      <c r="AU254" s="106"/>
      <c r="AV254" s="106" t="str">
        <f>IF(AND($A254="Employee", $B254="New COBRA",'1. Start Here'!$C$16="Employer Sponsored"), "N/A - COBRA Ineligible",
IF(AND($A254="Employee", $B254&lt;&gt;"New COBRA",'1. Start Here'!$C$16="Employer Sponsored"), "EE Only Enrolled", "N/A"))</f>
        <v>N/A</v>
      </c>
      <c r="AW254" s="102"/>
      <c r="AX254" s="103"/>
      <c r="AY254" s="102"/>
      <c r="AZ254" s="102"/>
      <c r="BA254" s="102"/>
      <c r="BB254" s="102"/>
      <c r="BC254" s="103"/>
      <c r="BD254" s="102"/>
      <c r="BE254" s="102"/>
      <c r="BF254" s="102"/>
      <c r="BG254" s="102"/>
      <c r="BH254" s="103"/>
      <c r="BI254" s="102"/>
      <c r="BJ254" s="102"/>
      <c r="BK254" s="102"/>
      <c r="BL254" s="102"/>
      <c r="BM254" s="103"/>
      <c r="BN254" s="102"/>
      <c r="BO254" s="102"/>
      <c r="BP254" s="102"/>
      <c r="BQ254" s="102"/>
      <c r="BR254" s="103"/>
      <c r="BS254" s="102"/>
      <c r="BT254" s="102"/>
      <c r="BU254" s="102"/>
      <c r="BV254" s="102"/>
      <c r="BW254" s="103"/>
      <c r="BX254" s="102"/>
      <c r="BY254" s="102"/>
      <c r="BZ254" s="102"/>
      <c r="CA254"/>
      <c r="CB254"/>
      <c r="CC254"/>
      <c r="CD254"/>
      <c r="CE254"/>
      <c r="CF254"/>
      <c r="CG254"/>
      <c r="CH254"/>
      <c r="CI254"/>
    </row>
    <row r="255" spans="1:87" x14ac:dyDescent="0.35">
      <c r="A255" s="98"/>
      <c r="B255" s="102"/>
      <c r="C255" s="156" t="str">
        <f t="shared" si="3"/>
        <v xml:space="preserve">  </v>
      </c>
      <c r="D255" s="99"/>
      <c r="E255" s="99"/>
      <c r="F255" s="102"/>
      <c r="G255" s="102"/>
      <c r="H255" s="102"/>
      <c r="I255" s="102"/>
      <c r="J255" s="100"/>
      <c r="K255" s="102"/>
      <c r="L255" s="102"/>
      <c r="M255" s="102"/>
      <c r="N255" s="102"/>
      <c r="O255" s="101"/>
      <c r="P255" s="182"/>
      <c r="Q255" s="102"/>
      <c r="R255" s="102"/>
      <c r="S255" s="181"/>
      <c r="T255" s="102"/>
      <c r="U255" s="102"/>
      <c r="V255" s="102"/>
      <c r="W255" s="102"/>
      <c r="X255" s="102"/>
      <c r="Y255" s="102"/>
      <c r="Z255" s="103"/>
      <c r="AA255" s="102"/>
      <c r="AB255" s="102"/>
      <c r="AC255" s="102"/>
      <c r="AD255" s="102"/>
      <c r="AE255" s="102"/>
      <c r="AF255" s="102"/>
      <c r="AG255" s="102"/>
      <c r="AH255" s="102"/>
      <c r="AI255" s="107"/>
      <c r="AJ255" s="102"/>
      <c r="AK255" s="102"/>
      <c r="AL255" s="102"/>
      <c r="AM255" s="102"/>
      <c r="AN255" s="102"/>
      <c r="AO255" s="102"/>
      <c r="AP255" s="107"/>
      <c r="AQ255" s="102"/>
      <c r="AR255" s="102"/>
      <c r="AS255" s="102"/>
      <c r="AT255" s="106" t="str">
        <f>IF(OR('1. Start Here'!$C$15="No Coverage Offered",'1. Start Here'!$C$15="-- Select Option --"),"N/A",
IF(AND($R255="CA",$A255="Employee",$B255="New COBRA")=TRUE,"COBRA Election",
IF(AND(NOT(ISBLANK($AE255)),$R255="CA",$A255="Employee")=TRUE,"EE + Any Deps Enrolled","N/A")))</f>
        <v>N/A</v>
      </c>
      <c r="AU255" s="106"/>
      <c r="AV255" s="106" t="str">
        <f>IF(AND($A255="Employee", $B255="New COBRA",'1. Start Here'!$C$16="Employer Sponsored"), "N/A - COBRA Ineligible",
IF(AND($A255="Employee", $B255&lt;&gt;"New COBRA",'1. Start Here'!$C$16="Employer Sponsored"), "EE Only Enrolled", "N/A"))</f>
        <v>N/A</v>
      </c>
      <c r="AW255" s="102"/>
      <c r="AX255" s="103"/>
      <c r="AY255" s="102"/>
      <c r="AZ255" s="102"/>
      <c r="BA255" s="102"/>
      <c r="BB255" s="102"/>
      <c r="BC255" s="103"/>
      <c r="BD255" s="102"/>
      <c r="BE255" s="102"/>
      <c r="BF255" s="102"/>
      <c r="BG255" s="102"/>
      <c r="BH255" s="103"/>
      <c r="BI255" s="102"/>
      <c r="BJ255" s="102"/>
      <c r="BK255" s="102"/>
      <c r="BL255" s="102"/>
      <c r="BM255" s="103"/>
      <c r="BN255" s="102"/>
      <c r="BO255" s="102"/>
      <c r="BP255" s="102"/>
      <c r="BQ255" s="102"/>
      <c r="BR255" s="103"/>
      <c r="BS255" s="102"/>
      <c r="BT255" s="102"/>
      <c r="BU255" s="102"/>
      <c r="BV255" s="102"/>
      <c r="BW255" s="103"/>
      <c r="BX255" s="102"/>
      <c r="BY255" s="102"/>
      <c r="BZ255" s="102"/>
      <c r="CA255"/>
      <c r="CB255"/>
      <c r="CC255"/>
      <c r="CD255"/>
      <c r="CE255"/>
      <c r="CF255"/>
      <c r="CG255"/>
      <c r="CH255"/>
      <c r="CI255"/>
    </row>
    <row r="256" spans="1:87" x14ac:dyDescent="0.35">
      <c r="A256" s="98"/>
      <c r="B256" s="102"/>
      <c r="C256" s="156" t="str">
        <f t="shared" si="3"/>
        <v xml:space="preserve">  </v>
      </c>
      <c r="D256" s="99"/>
      <c r="E256" s="99"/>
      <c r="F256" s="102"/>
      <c r="G256" s="102"/>
      <c r="H256" s="102"/>
      <c r="I256" s="102"/>
      <c r="J256" s="100"/>
      <c r="K256" s="102"/>
      <c r="L256" s="102"/>
      <c r="M256" s="102"/>
      <c r="N256" s="102"/>
      <c r="O256" s="101"/>
      <c r="P256" s="182"/>
      <c r="Q256" s="102"/>
      <c r="R256" s="102"/>
      <c r="S256" s="181"/>
      <c r="T256" s="102"/>
      <c r="U256" s="102"/>
      <c r="V256" s="102"/>
      <c r="W256" s="102"/>
      <c r="X256" s="102"/>
      <c r="Y256" s="102"/>
      <c r="Z256" s="103"/>
      <c r="AA256" s="102"/>
      <c r="AB256" s="102"/>
      <c r="AC256" s="102"/>
      <c r="AD256" s="102"/>
      <c r="AE256" s="102"/>
      <c r="AF256" s="102"/>
      <c r="AG256" s="102"/>
      <c r="AH256" s="102"/>
      <c r="AI256" s="107"/>
      <c r="AJ256" s="102"/>
      <c r="AK256" s="102"/>
      <c r="AL256" s="102"/>
      <c r="AM256" s="102"/>
      <c r="AN256" s="102"/>
      <c r="AO256" s="102"/>
      <c r="AP256" s="107"/>
      <c r="AQ256" s="102"/>
      <c r="AR256" s="102"/>
      <c r="AS256" s="102"/>
      <c r="AT256" s="106" t="str">
        <f>IF(OR('1. Start Here'!$C$15="No Coverage Offered",'1. Start Here'!$C$15="-- Select Option --"),"N/A",
IF(AND($R256="CA",$A256="Employee",$B256="New COBRA")=TRUE,"COBRA Election",
IF(AND(NOT(ISBLANK($AE256)),$R256="CA",$A256="Employee")=TRUE,"EE + Any Deps Enrolled","N/A")))</f>
        <v>N/A</v>
      </c>
      <c r="AU256" s="106"/>
      <c r="AV256" s="106" t="str">
        <f>IF(AND($A256="Employee", $B256="New COBRA",'1. Start Here'!$C$16="Employer Sponsored"), "N/A - COBRA Ineligible",
IF(AND($A256="Employee", $B256&lt;&gt;"New COBRA",'1. Start Here'!$C$16="Employer Sponsored"), "EE Only Enrolled", "N/A"))</f>
        <v>N/A</v>
      </c>
      <c r="AW256" s="102"/>
      <c r="AX256" s="103"/>
      <c r="AY256" s="102"/>
      <c r="AZ256" s="102"/>
      <c r="BA256" s="102"/>
      <c r="BB256" s="102"/>
      <c r="BC256" s="103"/>
      <c r="BD256" s="102"/>
      <c r="BE256" s="102"/>
      <c r="BF256" s="102"/>
      <c r="BG256" s="102"/>
      <c r="BH256" s="103"/>
      <c r="BI256" s="102"/>
      <c r="BJ256" s="102"/>
      <c r="BK256" s="102"/>
      <c r="BL256" s="102"/>
      <c r="BM256" s="103"/>
      <c r="BN256" s="102"/>
      <c r="BO256" s="102"/>
      <c r="BP256" s="102"/>
      <c r="BQ256" s="102"/>
      <c r="BR256" s="103"/>
      <c r="BS256" s="102"/>
      <c r="BT256" s="102"/>
      <c r="BU256" s="102"/>
      <c r="BV256" s="102"/>
      <c r="BW256" s="103"/>
      <c r="BX256" s="102"/>
      <c r="BY256" s="102"/>
      <c r="BZ256" s="102"/>
      <c r="CA256"/>
      <c r="CB256"/>
      <c r="CC256"/>
      <c r="CD256"/>
      <c r="CE256"/>
      <c r="CF256"/>
      <c r="CG256"/>
      <c r="CH256"/>
      <c r="CI256"/>
    </row>
    <row r="257" spans="1:87" x14ac:dyDescent="0.35">
      <c r="A257" s="98"/>
      <c r="B257" s="102"/>
      <c r="C257" s="156" t="str">
        <f t="shared" si="3"/>
        <v xml:space="preserve">  </v>
      </c>
      <c r="D257" s="99"/>
      <c r="E257" s="99"/>
      <c r="F257" s="102"/>
      <c r="G257" s="102"/>
      <c r="H257" s="102"/>
      <c r="I257" s="102"/>
      <c r="J257" s="100"/>
      <c r="K257" s="102"/>
      <c r="L257" s="102"/>
      <c r="M257" s="102"/>
      <c r="N257" s="102"/>
      <c r="O257" s="101"/>
      <c r="P257" s="182"/>
      <c r="Q257" s="102"/>
      <c r="R257" s="102"/>
      <c r="S257" s="181"/>
      <c r="T257" s="102"/>
      <c r="U257" s="102"/>
      <c r="V257" s="102"/>
      <c r="W257" s="102"/>
      <c r="X257" s="102"/>
      <c r="Y257" s="102"/>
      <c r="Z257" s="103"/>
      <c r="AA257" s="102"/>
      <c r="AB257" s="102"/>
      <c r="AC257" s="102"/>
      <c r="AD257" s="102"/>
      <c r="AE257" s="102"/>
      <c r="AF257" s="102"/>
      <c r="AG257" s="102"/>
      <c r="AH257" s="102"/>
      <c r="AI257" s="107"/>
      <c r="AJ257" s="102"/>
      <c r="AK257" s="102"/>
      <c r="AL257" s="102"/>
      <c r="AM257" s="102"/>
      <c r="AN257" s="102"/>
      <c r="AO257" s="102"/>
      <c r="AP257" s="107"/>
      <c r="AQ257" s="102"/>
      <c r="AR257" s="102"/>
      <c r="AS257" s="102"/>
      <c r="AT257" s="106" t="str">
        <f>IF(OR('1. Start Here'!$C$15="No Coverage Offered",'1. Start Here'!$C$15="-- Select Option --"),"N/A",
IF(AND($R257="CA",$A257="Employee",$B257="New COBRA")=TRUE,"COBRA Election",
IF(AND(NOT(ISBLANK($AE257)),$R257="CA",$A257="Employee")=TRUE,"EE + Any Deps Enrolled","N/A")))</f>
        <v>N/A</v>
      </c>
      <c r="AU257" s="106"/>
      <c r="AV257" s="106" t="str">
        <f>IF(AND($A257="Employee", $B257="New COBRA",'1. Start Here'!$C$16="Employer Sponsored"), "N/A - COBRA Ineligible",
IF(AND($A257="Employee", $B257&lt;&gt;"New COBRA",'1. Start Here'!$C$16="Employer Sponsored"), "EE Only Enrolled", "N/A"))</f>
        <v>N/A</v>
      </c>
      <c r="AW257" s="102"/>
      <c r="AX257" s="103"/>
      <c r="AY257" s="102"/>
      <c r="AZ257" s="102"/>
      <c r="BA257" s="102"/>
      <c r="BB257" s="102"/>
      <c r="BC257" s="103"/>
      <c r="BD257" s="102"/>
      <c r="BE257" s="102"/>
      <c r="BF257" s="102"/>
      <c r="BG257" s="102"/>
      <c r="BH257" s="103"/>
      <c r="BI257" s="102"/>
      <c r="BJ257" s="102"/>
      <c r="BK257" s="102"/>
      <c r="BL257" s="102"/>
      <c r="BM257" s="103"/>
      <c r="BN257" s="102"/>
      <c r="BO257" s="102"/>
      <c r="BP257" s="102"/>
      <c r="BQ257" s="102"/>
      <c r="BR257" s="103"/>
      <c r="BS257" s="102"/>
      <c r="BT257" s="102"/>
      <c r="BU257" s="102"/>
      <c r="BV257" s="102"/>
      <c r="BW257" s="103"/>
      <c r="BX257" s="102"/>
      <c r="BY257" s="102"/>
      <c r="BZ257" s="102"/>
      <c r="CA257"/>
      <c r="CB257"/>
      <c r="CC257"/>
      <c r="CD257"/>
      <c r="CE257"/>
      <c r="CF257"/>
      <c r="CG257"/>
      <c r="CH257"/>
      <c r="CI257"/>
    </row>
    <row r="258" spans="1:87" x14ac:dyDescent="0.35">
      <c r="A258" s="98"/>
      <c r="B258" s="102"/>
      <c r="C258" s="156" t="str">
        <f t="shared" si="3"/>
        <v xml:space="preserve">  </v>
      </c>
      <c r="D258" s="99"/>
      <c r="E258" s="99"/>
      <c r="F258" s="102"/>
      <c r="G258" s="102"/>
      <c r="H258" s="102"/>
      <c r="I258" s="102"/>
      <c r="J258" s="100"/>
      <c r="K258" s="102"/>
      <c r="L258" s="102"/>
      <c r="M258" s="102"/>
      <c r="N258" s="102"/>
      <c r="O258" s="101"/>
      <c r="P258" s="182"/>
      <c r="Q258" s="102"/>
      <c r="R258" s="102"/>
      <c r="S258" s="181"/>
      <c r="T258" s="102"/>
      <c r="U258" s="102"/>
      <c r="V258" s="102"/>
      <c r="W258" s="102"/>
      <c r="X258" s="102"/>
      <c r="Y258" s="102"/>
      <c r="Z258" s="103"/>
      <c r="AA258" s="102"/>
      <c r="AB258" s="102"/>
      <c r="AC258" s="102"/>
      <c r="AD258" s="102"/>
      <c r="AE258" s="102"/>
      <c r="AF258" s="102"/>
      <c r="AG258" s="102"/>
      <c r="AH258" s="102"/>
      <c r="AI258" s="107"/>
      <c r="AJ258" s="102"/>
      <c r="AK258" s="102"/>
      <c r="AL258" s="102"/>
      <c r="AM258" s="102"/>
      <c r="AN258" s="102"/>
      <c r="AO258" s="102"/>
      <c r="AP258" s="107"/>
      <c r="AQ258" s="102"/>
      <c r="AR258" s="102"/>
      <c r="AS258" s="102"/>
      <c r="AT258" s="106" t="str">
        <f>IF(OR('1. Start Here'!$C$15="No Coverage Offered",'1. Start Here'!$C$15="-- Select Option --"),"N/A",
IF(AND($R258="CA",$A258="Employee",$B258="New COBRA")=TRUE,"COBRA Election",
IF(AND(NOT(ISBLANK($AE258)),$R258="CA",$A258="Employee")=TRUE,"EE + Any Deps Enrolled","N/A")))</f>
        <v>N/A</v>
      </c>
      <c r="AU258" s="106"/>
      <c r="AV258" s="106" t="str">
        <f>IF(AND($A258="Employee", $B258="New COBRA",'1. Start Here'!$C$16="Employer Sponsored"), "N/A - COBRA Ineligible",
IF(AND($A258="Employee", $B258&lt;&gt;"New COBRA",'1. Start Here'!$C$16="Employer Sponsored"), "EE Only Enrolled", "N/A"))</f>
        <v>N/A</v>
      </c>
      <c r="AW258" s="102"/>
      <c r="AX258" s="103"/>
      <c r="AY258" s="102"/>
      <c r="AZ258" s="102"/>
      <c r="BA258" s="102"/>
      <c r="BB258" s="102"/>
      <c r="BC258" s="103"/>
      <c r="BD258" s="102"/>
      <c r="BE258" s="102"/>
      <c r="BF258" s="102"/>
      <c r="BG258" s="102"/>
      <c r="BH258" s="103"/>
      <c r="BI258" s="102"/>
      <c r="BJ258" s="102"/>
      <c r="BK258" s="102"/>
      <c r="BL258" s="102"/>
      <c r="BM258" s="103"/>
      <c r="BN258" s="102"/>
      <c r="BO258" s="102"/>
      <c r="BP258" s="102"/>
      <c r="BQ258" s="102"/>
      <c r="BR258" s="103"/>
      <c r="BS258" s="102"/>
      <c r="BT258" s="102"/>
      <c r="BU258" s="102"/>
      <c r="BV258" s="102"/>
      <c r="BW258" s="103"/>
      <c r="BX258" s="102"/>
      <c r="BY258" s="102"/>
      <c r="BZ258" s="102"/>
      <c r="CA258"/>
      <c r="CB258"/>
      <c r="CC258"/>
      <c r="CD258"/>
      <c r="CE258"/>
      <c r="CF258"/>
      <c r="CG258"/>
      <c r="CH258"/>
      <c r="CI258"/>
    </row>
    <row r="259" spans="1:87" x14ac:dyDescent="0.35">
      <c r="A259" s="98"/>
      <c r="B259" s="102"/>
      <c r="C259" s="156" t="str">
        <f t="shared" si="3"/>
        <v xml:space="preserve">  </v>
      </c>
      <c r="D259" s="99"/>
      <c r="E259" s="99"/>
      <c r="F259" s="102"/>
      <c r="G259" s="102"/>
      <c r="H259" s="102"/>
      <c r="I259" s="102"/>
      <c r="J259" s="100"/>
      <c r="K259" s="102"/>
      <c r="L259" s="102"/>
      <c r="M259" s="102"/>
      <c r="N259" s="102"/>
      <c r="O259" s="101"/>
      <c r="P259" s="182"/>
      <c r="Q259" s="102"/>
      <c r="R259" s="102"/>
      <c r="S259" s="181"/>
      <c r="T259" s="102"/>
      <c r="U259" s="102"/>
      <c r="V259" s="102"/>
      <c r="W259" s="102"/>
      <c r="X259" s="102"/>
      <c r="Y259" s="102"/>
      <c r="Z259" s="103"/>
      <c r="AA259" s="102"/>
      <c r="AB259" s="102"/>
      <c r="AC259" s="102"/>
      <c r="AD259" s="102"/>
      <c r="AE259" s="102"/>
      <c r="AF259" s="102"/>
      <c r="AG259" s="102"/>
      <c r="AH259" s="102"/>
      <c r="AI259" s="107"/>
      <c r="AJ259" s="102"/>
      <c r="AK259" s="102"/>
      <c r="AL259" s="102"/>
      <c r="AM259" s="102"/>
      <c r="AN259" s="102"/>
      <c r="AO259" s="102"/>
      <c r="AP259" s="107"/>
      <c r="AQ259" s="102"/>
      <c r="AR259" s="102"/>
      <c r="AS259" s="102"/>
      <c r="AT259" s="106" t="str">
        <f>IF(OR('1. Start Here'!$C$15="No Coverage Offered",'1. Start Here'!$C$15="-- Select Option --"),"N/A",
IF(AND($R259="CA",$A259="Employee",$B259="New COBRA")=TRUE,"COBRA Election",
IF(AND(NOT(ISBLANK($AE259)),$R259="CA",$A259="Employee")=TRUE,"EE + Any Deps Enrolled","N/A")))</f>
        <v>N/A</v>
      </c>
      <c r="AU259" s="106"/>
      <c r="AV259" s="106" t="str">
        <f>IF(AND($A259="Employee", $B259="New COBRA",'1. Start Here'!$C$16="Employer Sponsored"), "N/A - COBRA Ineligible",
IF(AND($A259="Employee", $B259&lt;&gt;"New COBRA",'1. Start Here'!$C$16="Employer Sponsored"), "EE Only Enrolled", "N/A"))</f>
        <v>N/A</v>
      </c>
      <c r="AW259" s="102"/>
      <c r="AX259" s="103"/>
      <c r="AY259" s="102"/>
      <c r="AZ259" s="102"/>
      <c r="BA259" s="102"/>
      <c r="BB259" s="102"/>
      <c r="BC259" s="103"/>
      <c r="BD259" s="102"/>
      <c r="BE259" s="102"/>
      <c r="BF259" s="102"/>
      <c r="BG259" s="102"/>
      <c r="BH259" s="103"/>
      <c r="BI259" s="102"/>
      <c r="BJ259" s="102"/>
      <c r="BK259" s="102"/>
      <c r="BL259" s="102"/>
      <c r="BM259" s="103"/>
      <c r="BN259" s="102"/>
      <c r="BO259" s="102"/>
      <c r="BP259" s="102"/>
      <c r="BQ259" s="102"/>
      <c r="BR259" s="103"/>
      <c r="BS259" s="102"/>
      <c r="BT259" s="102"/>
      <c r="BU259" s="102"/>
      <c r="BV259" s="102"/>
      <c r="BW259" s="103"/>
      <c r="BX259" s="102"/>
      <c r="BY259" s="102"/>
      <c r="BZ259" s="102"/>
      <c r="CA259"/>
      <c r="CB259"/>
      <c r="CC259"/>
      <c r="CD259"/>
      <c r="CE259"/>
      <c r="CF259"/>
      <c r="CG259"/>
      <c r="CH259"/>
      <c r="CI259"/>
    </row>
    <row r="260" spans="1:87" x14ac:dyDescent="0.35">
      <c r="A260" s="98"/>
      <c r="B260" s="102"/>
      <c r="C260" s="156" t="str">
        <f t="shared" si="3"/>
        <v xml:space="preserve">  </v>
      </c>
      <c r="D260" s="99"/>
      <c r="E260" s="99"/>
      <c r="F260" s="102"/>
      <c r="G260" s="102"/>
      <c r="H260" s="102"/>
      <c r="I260" s="102"/>
      <c r="J260" s="100"/>
      <c r="K260" s="102"/>
      <c r="L260" s="102"/>
      <c r="M260" s="102"/>
      <c r="N260" s="102"/>
      <c r="O260" s="101"/>
      <c r="P260" s="182"/>
      <c r="Q260" s="102"/>
      <c r="R260" s="102"/>
      <c r="S260" s="181"/>
      <c r="T260" s="102"/>
      <c r="U260" s="102"/>
      <c r="V260" s="102"/>
      <c r="W260" s="102"/>
      <c r="X260" s="102"/>
      <c r="Y260" s="102"/>
      <c r="Z260" s="103"/>
      <c r="AA260" s="102"/>
      <c r="AB260" s="102"/>
      <c r="AC260" s="102"/>
      <c r="AD260" s="102"/>
      <c r="AE260" s="102"/>
      <c r="AF260" s="102"/>
      <c r="AG260" s="102"/>
      <c r="AH260" s="102"/>
      <c r="AI260" s="107"/>
      <c r="AJ260" s="102"/>
      <c r="AK260" s="102"/>
      <c r="AL260" s="102"/>
      <c r="AM260" s="102"/>
      <c r="AN260" s="102"/>
      <c r="AO260" s="102"/>
      <c r="AP260" s="107"/>
      <c r="AQ260" s="102"/>
      <c r="AR260" s="102"/>
      <c r="AS260" s="102"/>
      <c r="AT260" s="106" t="str">
        <f>IF(OR('1. Start Here'!$C$15="No Coverage Offered",'1. Start Here'!$C$15="-- Select Option --"),"N/A",
IF(AND($R260="CA",$A260="Employee",$B260="New COBRA")=TRUE,"COBRA Election",
IF(AND(NOT(ISBLANK($AE260)),$R260="CA",$A260="Employee")=TRUE,"EE + Any Deps Enrolled","N/A")))</f>
        <v>N/A</v>
      </c>
      <c r="AU260" s="106"/>
      <c r="AV260" s="106" t="str">
        <f>IF(AND($A260="Employee", $B260="New COBRA",'1. Start Here'!$C$16="Employer Sponsored"), "N/A - COBRA Ineligible",
IF(AND($A260="Employee", $B260&lt;&gt;"New COBRA",'1. Start Here'!$C$16="Employer Sponsored"), "EE Only Enrolled", "N/A"))</f>
        <v>N/A</v>
      </c>
      <c r="AW260" s="102"/>
      <c r="AX260" s="103"/>
      <c r="AY260" s="102"/>
      <c r="AZ260" s="102"/>
      <c r="BA260" s="102"/>
      <c r="BB260" s="102"/>
      <c r="BC260" s="103"/>
      <c r="BD260" s="102"/>
      <c r="BE260" s="102"/>
      <c r="BF260" s="102"/>
      <c r="BG260" s="102"/>
      <c r="BH260" s="103"/>
      <c r="BI260" s="102"/>
      <c r="BJ260" s="102"/>
      <c r="BK260" s="102"/>
      <c r="BL260" s="102"/>
      <c r="BM260" s="103"/>
      <c r="BN260" s="102"/>
      <c r="BO260" s="102"/>
      <c r="BP260" s="102"/>
      <c r="BQ260" s="102"/>
      <c r="BR260" s="103"/>
      <c r="BS260" s="102"/>
      <c r="BT260" s="102"/>
      <c r="BU260" s="102"/>
      <c r="BV260" s="102"/>
      <c r="BW260" s="103"/>
      <c r="BX260" s="102"/>
      <c r="BY260" s="102"/>
      <c r="BZ260" s="102"/>
      <c r="CA260"/>
      <c r="CB260"/>
      <c r="CC260"/>
      <c r="CD260"/>
      <c r="CE260"/>
      <c r="CF260"/>
      <c r="CG260"/>
      <c r="CH260"/>
      <c r="CI260"/>
    </row>
    <row r="261" spans="1:87" x14ac:dyDescent="0.35">
      <c r="A261" s="98"/>
      <c r="B261" s="102"/>
      <c r="C261" s="156" t="str">
        <f t="shared" si="3"/>
        <v xml:space="preserve">  </v>
      </c>
      <c r="D261" s="99"/>
      <c r="E261" s="99"/>
      <c r="F261" s="102"/>
      <c r="G261" s="102"/>
      <c r="H261" s="102"/>
      <c r="I261" s="102"/>
      <c r="J261" s="100"/>
      <c r="K261" s="102"/>
      <c r="L261" s="102"/>
      <c r="M261" s="102"/>
      <c r="N261" s="102"/>
      <c r="O261" s="101"/>
      <c r="P261" s="182"/>
      <c r="Q261" s="102"/>
      <c r="R261" s="102"/>
      <c r="S261" s="181"/>
      <c r="T261" s="102"/>
      <c r="U261" s="102"/>
      <c r="V261" s="102"/>
      <c r="W261" s="102"/>
      <c r="X261" s="102"/>
      <c r="Y261" s="102"/>
      <c r="Z261" s="103"/>
      <c r="AA261" s="102"/>
      <c r="AB261" s="102"/>
      <c r="AC261" s="102"/>
      <c r="AD261" s="102"/>
      <c r="AE261" s="102"/>
      <c r="AF261" s="102"/>
      <c r="AG261" s="102"/>
      <c r="AH261" s="102"/>
      <c r="AI261" s="107"/>
      <c r="AJ261" s="102"/>
      <c r="AK261" s="102"/>
      <c r="AL261" s="102"/>
      <c r="AM261" s="102"/>
      <c r="AN261" s="102"/>
      <c r="AO261" s="102"/>
      <c r="AP261" s="107"/>
      <c r="AQ261" s="102"/>
      <c r="AR261" s="102"/>
      <c r="AS261" s="102"/>
      <c r="AT261" s="106" t="str">
        <f>IF(OR('1. Start Here'!$C$15="No Coverage Offered",'1. Start Here'!$C$15="-- Select Option --"),"N/A",
IF(AND($R261="CA",$A261="Employee",$B261="New COBRA")=TRUE,"COBRA Election",
IF(AND(NOT(ISBLANK($AE261)),$R261="CA",$A261="Employee")=TRUE,"EE + Any Deps Enrolled","N/A")))</f>
        <v>N/A</v>
      </c>
      <c r="AU261" s="106"/>
      <c r="AV261" s="106" t="str">
        <f>IF(AND($A261="Employee", $B261="New COBRA",'1. Start Here'!$C$16="Employer Sponsored"), "N/A - COBRA Ineligible",
IF(AND($A261="Employee", $B261&lt;&gt;"New COBRA",'1. Start Here'!$C$16="Employer Sponsored"), "EE Only Enrolled", "N/A"))</f>
        <v>N/A</v>
      </c>
      <c r="AW261" s="102"/>
      <c r="AX261" s="103"/>
      <c r="AY261" s="102"/>
      <c r="AZ261" s="102"/>
      <c r="BA261" s="102"/>
      <c r="BB261" s="102"/>
      <c r="BC261" s="103"/>
      <c r="BD261" s="102"/>
      <c r="BE261" s="102"/>
      <c r="BF261" s="102"/>
      <c r="BG261" s="102"/>
      <c r="BH261" s="103"/>
      <c r="BI261" s="102"/>
      <c r="BJ261" s="102"/>
      <c r="BK261" s="102"/>
      <c r="BL261" s="102"/>
      <c r="BM261" s="103"/>
      <c r="BN261" s="102"/>
      <c r="BO261" s="102"/>
      <c r="BP261" s="102"/>
      <c r="BQ261" s="102"/>
      <c r="BR261" s="103"/>
      <c r="BS261" s="102"/>
      <c r="BT261" s="102"/>
      <c r="BU261" s="102"/>
      <c r="BV261" s="102"/>
      <c r="BW261" s="103"/>
      <c r="BX261" s="102"/>
      <c r="BY261" s="102"/>
      <c r="BZ261" s="102"/>
      <c r="CA261"/>
      <c r="CB261"/>
      <c r="CC261"/>
      <c r="CD261"/>
      <c r="CE261"/>
      <c r="CF261"/>
      <c r="CG261"/>
      <c r="CH261"/>
      <c r="CI261"/>
    </row>
    <row r="262" spans="1:87" x14ac:dyDescent="0.35">
      <c r="A262" s="98"/>
      <c r="B262" s="102"/>
      <c r="C262" s="156" t="str">
        <f t="shared" si="3"/>
        <v xml:space="preserve">  </v>
      </c>
      <c r="D262" s="99"/>
      <c r="E262" s="99"/>
      <c r="F262" s="102"/>
      <c r="G262" s="102"/>
      <c r="H262" s="102"/>
      <c r="I262" s="102"/>
      <c r="J262" s="100"/>
      <c r="K262" s="102"/>
      <c r="L262" s="102"/>
      <c r="M262" s="102"/>
      <c r="N262" s="102"/>
      <c r="O262" s="101"/>
      <c r="P262" s="182"/>
      <c r="Q262" s="102"/>
      <c r="R262" s="102"/>
      <c r="S262" s="181"/>
      <c r="T262" s="102"/>
      <c r="U262" s="102"/>
      <c r="V262" s="102"/>
      <c r="W262" s="102"/>
      <c r="X262" s="102"/>
      <c r="Y262" s="102"/>
      <c r="Z262" s="103"/>
      <c r="AA262" s="102"/>
      <c r="AB262" s="102"/>
      <c r="AC262" s="102"/>
      <c r="AD262" s="102"/>
      <c r="AE262" s="102"/>
      <c r="AF262" s="102"/>
      <c r="AG262" s="102"/>
      <c r="AH262" s="102"/>
      <c r="AI262" s="107"/>
      <c r="AJ262" s="102"/>
      <c r="AK262" s="102"/>
      <c r="AL262" s="102"/>
      <c r="AM262" s="102"/>
      <c r="AN262" s="102"/>
      <c r="AO262" s="102"/>
      <c r="AP262" s="107"/>
      <c r="AQ262" s="102"/>
      <c r="AR262" s="102"/>
      <c r="AS262" s="102"/>
      <c r="AT262" s="106" t="str">
        <f>IF(OR('1. Start Here'!$C$15="No Coverage Offered",'1. Start Here'!$C$15="-- Select Option --"),"N/A",
IF(AND($R262="CA",$A262="Employee",$B262="New COBRA")=TRUE,"COBRA Election",
IF(AND(NOT(ISBLANK($AE262)),$R262="CA",$A262="Employee")=TRUE,"EE + Any Deps Enrolled","N/A")))</f>
        <v>N/A</v>
      </c>
      <c r="AU262" s="106"/>
      <c r="AV262" s="106" t="str">
        <f>IF(AND($A262="Employee", $B262="New COBRA",'1. Start Here'!$C$16="Employer Sponsored"), "N/A - COBRA Ineligible",
IF(AND($A262="Employee", $B262&lt;&gt;"New COBRA",'1. Start Here'!$C$16="Employer Sponsored"), "EE Only Enrolled", "N/A"))</f>
        <v>N/A</v>
      </c>
      <c r="AW262" s="102"/>
      <c r="AX262" s="103"/>
      <c r="AY262" s="102"/>
      <c r="AZ262" s="102"/>
      <c r="BA262" s="102"/>
      <c r="BB262" s="102"/>
      <c r="BC262" s="103"/>
      <c r="BD262" s="102"/>
      <c r="BE262" s="102"/>
      <c r="BF262" s="102"/>
      <c r="BG262" s="102"/>
      <c r="BH262" s="103"/>
      <c r="BI262" s="102"/>
      <c r="BJ262" s="102"/>
      <c r="BK262" s="102"/>
      <c r="BL262" s="102"/>
      <c r="BM262" s="103"/>
      <c r="BN262" s="102"/>
      <c r="BO262" s="102"/>
      <c r="BP262" s="102"/>
      <c r="BQ262" s="102"/>
      <c r="BR262" s="103"/>
      <c r="BS262" s="102"/>
      <c r="BT262" s="102"/>
      <c r="BU262" s="102"/>
      <c r="BV262" s="102"/>
      <c r="BW262" s="103"/>
      <c r="BX262" s="102"/>
      <c r="BY262" s="102"/>
      <c r="BZ262" s="102"/>
      <c r="CA262"/>
      <c r="CB262"/>
      <c r="CC262"/>
      <c r="CD262"/>
      <c r="CE262"/>
      <c r="CF262"/>
      <c r="CG262"/>
      <c r="CH262"/>
      <c r="CI262"/>
    </row>
    <row r="263" spans="1:87" x14ac:dyDescent="0.35">
      <c r="A263" s="98"/>
      <c r="B263" s="102"/>
      <c r="C263" s="156" t="str">
        <f t="shared" si="3"/>
        <v xml:space="preserve">  </v>
      </c>
      <c r="D263" s="99"/>
      <c r="E263" s="99"/>
      <c r="F263" s="102"/>
      <c r="G263" s="102"/>
      <c r="H263" s="102"/>
      <c r="I263" s="102"/>
      <c r="J263" s="100"/>
      <c r="K263" s="102"/>
      <c r="L263" s="102"/>
      <c r="M263" s="102"/>
      <c r="N263" s="102"/>
      <c r="O263" s="101"/>
      <c r="P263" s="182"/>
      <c r="Q263" s="102"/>
      <c r="R263" s="102"/>
      <c r="S263" s="181"/>
      <c r="T263" s="102"/>
      <c r="U263" s="102"/>
      <c r="V263" s="102"/>
      <c r="W263" s="102"/>
      <c r="X263" s="102"/>
      <c r="Y263" s="102"/>
      <c r="Z263" s="103"/>
      <c r="AA263" s="102"/>
      <c r="AB263" s="102"/>
      <c r="AC263" s="102"/>
      <c r="AD263" s="102"/>
      <c r="AE263" s="102"/>
      <c r="AF263" s="102"/>
      <c r="AG263" s="102"/>
      <c r="AH263" s="102"/>
      <c r="AI263" s="107"/>
      <c r="AJ263" s="102"/>
      <c r="AK263" s="102"/>
      <c r="AL263" s="102"/>
      <c r="AM263" s="102"/>
      <c r="AN263" s="102"/>
      <c r="AO263" s="102"/>
      <c r="AP263" s="107"/>
      <c r="AQ263" s="102"/>
      <c r="AR263" s="102"/>
      <c r="AS263" s="102"/>
      <c r="AT263" s="106" t="str">
        <f>IF(OR('1. Start Here'!$C$15="No Coverage Offered",'1. Start Here'!$C$15="-- Select Option --"),"N/A",
IF(AND($R263="CA",$A263="Employee",$B263="New COBRA")=TRUE,"COBRA Election",
IF(AND(NOT(ISBLANK($AE263)),$R263="CA",$A263="Employee")=TRUE,"EE + Any Deps Enrolled","N/A")))</f>
        <v>N/A</v>
      </c>
      <c r="AU263" s="106"/>
      <c r="AV263" s="106" t="str">
        <f>IF(AND($A263="Employee", $B263="New COBRA",'1. Start Here'!$C$16="Employer Sponsored"), "N/A - COBRA Ineligible",
IF(AND($A263="Employee", $B263&lt;&gt;"New COBRA",'1. Start Here'!$C$16="Employer Sponsored"), "EE Only Enrolled", "N/A"))</f>
        <v>N/A</v>
      </c>
      <c r="AW263" s="102"/>
      <c r="AX263" s="103"/>
      <c r="AY263" s="102"/>
      <c r="AZ263" s="102"/>
      <c r="BA263" s="102"/>
      <c r="BB263" s="102"/>
      <c r="BC263" s="103"/>
      <c r="BD263" s="102"/>
      <c r="BE263" s="102"/>
      <c r="BF263" s="102"/>
      <c r="BG263" s="102"/>
      <c r="BH263" s="103"/>
      <c r="BI263" s="102"/>
      <c r="BJ263" s="102"/>
      <c r="BK263" s="102"/>
      <c r="BL263" s="102"/>
      <c r="BM263" s="103"/>
      <c r="BN263" s="102"/>
      <c r="BO263" s="102"/>
      <c r="BP263" s="102"/>
      <c r="BQ263" s="102"/>
      <c r="BR263" s="103"/>
      <c r="BS263" s="102"/>
      <c r="BT263" s="102"/>
      <c r="BU263" s="102"/>
      <c r="BV263" s="102"/>
      <c r="BW263" s="103"/>
      <c r="BX263" s="102"/>
      <c r="BY263" s="102"/>
      <c r="BZ263" s="102"/>
      <c r="CA263"/>
      <c r="CB263"/>
      <c r="CC263"/>
      <c r="CD263"/>
      <c r="CE263"/>
      <c r="CF263"/>
      <c r="CG263"/>
      <c r="CH263"/>
      <c r="CI263"/>
    </row>
    <row r="264" spans="1:87" x14ac:dyDescent="0.35">
      <c r="A264" s="98"/>
      <c r="B264" s="102"/>
      <c r="C264" s="156" t="str">
        <f t="shared" si="3"/>
        <v xml:space="preserve">  </v>
      </c>
      <c r="D264" s="99"/>
      <c r="E264" s="99"/>
      <c r="F264" s="102"/>
      <c r="G264" s="102"/>
      <c r="H264" s="102"/>
      <c r="I264" s="102"/>
      <c r="J264" s="100"/>
      <c r="K264" s="102"/>
      <c r="L264" s="102"/>
      <c r="M264" s="102"/>
      <c r="N264" s="102"/>
      <c r="O264" s="101"/>
      <c r="P264" s="182"/>
      <c r="Q264" s="102"/>
      <c r="R264" s="102"/>
      <c r="S264" s="181"/>
      <c r="T264" s="102"/>
      <c r="U264" s="102"/>
      <c r="V264" s="102"/>
      <c r="W264" s="102"/>
      <c r="X264" s="102"/>
      <c r="Y264" s="102"/>
      <c r="Z264" s="103"/>
      <c r="AA264" s="102"/>
      <c r="AB264" s="102"/>
      <c r="AC264" s="102"/>
      <c r="AD264" s="102"/>
      <c r="AE264" s="102"/>
      <c r="AF264" s="102"/>
      <c r="AG264" s="102"/>
      <c r="AH264" s="102"/>
      <c r="AI264" s="107"/>
      <c r="AJ264" s="102"/>
      <c r="AK264" s="102"/>
      <c r="AL264" s="102"/>
      <c r="AM264" s="102"/>
      <c r="AN264" s="102"/>
      <c r="AO264" s="102"/>
      <c r="AP264" s="107"/>
      <c r="AQ264" s="102"/>
      <c r="AR264" s="102"/>
      <c r="AS264" s="102"/>
      <c r="AT264" s="106" t="str">
        <f>IF(OR('1. Start Here'!$C$15="No Coverage Offered",'1. Start Here'!$C$15="-- Select Option --"),"N/A",
IF(AND($R264="CA",$A264="Employee",$B264="New COBRA")=TRUE,"COBRA Election",
IF(AND(NOT(ISBLANK($AE264)),$R264="CA",$A264="Employee")=TRUE,"EE + Any Deps Enrolled","N/A")))</f>
        <v>N/A</v>
      </c>
      <c r="AU264" s="106"/>
      <c r="AV264" s="106" t="str">
        <f>IF(AND($A264="Employee", $B264="New COBRA",'1. Start Here'!$C$16="Employer Sponsored"), "N/A - COBRA Ineligible",
IF(AND($A264="Employee", $B264&lt;&gt;"New COBRA",'1. Start Here'!$C$16="Employer Sponsored"), "EE Only Enrolled", "N/A"))</f>
        <v>N/A</v>
      </c>
      <c r="AW264" s="102"/>
      <c r="AX264" s="103"/>
      <c r="AY264" s="102"/>
      <c r="AZ264" s="102"/>
      <c r="BA264" s="102"/>
      <c r="BB264" s="102"/>
      <c r="BC264" s="103"/>
      <c r="BD264" s="102"/>
      <c r="BE264" s="102"/>
      <c r="BF264" s="102"/>
      <c r="BG264" s="102"/>
      <c r="BH264" s="103"/>
      <c r="BI264" s="102"/>
      <c r="BJ264" s="102"/>
      <c r="BK264" s="102"/>
      <c r="BL264" s="102"/>
      <c r="BM264" s="103"/>
      <c r="BN264" s="102"/>
      <c r="BO264" s="102"/>
      <c r="BP264" s="102"/>
      <c r="BQ264" s="102"/>
      <c r="BR264" s="103"/>
      <c r="BS264" s="102"/>
      <c r="BT264" s="102"/>
      <c r="BU264" s="102"/>
      <c r="BV264" s="102"/>
      <c r="BW264" s="103"/>
      <c r="BX264" s="102"/>
      <c r="BY264" s="102"/>
      <c r="BZ264" s="102"/>
      <c r="CA264"/>
      <c r="CB264"/>
      <c r="CC264"/>
      <c r="CD264"/>
      <c r="CE264"/>
      <c r="CF264"/>
      <c r="CG264"/>
      <c r="CH264"/>
      <c r="CI264"/>
    </row>
    <row r="265" spans="1:87" x14ac:dyDescent="0.35">
      <c r="A265" s="98"/>
      <c r="B265" s="102"/>
      <c r="C265" s="156" t="str">
        <f t="shared" si="3"/>
        <v xml:space="preserve">  </v>
      </c>
      <c r="D265" s="99"/>
      <c r="E265" s="99"/>
      <c r="F265" s="102"/>
      <c r="G265" s="102"/>
      <c r="H265" s="102"/>
      <c r="I265" s="102"/>
      <c r="J265" s="100"/>
      <c r="K265" s="102"/>
      <c r="L265" s="102"/>
      <c r="M265" s="102"/>
      <c r="N265" s="102"/>
      <c r="O265" s="101"/>
      <c r="P265" s="182"/>
      <c r="Q265" s="102"/>
      <c r="R265" s="102"/>
      <c r="S265" s="181"/>
      <c r="T265" s="102"/>
      <c r="U265" s="102"/>
      <c r="V265" s="102"/>
      <c r="W265" s="102"/>
      <c r="X265" s="102"/>
      <c r="Y265" s="102"/>
      <c r="Z265" s="103"/>
      <c r="AA265" s="102"/>
      <c r="AB265" s="102"/>
      <c r="AC265" s="102"/>
      <c r="AD265" s="102"/>
      <c r="AE265" s="102"/>
      <c r="AF265" s="102"/>
      <c r="AG265" s="102"/>
      <c r="AH265" s="102"/>
      <c r="AI265" s="107"/>
      <c r="AJ265" s="102"/>
      <c r="AK265" s="102"/>
      <c r="AL265" s="102"/>
      <c r="AM265" s="102"/>
      <c r="AN265" s="102"/>
      <c r="AO265" s="102"/>
      <c r="AP265" s="107"/>
      <c r="AQ265" s="102"/>
      <c r="AR265" s="102"/>
      <c r="AS265" s="102"/>
      <c r="AT265" s="106" t="str">
        <f>IF(OR('1. Start Here'!$C$15="No Coverage Offered",'1. Start Here'!$C$15="-- Select Option --"),"N/A",
IF(AND($R265="CA",$A265="Employee",$B265="New COBRA")=TRUE,"COBRA Election",
IF(AND(NOT(ISBLANK($AE265)),$R265="CA",$A265="Employee")=TRUE,"EE + Any Deps Enrolled","N/A")))</f>
        <v>N/A</v>
      </c>
      <c r="AU265" s="106"/>
      <c r="AV265" s="106" t="str">
        <f>IF(AND($A265="Employee", $B265="New COBRA",'1. Start Here'!$C$16="Employer Sponsored"), "N/A - COBRA Ineligible",
IF(AND($A265="Employee", $B265&lt;&gt;"New COBRA",'1. Start Here'!$C$16="Employer Sponsored"), "EE Only Enrolled", "N/A"))</f>
        <v>N/A</v>
      </c>
      <c r="AW265" s="102"/>
      <c r="AX265" s="103"/>
      <c r="AY265" s="102"/>
      <c r="AZ265" s="102"/>
      <c r="BA265" s="102"/>
      <c r="BB265" s="102"/>
      <c r="BC265" s="103"/>
      <c r="BD265" s="102"/>
      <c r="BE265" s="102"/>
      <c r="BF265" s="102"/>
      <c r="BG265" s="102"/>
      <c r="BH265" s="103"/>
      <c r="BI265" s="102"/>
      <c r="BJ265" s="102"/>
      <c r="BK265" s="102"/>
      <c r="BL265" s="102"/>
      <c r="BM265" s="103"/>
      <c r="BN265" s="102"/>
      <c r="BO265" s="102"/>
      <c r="BP265" s="102"/>
      <c r="BQ265" s="102"/>
      <c r="BR265" s="103"/>
      <c r="BS265" s="102"/>
      <c r="BT265" s="102"/>
      <c r="BU265" s="102"/>
      <c r="BV265" s="102"/>
      <c r="BW265" s="103"/>
      <c r="BX265" s="102"/>
      <c r="BY265" s="102"/>
      <c r="BZ265" s="102"/>
      <c r="CA265"/>
      <c r="CB265"/>
      <c r="CC265"/>
      <c r="CD265"/>
      <c r="CE265"/>
      <c r="CF265"/>
      <c r="CG265"/>
      <c r="CH265"/>
      <c r="CI265"/>
    </row>
    <row r="266" spans="1:87" x14ac:dyDescent="0.35">
      <c r="A266" s="98"/>
      <c r="B266" s="102"/>
      <c r="C266" s="156" t="str">
        <f t="shared" si="3"/>
        <v xml:space="preserve">  </v>
      </c>
      <c r="D266" s="99"/>
      <c r="E266" s="99"/>
      <c r="F266" s="102"/>
      <c r="G266" s="102"/>
      <c r="H266" s="102"/>
      <c r="I266" s="102"/>
      <c r="J266" s="100"/>
      <c r="K266" s="102"/>
      <c r="L266" s="102"/>
      <c r="M266" s="102"/>
      <c r="N266" s="102"/>
      <c r="O266" s="101"/>
      <c r="P266" s="182"/>
      <c r="Q266" s="102"/>
      <c r="R266" s="102"/>
      <c r="S266" s="181"/>
      <c r="T266" s="102"/>
      <c r="U266" s="102"/>
      <c r="V266" s="102"/>
      <c r="W266" s="102"/>
      <c r="X266" s="102"/>
      <c r="Y266" s="102"/>
      <c r="Z266" s="103"/>
      <c r="AA266" s="102"/>
      <c r="AB266" s="102"/>
      <c r="AC266" s="102"/>
      <c r="AD266" s="102"/>
      <c r="AE266" s="102"/>
      <c r="AF266" s="102"/>
      <c r="AG266" s="102"/>
      <c r="AH266" s="102"/>
      <c r="AI266" s="107"/>
      <c r="AJ266" s="102"/>
      <c r="AK266" s="102"/>
      <c r="AL266" s="102"/>
      <c r="AM266" s="102"/>
      <c r="AN266" s="102"/>
      <c r="AO266" s="102"/>
      <c r="AP266" s="107"/>
      <c r="AQ266" s="102"/>
      <c r="AR266" s="102"/>
      <c r="AS266" s="102"/>
      <c r="AT266" s="106" t="str">
        <f>IF(OR('1. Start Here'!$C$15="No Coverage Offered",'1. Start Here'!$C$15="-- Select Option --"),"N/A",
IF(AND($R266="CA",$A266="Employee",$B266="New COBRA")=TRUE,"COBRA Election",
IF(AND(NOT(ISBLANK($AE266)),$R266="CA",$A266="Employee")=TRUE,"EE + Any Deps Enrolled","N/A")))</f>
        <v>N/A</v>
      </c>
      <c r="AU266" s="106"/>
      <c r="AV266" s="106" t="str">
        <f>IF(AND($A266="Employee", $B266="New COBRA",'1. Start Here'!$C$16="Employer Sponsored"), "N/A - COBRA Ineligible",
IF(AND($A266="Employee", $B266&lt;&gt;"New COBRA",'1. Start Here'!$C$16="Employer Sponsored"), "EE Only Enrolled", "N/A"))</f>
        <v>N/A</v>
      </c>
      <c r="AW266" s="102"/>
      <c r="AX266" s="103"/>
      <c r="AY266" s="102"/>
      <c r="AZ266" s="102"/>
      <c r="BA266" s="102"/>
      <c r="BB266" s="102"/>
      <c r="BC266" s="103"/>
      <c r="BD266" s="102"/>
      <c r="BE266" s="102"/>
      <c r="BF266" s="102"/>
      <c r="BG266" s="102"/>
      <c r="BH266" s="103"/>
      <c r="BI266" s="102"/>
      <c r="BJ266" s="102"/>
      <c r="BK266" s="102"/>
      <c r="BL266" s="102"/>
      <c r="BM266" s="103"/>
      <c r="BN266" s="102"/>
      <c r="BO266" s="102"/>
      <c r="BP266" s="102"/>
      <c r="BQ266" s="102"/>
      <c r="BR266" s="103"/>
      <c r="BS266" s="102"/>
      <c r="BT266" s="102"/>
      <c r="BU266" s="102"/>
      <c r="BV266" s="102"/>
      <c r="BW266" s="103"/>
      <c r="BX266" s="102"/>
      <c r="BY266" s="102"/>
      <c r="BZ266" s="102"/>
      <c r="CA266"/>
      <c r="CB266"/>
      <c r="CC266"/>
      <c r="CD266"/>
      <c r="CE266"/>
      <c r="CF266"/>
      <c r="CG266"/>
      <c r="CH266"/>
      <c r="CI266"/>
    </row>
    <row r="267" spans="1:87" x14ac:dyDescent="0.35">
      <c r="A267" s="98"/>
      <c r="B267" s="102"/>
      <c r="C267" s="156" t="str">
        <f t="shared" ref="C267:C330" si="4">IF($B267= "Qualifying/Triggering Event", "Documentation Required","  ")</f>
        <v xml:space="preserve">  </v>
      </c>
      <c r="D267" s="99"/>
      <c r="E267" s="99"/>
      <c r="F267" s="102"/>
      <c r="G267" s="102"/>
      <c r="H267" s="102"/>
      <c r="I267" s="102"/>
      <c r="J267" s="100"/>
      <c r="K267" s="102"/>
      <c r="L267" s="102"/>
      <c r="M267" s="102"/>
      <c r="N267" s="102"/>
      <c r="O267" s="101"/>
      <c r="P267" s="182"/>
      <c r="Q267" s="102"/>
      <c r="R267" s="102"/>
      <c r="S267" s="181"/>
      <c r="T267" s="102"/>
      <c r="U267" s="102"/>
      <c r="V267" s="102"/>
      <c r="W267" s="102"/>
      <c r="X267" s="102"/>
      <c r="Y267" s="102"/>
      <c r="Z267" s="103"/>
      <c r="AA267" s="102"/>
      <c r="AB267" s="102"/>
      <c r="AC267" s="102"/>
      <c r="AD267" s="102"/>
      <c r="AE267" s="102"/>
      <c r="AF267" s="102"/>
      <c r="AG267" s="102"/>
      <c r="AH267" s="102"/>
      <c r="AI267" s="107"/>
      <c r="AJ267" s="102"/>
      <c r="AK267" s="102"/>
      <c r="AL267" s="102"/>
      <c r="AM267" s="102"/>
      <c r="AN267" s="102"/>
      <c r="AO267" s="102"/>
      <c r="AP267" s="107"/>
      <c r="AQ267" s="102"/>
      <c r="AR267" s="102"/>
      <c r="AS267" s="102"/>
      <c r="AT267" s="106" t="str">
        <f>IF(OR('1. Start Here'!$C$15="No Coverage Offered",'1. Start Here'!$C$15="-- Select Option --"),"N/A",
IF(AND($R267="CA",$A267="Employee",$B267="New COBRA")=TRUE,"COBRA Election",
IF(AND(NOT(ISBLANK($AE267)),$R267="CA",$A267="Employee")=TRUE,"EE + Any Deps Enrolled","N/A")))</f>
        <v>N/A</v>
      </c>
      <c r="AU267" s="106"/>
      <c r="AV267" s="106" t="str">
        <f>IF(AND($A267="Employee", $B267="New COBRA",'1. Start Here'!$C$16="Employer Sponsored"), "N/A - COBRA Ineligible",
IF(AND($A267="Employee", $B267&lt;&gt;"New COBRA",'1. Start Here'!$C$16="Employer Sponsored"), "EE Only Enrolled", "N/A"))</f>
        <v>N/A</v>
      </c>
      <c r="AW267" s="102"/>
      <c r="AX267" s="103"/>
      <c r="AY267" s="102"/>
      <c r="AZ267" s="102"/>
      <c r="BA267" s="102"/>
      <c r="BB267" s="102"/>
      <c r="BC267" s="103"/>
      <c r="BD267" s="102"/>
      <c r="BE267" s="102"/>
      <c r="BF267" s="102"/>
      <c r="BG267" s="102"/>
      <c r="BH267" s="103"/>
      <c r="BI267" s="102"/>
      <c r="BJ267" s="102"/>
      <c r="BK267" s="102"/>
      <c r="BL267" s="102"/>
      <c r="BM267" s="103"/>
      <c r="BN267" s="102"/>
      <c r="BO267" s="102"/>
      <c r="BP267" s="102"/>
      <c r="BQ267" s="102"/>
      <c r="BR267" s="103"/>
      <c r="BS267" s="102"/>
      <c r="BT267" s="102"/>
      <c r="BU267" s="102"/>
      <c r="BV267" s="102"/>
      <c r="BW267" s="103"/>
      <c r="BX267" s="102"/>
      <c r="BY267" s="102"/>
      <c r="BZ267" s="102"/>
      <c r="CA267"/>
      <c r="CB267"/>
      <c r="CC267"/>
      <c r="CD267"/>
      <c r="CE267"/>
      <c r="CF267"/>
      <c r="CG267"/>
      <c r="CH267"/>
      <c r="CI267"/>
    </row>
    <row r="268" spans="1:87" x14ac:dyDescent="0.35">
      <c r="A268" s="98"/>
      <c r="B268" s="102"/>
      <c r="C268" s="156" t="str">
        <f t="shared" si="4"/>
        <v xml:space="preserve">  </v>
      </c>
      <c r="D268" s="99"/>
      <c r="E268" s="99"/>
      <c r="F268" s="102"/>
      <c r="G268" s="102"/>
      <c r="H268" s="102"/>
      <c r="I268" s="102"/>
      <c r="J268" s="100"/>
      <c r="K268" s="102"/>
      <c r="L268" s="102"/>
      <c r="M268" s="102"/>
      <c r="N268" s="102"/>
      <c r="O268" s="101"/>
      <c r="P268" s="182"/>
      <c r="Q268" s="102"/>
      <c r="R268" s="102"/>
      <c r="S268" s="181"/>
      <c r="T268" s="102"/>
      <c r="U268" s="102"/>
      <c r="V268" s="102"/>
      <c r="W268" s="102"/>
      <c r="X268" s="102"/>
      <c r="Y268" s="102"/>
      <c r="Z268" s="103"/>
      <c r="AA268" s="102"/>
      <c r="AB268" s="102"/>
      <c r="AC268" s="102"/>
      <c r="AD268" s="102"/>
      <c r="AE268" s="102"/>
      <c r="AF268" s="102"/>
      <c r="AG268" s="102"/>
      <c r="AH268" s="102"/>
      <c r="AI268" s="107"/>
      <c r="AJ268" s="102"/>
      <c r="AK268" s="102"/>
      <c r="AL268" s="102"/>
      <c r="AM268" s="102"/>
      <c r="AN268" s="102"/>
      <c r="AO268" s="102"/>
      <c r="AP268" s="107"/>
      <c r="AQ268" s="102"/>
      <c r="AR268" s="102"/>
      <c r="AS268" s="102"/>
      <c r="AT268" s="106" t="str">
        <f>IF(OR('1. Start Here'!$C$15="No Coverage Offered",'1. Start Here'!$C$15="-- Select Option --"),"N/A",
IF(AND($R268="CA",$A268="Employee",$B268="New COBRA")=TRUE,"COBRA Election",
IF(AND(NOT(ISBLANK($AE268)),$R268="CA",$A268="Employee")=TRUE,"EE + Any Deps Enrolled","N/A")))</f>
        <v>N/A</v>
      </c>
      <c r="AU268" s="106"/>
      <c r="AV268" s="106" t="str">
        <f>IF(AND($A268="Employee", $B268="New COBRA",'1. Start Here'!$C$16="Employer Sponsored"), "N/A - COBRA Ineligible",
IF(AND($A268="Employee", $B268&lt;&gt;"New COBRA",'1. Start Here'!$C$16="Employer Sponsored"), "EE Only Enrolled", "N/A"))</f>
        <v>N/A</v>
      </c>
      <c r="AW268" s="102"/>
      <c r="AX268" s="103"/>
      <c r="AY268" s="102"/>
      <c r="AZ268" s="102"/>
      <c r="BA268" s="102"/>
      <c r="BB268" s="102"/>
      <c r="BC268" s="103"/>
      <c r="BD268" s="102"/>
      <c r="BE268" s="102"/>
      <c r="BF268" s="102"/>
      <c r="BG268" s="102"/>
      <c r="BH268" s="103"/>
      <c r="BI268" s="102"/>
      <c r="BJ268" s="102"/>
      <c r="BK268" s="102"/>
      <c r="BL268" s="102"/>
      <c r="BM268" s="103"/>
      <c r="BN268" s="102"/>
      <c r="BO268" s="102"/>
      <c r="BP268" s="102"/>
      <c r="BQ268" s="102"/>
      <c r="BR268" s="103"/>
      <c r="BS268" s="102"/>
      <c r="BT268" s="102"/>
      <c r="BU268" s="102"/>
      <c r="BV268" s="102"/>
      <c r="BW268" s="103"/>
      <c r="BX268" s="102"/>
      <c r="BY268" s="102"/>
      <c r="BZ268" s="102"/>
      <c r="CA268"/>
      <c r="CB268"/>
      <c r="CC268"/>
      <c r="CD268"/>
      <c r="CE268"/>
      <c r="CF268"/>
      <c r="CG268"/>
      <c r="CH268"/>
      <c r="CI268"/>
    </row>
    <row r="269" spans="1:87" x14ac:dyDescent="0.35">
      <c r="A269" s="98"/>
      <c r="B269" s="102"/>
      <c r="C269" s="156" t="str">
        <f t="shared" si="4"/>
        <v xml:space="preserve">  </v>
      </c>
      <c r="D269" s="99"/>
      <c r="E269" s="99"/>
      <c r="F269" s="102"/>
      <c r="G269" s="102"/>
      <c r="H269" s="102"/>
      <c r="I269" s="102"/>
      <c r="J269" s="100"/>
      <c r="K269" s="102"/>
      <c r="L269" s="102"/>
      <c r="M269" s="102"/>
      <c r="N269" s="102"/>
      <c r="O269" s="101"/>
      <c r="P269" s="182"/>
      <c r="Q269" s="102"/>
      <c r="R269" s="102"/>
      <c r="S269" s="181"/>
      <c r="T269" s="102"/>
      <c r="U269" s="102"/>
      <c r="V269" s="102"/>
      <c r="W269" s="102"/>
      <c r="X269" s="102"/>
      <c r="Y269" s="102"/>
      <c r="Z269" s="103"/>
      <c r="AA269" s="102"/>
      <c r="AB269" s="102"/>
      <c r="AC269" s="102"/>
      <c r="AD269" s="102"/>
      <c r="AE269" s="102"/>
      <c r="AF269" s="102"/>
      <c r="AG269" s="102"/>
      <c r="AH269" s="102"/>
      <c r="AI269" s="107"/>
      <c r="AJ269" s="102"/>
      <c r="AK269" s="102"/>
      <c r="AL269" s="102"/>
      <c r="AM269" s="102"/>
      <c r="AN269" s="102"/>
      <c r="AO269" s="102"/>
      <c r="AP269" s="107"/>
      <c r="AQ269" s="102"/>
      <c r="AR269" s="102"/>
      <c r="AS269" s="102"/>
      <c r="AT269" s="106" t="str">
        <f>IF(OR('1. Start Here'!$C$15="No Coverage Offered",'1. Start Here'!$C$15="-- Select Option --"),"N/A",
IF(AND($R269="CA",$A269="Employee",$B269="New COBRA")=TRUE,"COBRA Election",
IF(AND(NOT(ISBLANK($AE269)),$R269="CA",$A269="Employee")=TRUE,"EE + Any Deps Enrolled","N/A")))</f>
        <v>N/A</v>
      </c>
      <c r="AU269" s="106"/>
      <c r="AV269" s="106" t="str">
        <f>IF(AND($A269="Employee", $B269="New COBRA",'1. Start Here'!$C$16="Employer Sponsored"), "N/A - COBRA Ineligible",
IF(AND($A269="Employee", $B269&lt;&gt;"New COBRA",'1. Start Here'!$C$16="Employer Sponsored"), "EE Only Enrolled", "N/A"))</f>
        <v>N/A</v>
      </c>
      <c r="AW269" s="102"/>
      <c r="AX269" s="103"/>
      <c r="AY269" s="102"/>
      <c r="AZ269" s="102"/>
      <c r="BA269" s="102"/>
      <c r="BB269" s="102"/>
      <c r="BC269" s="103"/>
      <c r="BD269" s="102"/>
      <c r="BE269" s="102"/>
      <c r="BF269" s="102"/>
      <c r="BG269" s="102"/>
      <c r="BH269" s="103"/>
      <c r="BI269" s="102"/>
      <c r="BJ269" s="102"/>
      <c r="BK269" s="102"/>
      <c r="BL269" s="102"/>
      <c r="BM269" s="103"/>
      <c r="BN269" s="102"/>
      <c r="BO269" s="102"/>
      <c r="BP269" s="102"/>
      <c r="BQ269" s="102"/>
      <c r="BR269" s="103"/>
      <c r="BS269" s="102"/>
      <c r="BT269" s="102"/>
      <c r="BU269" s="102"/>
      <c r="BV269" s="102"/>
      <c r="BW269" s="103"/>
      <c r="BX269" s="102"/>
      <c r="BY269" s="102"/>
      <c r="BZ269" s="102"/>
      <c r="CA269"/>
      <c r="CB269"/>
      <c r="CC269"/>
      <c r="CD269"/>
      <c r="CE269"/>
      <c r="CF269"/>
      <c r="CG269"/>
      <c r="CH269"/>
      <c r="CI269"/>
    </row>
    <row r="270" spans="1:87" x14ac:dyDescent="0.35">
      <c r="A270" s="98"/>
      <c r="B270" s="102"/>
      <c r="C270" s="156" t="str">
        <f t="shared" si="4"/>
        <v xml:space="preserve">  </v>
      </c>
      <c r="D270" s="99"/>
      <c r="E270" s="99"/>
      <c r="F270" s="102"/>
      <c r="G270" s="102"/>
      <c r="H270" s="102"/>
      <c r="I270" s="102"/>
      <c r="J270" s="100"/>
      <c r="K270" s="102"/>
      <c r="L270" s="102"/>
      <c r="M270" s="102"/>
      <c r="N270" s="102"/>
      <c r="O270" s="101"/>
      <c r="P270" s="182"/>
      <c r="Q270" s="102"/>
      <c r="R270" s="102"/>
      <c r="S270" s="181"/>
      <c r="T270" s="102"/>
      <c r="U270" s="102"/>
      <c r="V270" s="102"/>
      <c r="W270" s="102"/>
      <c r="X270" s="102"/>
      <c r="Y270" s="102"/>
      <c r="Z270" s="103"/>
      <c r="AA270" s="102"/>
      <c r="AB270" s="102"/>
      <c r="AC270" s="102"/>
      <c r="AD270" s="102"/>
      <c r="AE270" s="102"/>
      <c r="AF270" s="102"/>
      <c r="AG270" s="102"/>
      <c r="AH270" s="102"/>
      <c r="AI270" s="107"/>
      <c r="AJ270" s="102"/>
      <c r="AK270" s="102"/>
      <c r="AL270" s="102"/>
      <c r="AM270" s="102"/>
      <c r="AN270" s="102"/>
      <c r="AO270" s="102"/>
      <c r="AP270" s="107"/>
      <c r="AQ270" s="102"/>
      <c r="AR270" s="102"/>
      <c r="AS270" s="102"/>
      <c r="AT270" s="106" t="str">
        <f>IF(OR('1. Start Here'!$C$15="No Coverage Offered",'1. Start Here'!$C$15="-- Select Option --"),"N/A",
IF(AND($R270="CA",$A270="Employee",$B270="New COBRA")=TRUE,"COBRA Election",
IF(AND(NOT(ISBLANK($AE270)),$R270="CA",$A270="Employee")=TRUE,"EE + Any Deps Enrolled","N/A")))</f>
        <v>N/A</v>
      </c>
      <c r="AU270" s="106"/>
      <c r="AV270" s="106" t="str">
        <f>IF(AND($A270="Employee", $B270="New COBRA",'1. Start Here'!$C$16="Employer Sponsored"), "N/A - COBRA Ineligible",
IF(AND($A270="Employee", $B270&lt;&gt;"New COBRA",'1. Start Here'!$C$16="Employer Sponsored"), "EE Only Enrolled", "N/A"))</f>
        <v>N/A</v>
      </c>
      <c r="AW270" s="102"/>
      <c r="AX270" s="103"/>
      <c r="AY270" s="102"/>
      <c r="AZ270" s="102"/>
      <c r="BA270" s="102"/>
      <c r="BB270" s="102"/>
      <c r="BC270" s="103"/>
      <c r="BD270" s="102"/>
      <c r="BE270" s="102"/>
      <c r="BF270" s="102"/>
      <c r="BG270" s="102"/>
      <c r="BH270" s="103"/>
      <c r="BI270" s="102"/>
      <c r="BJ270" s="102"/>
      <c r="BK270" s="102"/>
      <c r="BL270" s="102"/>
      <c r="BM270" s="103"/>
      <c r="BN270" s="102"/>
      <c r="BO270" s="102"/>
      <c r="BP270" s="102"/>
      <c r="BQ270" s="102"/>
      <c r="BR270" s="103"/>
      <c r="BS270" s="102"/>
      <c r="BT270" s="102"/>
      <c r="BU270" s="102"/>
      <c r="BV270" s="102"/>
      <c r="BW270" s="103"/>
      <c r="BX270" s="102"/>
      <c r="BY270" s="102"/>
      <c r="BZ270" s="102"/>
      <c r="CA270"/>
      <c r="CB270"/>
      <c r="CC270"/>
      <c r="CD270"/>
      <c r="CE270"/>
      <c r="CF270"/>
      <c r="CG270"/>
      <c r="CH270"/>
      <c r="CI270"/>
    </row>
    <row r="271" spans="1:87" x14ac:dyDescent="0.35">
      <c r="A271" s="98"/>
      <c r="B271" s="102"/>
      <c r="C271" s="156" t="str">
        <f t="shared" si="4"/>
        <v xml:space="preserve">  </v>
      </c>
      <c r="D271" s="99"/>
      <c r="E271" s="99"/>
      <c r="F271" s="102"/>
      <c r="G271" s="102"/>
      <c r="H271" s="102"/>
      <c r="I271" s="102"/>
      <c r="J271" s="100"/>
      <c r="K271" s="102"/>
      <c r="L271" s="102"/>
      <c r="M271" s="102"/>
      <c r="N271" s="102"/>
      <c r="O271" s="101"/>
      <c r="P271" s="182"/>
      <c r="Q271" s="102"/>
      <c r="R271" s="102"/>
      <c r="S271" s="181"/>
      <c r="T271" s="102"/>
      <c r="U271" s="102"/>
      <c r="V271" s="102"/>
      <c r="W271" s="102"/>
      <c r="X271" s="102"/>
      <c r="Y271" s="102"/>
      <c r="Z271" s="103"/>
      <c r="AA271" s="102"/>
      <c r="AB271" s="102"/>
      <c r="AC271" s="102"/>
      <c r="AD271" s="102"/>
      <c r="AE271" s="102"/>
      <c r="AF271" s="102"/>
      <c r="AG271" s="102"/>
      <c r="AH271" s="102"/>
      <c r="AI271" s="107"/>
      <c r="AJ271" s="102"/>
      <c r="AK271" s="102"/>
      <c r="AL271" s="102"/>
      <c r="AM271" s="102"/>
      <c r="AN271" s="102"/>
      <c r="AO271" s="102"/>
      <c r="AP271" s="107"/>
      <c r="AQ271" s="102"/>
      <c r="AR271" s="102"/>
      <c r="AS271" s="102"/>
      <c r="AT271" s="106" t="str">
        <f>IF(OR('1. Start Here'!$C$15="No Coverage Offered",'1. Start Here'!$C$15="-- Select Option --"),"N/A",
IF(AND($R271="CA",$A271="Employee",$B271="New COBRA")=TRUE,"COBRA Election",
IF(AND(NOT(ISBLANK($AE271)),$R271="CA",$A271="Employee")=TRUE,"EE + Any Deps Enrolled","N/A")))</f>
        <v>N/A</v>
      </c>
      <c r="AU271" s="106"/>
      <c r="AV271" s="106" t="str">
        <f>IF(AND($A271="Employee", $B271="New COBRA",'1. Start Here'!$C$16="Employer Sponsored"), "N/A - COBRA Ineligible",
IF(AND($A271="Employee", $B271&lt;&gt;"New COBRA",'1. Start Here'!$C$16="Employer Sponsored"), "EE Only Enrolled", "N/A"))</f>
        <v>N/A</v>
      </c>
      <c r="AW271" s="102"/>
      <c r="AX271" s="103"/>
      <c r="AY271" s="102"/>
      <c r="AZ271" s="102"/>
      <c r="BA271" s="102"/>
      <c r="BB271" s="102"/>
      <c r="BC271" s="103"/>
      <c r="BD271" s="102"/>
      <c r="BE271" s="102"/>
      <c r="BF271" s="102"/>
      <c r="BG271" s="102"/>
      <c r="BH271" s="103"/>
      <c r="BI271" s="102"/>
      <c r="BJ271" s="102"/>
      <c r="BK271" s="102"/>
      <c r="BL271" s="102"/>
      <c r="BM271" s="103"/>
      <c r="BN271" s="102"/>
      <c r="BO271" s="102"/>
      <c r="BP271" s="102"/>
      <c r="BQ271" s="102"/>
      <c r="BR271" s="103"/>
      <c r="BS271" s="102"/>
      <c r="BT271" s="102"/>
      <c r="BU271" s="102"/>
      <c r="BV271" s="102"/>
      <c r="BW271" s="103"/>
      <c r="BX271" s="102"/>
      <c r="BY271" s="102"/>
      <c r="BZ271" s="102"/>
      <c r="CA271"/>
      <c r="CB271"/>
      <c r="CC271"/>
      <c r="CD271"/>
      <c r="CE271"/>
      <c r="CF271"/>
      <c r="CG271"/>
      <c r="CH271"/>
      <c r="CI271"/>
    </row>
    <row r="272" spans="1:87" x14ac:dyDescent="0.35">
      <c r="A272" s="98"/>
      <c r="B272" s="102"/>
      <c r="C272" s="156" t="str">
        <f t="shared" si="4"/>
        <v xml:space="preserve">  </v>
      </c>
      <c r="D272" s="99"/>
      <c r="E272" s="99"/>
      <c r="F272" s="102"/>
      <c r="G272" s="102"/>
      <c r="H272" s="102"/>
      <c r="I272" s="102"/>
      <c r="J272" s="100"/>
      <c r="K272" s="102"/>
      <c r="L272" s="102"/>
      <c r="M272" s="102"/>
      <c r="N272" s="102"/>
      <c r="O272" s="101"/>
      <c r="P272" s="182"/>
      <c r="Q272" s="102"/>
      <c r="R272" s="102"/>
      <c r="S272" s="181"/>
      <c r="T272" s="102"/>
      <c r="U272" s="102"/>
      <c r="V272" s="102"/>
      <c r="W272" s="102"/>
      <c r="X272" s="102"/>
      <c r="Y272" s="102"/>
      <c r="Z272" s="103"/>
      <c r="AA272" s="102"/>
      <c r="AB272" s="102"/>
      <c r="AC272" s="102"/>
      <c r="AD272" s="102"/>
      <c r="AE272" s="102"/>
      <c r="AF272" s="102"/>
      <c r="AG272" s="102"/>
      <c r="AH272" s="102"/>
      <c r="AI272" s="107"/>
      <c r="AJ272" s="102"/>
      <c r="AK272" s="102"/>
      <c r="AL272" s="102"/>
      <c r="AM272" s="102"/>
      <c r="AN272" s="102"/>
      <c r="AO272" s="102"/>
      <c r="AP272" s="107"/>
      <c r="AQ272" s="102"/>
      <c r="AR272" s="102"/>
      <c r="AS272" s="102"/>
      <c r="AT272" s="106" t="str">
        <f>IF(OR('1. Start Here'!$C$15="No Coverage Offered",'1. Start Here'!$C$15="-- Select Option --"),"N/A",
IF(AND($R272="CA",$A272="Employee",$B272="New COBRA")=TRUE,"COBRA Election",
IF(AND(NOT(ISBLANK($AE272)),$R272="CA",$A272="Employee")=TRUE,"EE + Any Deps Enrolled","N/A")))</f>
        <v>N/A</v>
      </c>
      <c r="AU272" s="106"/>
      <c r="AV272" s="106" t="str">
        <f>IF(AND($A272="Employee", $B272="New COBRA",'1. Start Here'!$C$16="Employer Sponsored"), "N/A - COBRA Ineligible",
IF(AND($A272="Employee", $B272&lt;&gt;"New COBRA",'1. Start Here'!$C$16="Employer Sponsored"), "EE Only Enrolled", "N/A"))</f>
        <v>N/A</v>
      </c>
      <c r="AW272" s="102"/>
      <c r="AX272" s="103"/>
      <c r="AY272" s="102"/>
      <c r="AZ272" s="102"/>
      <c r="BA272" s="102"/>
      <c r="BB272" s="102"/>
      <c r="BC272" s="103"/>
      <c r="BD272" s="102"/>
      <c r="BE272" s="102"/>
      <c r="BF272" s="102"/>
      <c r="BG272" s="102"/>
      <c r="BH272" s="103"/>
      <c r="BI272" s="102"/>
      <c r="BJ272" s="102"/>
      <c r="BK272" s="102"/>
      <c r="BL272" s="102"/>
      <c r="BM272" s="103"/>
      <c r="BN272" s="102"/>
      <c r="BO272" s="102"/>
      <c r="BP272" s="102"/>
      <c r="BQ272" s="102"/>
      <c r="BR272" s="103"/>
      <c r="BS272" s="102"/>
      <c r="BT272" s="102"/>
      <c r="BU272" s="102"/>
      <c r="BV272" s="102"/>
      <c r="BW272" s="103"/>
      <c r="BX272" s="102"/>
      <c r="BY272" s="102"/>
      <c r="BZ272" s="102"/>
      <c r="CA272"/>
      <c r="CB272"/>
      <c r="CC272"/>
      <c r="CD272"/>
      <c r="CE272"/>
      <c r="CF272"/>
      <c r="CG272"/>
      <c r="CH272"/>
      <c r="CI272"/>
    </row>
    <row r="273" spans="1:87" x14ac:dyDescent="0.35">
      <c r="A273" s="98"/>
      <c r="B273" s="102"/>
      <c r="C273" s="156" t="str">
        <f t="shared" si="4"/>
        <v xml:space="preserve">  </v>
      </c>
      <c r="D273" s="99"/>
      <c r="E273" s="99"/>
      <c r="F273" s="102"/>
      <c r="G273" s="102"/>
      <c r="H273" s="102"/>
      <c r="I273" s="102"/>
      <c r="J273" s="100"/>
      <c r="K273" s="102"/>
      <c r="L273" s="102"/>
      <c r="M273" s="102"/>
      <c r="N273" s="102"/>
      <c r="O273" s="101"/>
      <c r="P273" s="182"/>
      <c r="Q273" s="102"/>
      <c r="R273" s="102"/>
      <c r="S273" s="181"/>
      <c r="T273" s="102"/>
      <c r="U273" s="102"/>
      <c r="V273" s="102"/>
      <c r="W273" s="102"/>
      <c r="X273" s="102"/>
      <c r="Y273" s="102"/>
      <c r="Z273" s="103"/>
      <c r="AA273" s="102"/>
      <c r="AB273" s="102"/>
      <c r="AC273" s="102"/>
      <c r="AD273" s="102"/>
      <c r="AE273" s="102"/>
      <c r="AF273" s="102"/>
      <c r="AG273" s="102"/>
      <c r="AH273" s="102"/>
      <c r="AI273" s="107"/>
      <c r="AJ273" s="102"/>
      <c r="AK273" s="102"/>
      <c r="AL273" s="102"/>
      <c r="AM273" s="102"/>
      <c r="AN273" s="102"/>
      <c r="AO273" s="102"/>
      <c r="AP273" s="107"/>
      <c r="AQ273" s="102"/>
      <c r="AR273" s="102"/>
      <c r="AS273" s="102"/>
      <c r="AT273" s="106" t="str">
        <f>IF(OR('1. Start Here'!$C$15="No Coverage Offered",'1. Start Here'!$C$15="-- Select Option --"),"N/A",
IF(AND($R273="CA",$A273="Employee",$B273="New COBRA")=TRUE,"COBRA Election",
IF(AND(NOT(ISBLANK($AE273)),$R273="CA",$A273="Employee")=TRUE,"EE + Any Deps Enrolled","N/A")))</f>
        <v>N/A</v>
      </c>
      <c r="AU273" s="106"/>
      <c r="AV273" s="106" t="str">
        <f>IF(AND($A273="Employee", $B273="New COBRA",'1. Start Here'!$C$16="Employer Sponsored"), "N/A - COBRA Ineligible",
IF(AND($A273="Employee", $B273&lt;&gt;"New COBRA",'1. Start Here'!$C$16="Employer Sponsored"), "EE Only Enrolled", "N/A"))</f>
        <v>N/A</v>
      </c>
      <c r="AW273" s="102"/>
      <c r="AX273" s="103"/>
      <c r="AY273" s="102"/>
      <c r="AZ273" s="102"/>
      <c r="BA273" s="102"/>
      <c r="BB273" s="102"/>
      <c r="BC273" s="103"/>
      <c r="BD273" s="102"/>
      <c r="BE273" s="102"/>
      <c r="BF273" s="102"/>
      <c r="BG273" s="102"/>
      <c r="BH273" s="103"/>
      <c r="BI273" s="102"/>
      <c r="BJ273" s="102"/>
      <c r="BK273" s="102"/>
      <c r="BL273" s="102"/>
      <c r="BM273" s="103"/>
      <c r="BN273" s="102"/>
      <c r="BO273" s="102"/>
      <c r="BP273" s="102"/>
      <c r="BQ273" s="102"/>
      <c r="BR273" s="103"/>
      <c r="BS273" s="102"/>
      <c r="BT273" s="102"/>
      <c r="BU273" s="102"/>
      <c r="BV273" s="102"/>
      <c r="BW273" s="103"/>
      <c r="BX273" s="102"/>
      <c r="BY273" s="102"/>
      <c r="BZ273" s="102"/>
      <c r="CA273"/>
      <c r="CB273"/>
      <c r="CC273"/>
      <c r="CD273"/>
      <c r="CE273"/>
      <c r="CF273"/>
      <c r="CG273"/>
      <c r="CH273"/>
      <c r="CI273"/>
    </row>
    <row r="274" spans="1:87" x14ac:dyDescent="0.35">
      <c r="A274" s="98"/>
      <c r="B274" s="102"/>
      <c r="C274" s="156" t="str">
        <f t="shared" si="4"/>
        <v xml:space="preserve">  </v>
      </c>
      <c r="D274" s="99"/>
      <c r="E274" s="99"/>
      <c r="F274" s="102"/>
      <c r="G274" s="102"/>
      <c r="H274" s="102"/>
      <c r="I274" s="102"/>
      <c r="J274" s="100"/>
      <c r="K274" s="102"/>
      <c r="L274" s="102"/>
      <c r="M274" s="102"/>
      <c r="N274" s="102"/>
      <c r="O274" s="101"/>
      <c r="P274" s="182"/>
      <c r="Q274" s="102"/>
      <c r="R274" s="102"/>
      <c r="S274" s="181"/>
      <c r="T274" s="102"/>
      <c r="U274" s="102"/>
      <c r="V274" s="102"/>
      <c r="W274" s="102"/>
      <c r="X274" s="102"/>
      <c r="Y274" s="102"/>
      <c r="Z274" s="103"/>
      <c r="AA274" s="102"/>
      <c r="AB274" s="102"/>
      <c r="AC274" s="102"/>
      <c r="AD274" s="102"/>
      <c r="AE274" s="102"/>
      <c r="AF274" s="102"/>
      <c r="AG274" s="102"/>
      <c r="AH274" s="102"/>
      <c r="AI274" s="107"/>
      <c r="AJ274" s="102"/>
      <c r="AK274" s="102"/>
      <c r="AL274" s="102"/>
      <c r="AM274" s="102"/>
      <c r="AN274" s="102"/>
      <c r="AO274" s="102"/>
      <c r="AP274" s="107"/>
      <c r="AQ274" s="102"/>
      <c r="AR274" s="102"/>
      <c r="AS274" s="102"/>
      <c r="AT274" s="106" t="str">
        <f>IF(OR('1. Start Here'!$C$15="No Coverage Offered",'1. Start Here'!$C$15="-- Select Option --"),"N/A",
IF(AND($R274="CA",$A274="Employee",$B274="New COBRA")=TRUE,"COBRA Election",
IF(AND(NOT(ISBLANK($AE274)),$R274="CA",$A274="Employee")=TRUE,"EE + Any Deps Enrolled","N/A")))</f>
        <v>N/A</v>
      </c>
      <c r="AU274" s="106"/>
      <c r="AV274" s="106" t="str">
        <f>IF(AND($A274="Employee", $B274="New COBRA",'1. Start Here'!$C$16="Employer Sponsored"), "N/A - COBRA Ineligible",
IF(AND($A274="Employee", $B274&lt;&gt;"New COBRA",'1. Start Here'!$C$16="Employer Sponsored"), "EE Only Enrolled", "N/A"))</f>
        <v>N/A</v>
      </c>
      <c r="AW274" s="102"/>
      <c r="AX274" s="103"/>
      <c r="AY274" s="102"/>
      <c r="AZ274" s="102"/>
      <c r="BA274" s="102"/>
      <c r="BB274" s="102"/>
      <c r="BC274" s="103"/>
      <c r="BD274" s="102"/>
      <c r="BE274" s="102"/>
      <c r="BF274" s="102"/>
      <c r="BG274" s="102"/>
      <c r="BH274" s="103"/>
      <c r="BI274" s="102"/>
      <c r="BJ274" s="102"/>
      <c r="BK274" s="102"/>
      <c r="BL274" s="102"/>
      <c r="BM274" s="103"/>
      <c r="BN274" s="102"/>
      <c r="BO274" s="102"/>
      <c r="BP274" s="102"/>
      <c r="BQ274" s="102"/>
      <c r="BR274" s="103"/>
      <c r="BS274" s="102"/>
      <c r="BT274" s="102"/>
      <c r="BU274" s="102"/>
      <c r="BV274" s="102"/>
      <c r="BW274" s="103"/>
      <c r="BX274" s="102"/>
      <c r="BY274" s="102"/>
      <c r="BZ274" s="102"/>
      <c r="CA274"/>
      <c r="CB274"/>
      <c r="CC274"/>
      <c r="CD274"/>
      <c r="CE274"/>
      <c r="CF274"/>
      <c r="CG274"/>
      <c r="CH274"/>
      <c r="CI274"/>
    </row>
    <row r="275" spans="1:87" x14ac:dyDescent="0.35">
      <c r="A275" s="98"/>
      <c r="B275" s="102"/>
      <c r="C275" s="156" t="str">
        <f t="shared" si="4"/>
        <v xml:space="preserve">  </v>
      </c>
      <c r="D275" s="99"/>
      <c r="E275" s="99"/>
      <c r="F275" s="102"/>
      <c r="G275" s="102"/>
      <c r="H275" s="102"/>
      <c r="I275" s="102"/>
      <c r="J275" s="100"/>
      <c r="K275" s="102"/>
      <c r="L275" s="102"/>
      <c r="M275" s="102"/>
      <c r="N275" s="102"/>
      <c r="O275" s="101"/>
      <c r="P275" s="182"/>
      <c r="Q275" s="102"/>
      <c r="R275" s="102"/>
      <c r="S275" s="181"/>
      <c r="T275" s="102"/>
      <c r="U275" s="102"/>
      <c r="V275" s="102"/>
      <c r="W275" s="102"/>
      <c r="X275" s="102"/>
      <c r="Y275" s="102"/>
      <c r="Z275" s="103"/>
      <c r="AA275" s="102"/>
      <c r="AB275" s="102"/>
      <c r="AC275" s="102"/>
      <c r="AD275" s="102"/>
      <c r="AE275" s="102"/>
      <c r="AF275" s="102"/>
      <c r="AG275" s="102"/>
      <c r="AH275" s="102"/>
      <c r="AI275" s="107"/>
      <c r="AJ275" s="102"/>
      <c r="AK275" s="102"/>
      <c r="AL275" s="102"/>
      <c r="AM275" s="102"/>
      <c r="AN275" s="102"/>
      <c r="AO275" s="102"/>
      <c r="AP275" s="107"/>
      <c r="AQ275" s="102"/>
      <c r="AR275" s="102"/>
      <c r="AS275" s="102"/>
      <c r="AT275" s="106" t="str">
        <f>IF(OR('1. Start Here'!$C$15="No Coverage Offered",'1. Start Here'!$C$15="-- Select Option --"),"N/A",
IF(AND($R275="CA",$A275="Employee",$B275="New COBRA")=TRUE,"COBRA Election",
IF(AND(NOT(ISBLANK($AE275)),$R275="CA",$A275="Employee")=TRUE,"EE + Any Deps Enrolled","N/A")))</f>
        <v>N/A</v>
      </c>
      <c r="AU275" s="106"/>
      <c r="AV275" s="106" t="str">
        <f>IF(AND($A275="Employee", $B275="New COBRA",'1. Start Here'!$C$16="Employer Sponsored"), "N/A - COBRA Ineligible",
IF(AND($A275="Employee", $B275&lt;&gt;"New COBRA",'1. Start Here'!$C$16="Employer Sponsored"), "EE Only Enrolled", "N/A"))</f>
        <v>N/A</v>
      </c>
      <c r="AW275" s="102"/>
      <c r="AX275" s="103"/>
      <c r="AY275" s="102"/>
      <c r="AZ275" s="102"/>
      <c r="BA275" s="102"/>
      <c r="BB275" s="102"/>
      <c r="BC275" s="103"/>
      <c r="BD275" s="102"/>
      <c r="BE275" s="102"/>
      <c r="BF275" s="102"/>
      <c r="BG275" s="102"/>
      <c r="BH275" s="103"/>
      <c r="BI275" s="102"/>
      <c r="BJ275" s="102"/>
      <c r="BK275" s="102"/>
      <c r="BL275" s="102"/>
      <c r="BM275" s="103"/>
      <c r="BN275" s="102"/>
      <c r="BO275" s="102"/>
      <c r="BP275" s="102"/>
      <c r="BQ275" s="102"/>
      <c r="BR275" s="103"/>
      <c r="BS275" s="102"/>
      <c r="BT275" s="102"/>
      <c r="BU275" s="102"/>
      <c r="BV275" s="102"/>
      <c r="BW275" s="103"/>
      <c r="BX275" s="102"/>
      <c r="BY275" s="102"/>
      <c r="BZ275" s="102"/>
      <c r="CA275"/>
      <c r="CB275"/>
      <c r="CC275"/>
      <c r="CD275"/>
      <c r="CE275"/>
      <c r="CF275"/>
      <c r="CG275"/>
      <c r="CH275"/>
      <c r="CI275"/>
    </row>
    <row r="276" spans="1:87" x14ac:dyDescent="0.35">
      <c r="A276" s="98"/>
      <c r="B276" s="102"/>
      <c r="C276" s="156" t="str">
        <f t="shared" si="4"/>
        <v xml:space="preserve">  </v>
      </c>
      <c r="D276" s="99"/>
      <c r="E276" s="99"/>
      <c r="F276" s="102"/>
      <c r="G276" s="102"/>
      <c r="H276" s="102"/>
      <c r="I276" s="102"/>
      <c r="J276" s="100"/>
      <c r="K276" s="102"/>
      <c r="L276" s="102"/>
      <c r="M276" s="102"/>
      <c r="N276" s="102"/>
      <c r="O276" s="101"/>
      <c r="P276" s="182"/>
      <c r="Q276" s="102"/>
      <c r="R276" s="102"/>
      <c r="S276" s="181"/>
      <c r="T276" s="102"/>
      <c r="U276" s="102"/>
      <c r="V276" s="102"/>
      <c r="W276" s="102"/>
      <c r="X276" s="102"/>
      <c r="Y276" s="102"/>
      <c r="Z276" s="103"/>
      <c r="AA276" s="102"/>
      <c r="AB276" s="102"/>
      <c r="AC276" s="102"/>
      <c r="AD276" s="102"/>
      <c r="AE276" s="102"/>
      <c r="AF276" s="102"/>
      <c r="AG276" s="102"/>
      <c r="AH276" s="102"/>
      <c r="AI276" s="107"/>
      <c r="AJ276" s="102"/>
      <c r="AK276" s="102"/>
      <c r="AL276" s="102"/>
      <c r="AM276" s="102"/>
      <c r="AN276" s="102"/>
      <c r="AO276" s="102"/>
      <c r="AP276" s="107"/>
      <c r="AQ276" s="102"/>
      <c r="AR276" s="102"/>
      <c r="AS276" s="102"/>
      <c r="AT276" s="106" t="str">
        <f>IF(OR('1. Start Here'!$C$15="No Coverage Offered",'1. Start Here'!$C$15="-- Select Option --"),"N/A",
IF(AND($R276="CA",$A276="Employee",$B276="New COBRA")=TRUE,"COBRA Election",
IF(AND(NOT(ISBLANK($AE276)),$R276="CA",$A276="Employee")=TRUE,"EE + Any Deps Enrolled","N/A")))</f>
        <v>N/A</v>
      </c>
      <c r="AU276" s="106"/>
      <c r="AV276" s="106" t="str">
        <f>IF(AND($A276="Employee", $B276="New COBRA",'1. Start Here'!$C$16="Employer Sponsored"), "N/A - COBRA Ineligible",
IF(AND($A276="Employee", $B276&lt;&gt;"New COBRA",'1. Start Here'!$C$16="Employer Sponsored"), "EE Only Enrolled", "N/A"))</f>
        <v>N/A</v>
      </c>
      <c r="AW276" s="102"/>
      <c r="AX276" s="103"/>
      <c r="AY276" s="102"/>
      <c r="AZ276" s="102"/>
      <c r="BA276" s="102"/>
      <c r="BB276" s="102"/>
      <c r="BC276" s="103"/>
      <c r="BD276" s="102"/>
      <c r="BE276" s="102"/>
      <c r="BF276" s="102"/>
      <c r="BG276" s="102"/>
      <c r="BH276" s="103"/>
      <c r="BI276" s="102"/>
      <c r="BJ276" s="102"/>
      <c r="BK276" s="102"/>
      <c r="BL276" s="102"/>
      <c r="BM276" s="103"/>
      <c r="BN276" s="102"/>
      <c r="BO276" s="102"/>
      <c r="BP276" s="102"/>
      <c r="BQ276" s="102"/>
      <c r="BR276" s="103"/>
      <c r="BS276" s="102"/>
      <c r="BT276" s="102"/>
      <c r="BU276" s="102"/>
      <c r="BV276" s="102"/>
      <c r="BW276" s="103"/>
      <c r="BX276" s="102"/>
      <c r="BY276" s="102"/>
      <c r="BZ276" s="102"/>
      <c r="CA276"/>
      <c r="CB276"/>
      <c r="CC276"/>
      <c r="CD276"/>
      <c r="CE276"/>
      <c r="CF276"/>
      <c r="CG276"/>
      <c r="CH276"/>
      <c r="CI276"/>
    </row>
    <row r="277" spans="1:87" x14ac:dyDescent="0.35">
      <c r="A277" s="98"/>
      <c r="B277" s="102"/>
      <c r="C277" s="156" t="str">
        <f t="shared" si="4"/>
        <v xml:space="preserve">  </v>
      </c>
      <c r="D277" s="99"/>
      <c r="E277" s="99"/>
      <c r="F277" s="102"/>
      <c r="G277" s="102"/>
      <c r="H277" s="102"/>
      <c r="I277" s="102"/>
      <c r="J277" s="100"/>
      <c r="K277" s="102"/>
      <c r="L277" s="102"/>
      <c r="M277" s="102"/>
      <c r="N277" s="102"/>
      <c r="O277" s="101"/>
      <c r="P277" s="182"/>
      <c r="Q277" s="102"/>
      <c r="R277" s="102"/>
      <c r="S277" s="181"/>
      <c r="T277" s="102"/>
      <c r="U277" s="102"/>
      <c r="V277" s="102"/>
      <c r="W277" s="102"/>
      <c r="X277" s="102"/>
      <c r="Y277" s="102"/>
      <c r="Z277" s="103"/>
      <c r="AA277" s="102"/>
      <c r="AB277" s="102"/>
      <c r="AC277" s="102"/>
      <c r="AD277" s="102"/>
      <c r="AE277" s="102"/>
      <c r="AF277" s="102"/>
      <c r="AG277" s="102"/>
      <c r="AH277" s="102"/>
      <c r="AI277" s="107"/>
      <c r="AJ277" s="102"/>
      <c r="AK277" s="102"/>
      <c r="AL277" s="102"/>
      <c r="AM277" s="102"/>
      <c r="AN277" s="102"/>
      <c r="AO277" s="102"/>
      <c r="AP277" s="107"/>
      <c r="AQ277" s="102"/>
      <c r="AR277" s="102"/>
      <c r="AS277" s="102"/>
      <c r="AT277" s="106" t="str">
        <f>IF(OR('1. Start Here'!$C$15="No Coverage Offered",'1. Start Here'!$C$15="-- Select Option --"),"N/A",
IF(AND($R277="CA",$A277="Employee",$B277="New COBRA")=TRUE,"COBRA Election",
IF(AND(NOT(ISBLANK($AE277)),$R277="CA",$A277="Employee")=TRUE,"EE + Any Deps Enrolled","N/A")))</f>
        <v>N/A</v>
      </c>
      <c r="AU277" s="106"/>
      <c r="AV277" s="106" t="str">
        <f>IF(AND($A277="Employee", $B277="New COBRA",'1. Start Here'!$C$16="Employer Sponsored"), "N/A - COBRA Ineligible",
IF(AND($A277="Employee", $B277&lt;&gt;"New COBRA",'1. Start Here'!$C$16="Employer Sponsored"), "EE Only Enrolled", "N/A"))</f>
        <v>N/A</v>
      </c>
      <c r="AW277" s="102"/>
      <c r="AX277" s="103"/>
      <c r="AY277" s="102"/>
      <c r="AZ277" s="102"/>
      <c r="BA277" s="102"/>
      <c r="BB277" s="102"/>
      <c r="BC277" s="103"/>
      <c r="BD277" s="102"/>
      <c r="BE277" s="102"/>
      <c r="BF277" s="102"/>
      <c r="BG277" s="102"/>
      <c r="BH277" s="103"/>
      <c r="BI277" s="102"/>
      <c r="BJ277" s="102"/>
      <c r="BK277" s="102"/>
      <c r="BL277" s="102"/>
      <c r="BM277" s="103"/>
      <c r="BN277" s="102"/>
      <c r="BO277" s="102"/>
      <c r="BP277" s="102"/>
      <c r="BQ277" s="102"/>
      <c r="BR277" s="103"/>
      <c r="BS277" s="102"/>
      <c r="BT277" s="102"/>
      <c r="BU277" s="102"/>
      <c r="BV277" s="102"/>
      <c r="BW277" s="103"/>
      <c r="BX277" s="102"/>
      <c r="BY277" s="102"/>
      <c r="BZ277" s="102"/>
      <c r="CA277"/>
      <c r="CB277"/>
      <c r="CC277"/>
      <c r="CD277"/>
      <c r="CE277"/>
      <c r="CF277"/>
      <c r="CG277"/>
      <c r="CH277"/>
      <c r="CI277"/>
    </row>
    <row r="278" spans="1:87" x14ac:dyDescent="0.35">
      <c r="A278" s="98"/>
      <c r="B278" s="102"/>
      <c r="C278" s="156" t="str">
        <f t="shared" si="4"/>
        <v xml:space="preserve">  </v>
      </c>
      <c r="D278" s="99"/>
      <c r="E278" s="99"/>
      <c r="F278" s="102"/>
      <c r="G278" s="102"/>
      <c r="H278" s="102"/>
      <c r="I278" s="102"/>
      <c r="J278" s="100"/>
      <c r="K278" s="102"/>
      <c r="L278" s="102"/>
      <c r="M278" s="102"/>
      <c r="N278" s="102"/>
      <c r="O278" s="101"/>
      <c r="P278" s="182"/>
      <c r="Q278" s="102"/>
      <c r="R278" s="102"/>
      <c r="S278" s="181"/>
      <c r="T278" s="102"/>
      <c r="U278" s="102"/>
      <c r="V278" s="102"/>
      <c r="W278" s="102"/>
      <c r="X278" s="102"/>
      <c r="Y278" s="102"/>
      <c r="Z278" s="103"/>
      <c r="AA278" s="102"/>
      <c r="AB278" s="102"/>
      <c r="AC278" s="102"/>
      <c r="AD278" s="102"/>
      <c r="AE278" s="102"/>
      <c r="AF278" s="102"/>
      <c r="AG278" s="102"/>
      <c r="AH278" s="102"/>
      <c r="AI278" s="107"/>
      <c r="AJ278" s="102"/>
      <c r="AK278" s="102"/>
      <c r="AL278" s="102"/>
      <c r="AM278" s="102"/>
      <c r="AN278" s="102"/>
      <c r="AO278" s="102"/>
      <c r="AP278" s="107"/>
      <c r="AQ278" s="102"/>
      <c r="AR278" s="102"/>
      <c r="AS278" s="102"/>
      <c r="AT278" s="106" t="str">
        <f>IF(OR('1. Start Here'!$C$15="No Coverage Offered",'1. Start Here'!$C$15="-- Select Option --"),"N/A",
IF(AND($R278="CA",$A278="Employee",$B278="New COBRA")=TRUE,"COBRA Election",
IF(AND(NOT(ISBLANK($AE278)),$R278="CA",$A278="Employee")=TRUE,"EE + Any Deps Enrolled","N/A")))</f>
        <v>N/A</v>
      </c>
      <c r="AU278" s="106"/>
      <c r="AV278" s="106" t="str">
        <f>IF(AND($A278="Employee", $B278="New COBRA",'1. Start Here'!$C$16="Employer Sponsored"), "N/A - COBRA Ineligible",
IF(AND($A278="Employee", $B278&lt;&gt;"New COBRA",'1. Start Here'!$C$16="Employer Sponsored"), "EE Only Enrolled", "N/A"))</f>
        <v>N/A</v>
      </c>
      <c r="AW278" s="102"/>
      <c r="AX278" s="103"/>
      <c r="AY278" s="102"/>
      <c r="AZ278" s="102"/>
      <c r="BA278" s="102"/>
      <c r="BB278" s="102"/>
      <c r="BC278" s="103"/>
      <c r="BD278" s="102"/>
      <c r="BE278" s="102"/>
      <c r="BF278" s="102"/>
      <c r="BG278" s="102"/>
      <c r="BH278" s="103"/>
      <c r="BI278" s="102"/>
      <c r="BJ278" s="102"/>
      <c r="BK278" s="102"/>
      <c r="BL278" s="102"/>
      <c r="BM278" s="103"/>
      <c r="BN278" s="102"/>
      <c r="BO278" s="102"/>
      <c r="BP278" s="102"/>
      <c r="BQ278" s="102"/>
      <c r="BR278" s="103"/>
      <c r="BS278" s="102"/>
      <c r="BT278" s="102"/>
      <c r="BU278" s="102"/>
      <c r="BV278" s="102"/>
      <c r="BW278" s="103"/>
      <c r="BX278" s="102"/>
      <c r="BY278" s="102"/>
      <c r="BZ278" s="102"/>
      <c r="CA278"/>
      <c r="CB278"/>
      <c r="CC278"/>
      <c r="CD278"/>
      <c r="CE278"/>
      <c r="CF278"/>
      <c r="CG278"/>
      <c r="CH278"/>
      <c r="CI278"/>
    </row>
    <row r="279" spans="1:87" x14ac:dyDescent="0.35">
      <c r="A279" s="98"/>
      <c r="B279" s="102"/>
      <c r="C279" s="156" t="str">
        <f t="shared" si="4"/>
        <v xml:space="preserve">  </v>
      </c>
      <c r="D279" s="99"/>
      <c r="E279" s="99"/>
      <c r="F279" s="102"/>
      <c r="G279" s="102"/>
      <c r="H279" s="102"/>
      <c r="I279" s="102"/>
      <c r="J279" s="100"/>
      <c r="K279" s="102"/>
      <c r="L279" s="102"/>
      <c r="M279" s="102"/>
      <c r="N279" s="102"/>
      <c r="O279" s="101"/>
      <c r="P279" s="182"/>
      <c r="Q279" s="102"/>
      <c r="R279" s="102"/>
      <c r="S279" s="181"/>
      <c r="T279" s="102"/>
      <c r="U279" s="102"/>
      <c r="V279" s="102"/>
      <c r="W279" s="102"/>
      <c r="X279" s="102"/>
      <c r="Y279" s="102"/>
      <c r="Z279" s="103"/>
      <c r="AA279" s="102"/>
      <c r="AB279" s="102"/>
      <c r="AC279" s="102"/>
      <c r="AD279" s="102"/>
      <c r="AE279" s="102"/>
      <c r="AF279" s="102"/>
      <c r="AG279" s="102"/>
      <c r="AH279" s="102"/>
      <c r="AI279" s="107"/>
      <c r="AJ279" s="102"/>
      <c r="AK279" s="102"/>
      <c r="AL279" s="102"/>
      <c r="AM279" s="102"/>
      <c r="AN279" s="102"/>
      <c r="AO279" s="102"/>
      <c r="AP279" s="107"/>
      <c r="AQ279" s="102"/>
      <c r="AR279" s="102"/>
      <c r="AS279" s="102"/>
      <c r="AT279" s="106" t="str">
        <f>IF(OR('1. Start Here'!$C$15="No Coverage Offered",'1. Start Here'!$C$15="-- Select Option --"),"N/A",
IF(AND($R279="CA",$A279="Employee",$B279="New COBRA")=TRUE,"COBRA Election",
IF(AND(NOT(ISBLANK($AE279)),$R279="CA",$A279="Employee")=TRUE,"EE + Any Deps Enrolled","N/A")))</f>
        <v>N/A</v>
      </c>
      <c r="AU279" s="106"/>
      <c r="AV279" s="106" t="str">
        <f>IF(AND($A279="Employee", $B279="New COBRA",'1. Start Here'!$C$16="Employer Sponsored"), "N/A - COBRA Ineligible",
IF(AND($A279="Employee", $B279&lt;&gt;"New COBRA",'1. Start Here'!$C$16="Employer Sponsored"), "EE Only Enrolled", "N/A"))</f>
        <v>N/A</v>
      </c>
      <c r="AW279" s="102"/>
      <c r="AX279" s="103"/>
      <c r="AY279" s="102"/>
      <c r="AZ279" s="102"/>
      <c r="BA279" s="102"/>
      <c r="BB279" s="102"/>
      <c r="BC279" s="103"/>
      <c r="BD279" s="102"/>
      <c r="BE279" s="102"/>
      <c r="BF279" s="102"/>
      <c r="BG279" s="102"/>
      <c r="BH279" s="103"/>
      <c r="BI279" s="102"/>
      <c r="BJ279" s="102"/>
      <c r="BK279" s="102"/>
      <c r="BL279" s="102"/>
      <c r="BM279" s="103"/>
      <c r="BN279" s="102"/>
      <c r="BO279" s="102"/>
      <c r="BP279" s="102"/>
      <c r="BQ279" s="102"/>
      <c r="BR279" s="103"/>
      <c r="BS279" s="102"/>
      <c r="BT279" s="102"/>
      <c r="BU279" s="102"/>
      <c r="BV279" s="102"/>
      <c r="BW279" s="103"/>
      <c r="BX279" s="102"/>
      <c r="BY279" s="102"/>
      <c r="BZ279" s="102"/>
      <c r="CA279"/>
      <c r="CB279"/>
      <c r="CC279"/>
      <c r="CD279"/>
      <c r="CE279"/>
      <c r="CF279"/>
      <c r="CG279"/>
      <c r="CH279"/>
      <c r="CI279"/>
    </row>
    <row r="280" spans="1:87" x14ac:dyDescent="0.35">
      <c r="A280" s="98"/>
      <c r="B280" s="102"/>
      <c r="C280" s="156" t="str">
        <f t="shared" si="4"/>
        <v xml:space="preserve">  </v>
      </c>
      <c r="D280" s="99"/>
      <c r="E280" s="99"/>
      <c r="F280" s="102"/>
      <c r="G280" s="102"/>
      <c r="H280" s="102"/>
      <c r="I280" s="102"/>
      <c r="J280" s="100"/>
      <c r="K280" s="102"/>
      <c r="L280" s="102"/>
      <c r="M280" s="102"/>
      <c r="N280" s="102"/>
      <c r="O280" s="101"/>
      <c r="P280" s="182"/>
      <c r="Q280" s="102"/>
      <c r="R280" s="102"/>
      <c r="S280" s="181"/>
      <c r="T280" s="102"/>
      <c r="U280" s="102"/>
      <c r="V280" s="102"/>
      <c r="W280" s="102"/>
      <c r="X280" s="102"/>
      <c r="Y280" s="102"/>
      <c r="Z280" s="103"/>
      <c r="AA280" s="102"/>
      <c r="AB280" s="102"/>
      <c r="AC280" s="102"/>
      <c r="AD280" s="102"/>
      <c r="AE280" s="102"/>
      <c r="AF280" s="102"/>
      <c r="AG280" s="102"/>
      <c r="AH280" s="102"/>
      <c r="AI280" s="107"/>
      <c r="AJ280" s="102"/>
      <c r="AK280" s="102"/>
      <c r="AL280" s="102"/>
      <c r="AM280" s="102"/>
      <c r="AN280" s="102"/>
      <c r="AO280" s="102"/>
      <c r="AP280" s="107"/>
      <c r="AQ280" s="102"/>
      <c r="AR280" s="102"/>
      <c r="AS280" s="102"/>
      <c r="AT280" s="106" t="str">
        <f>IF(OR('1. Start Here'!$C$15="No Coverage Offered",'1. Start Here'!$C$15="-- Select Option --"),"N/A",
IF(AND($R280="CA",$A280="Employee",$B280="New COBRA")=TRUE,"COBRA Election",
IF(AND(NOT(ISBLANK($AE280)),$R280="CA",$A280="Employee")=TRUE,"EE + Any Deps Enrolled","N/A")))</f>
        <v>N/A</v>
      </c>
      <c r="AU280" s="106"/>
      <c r="AV280" s="106" t="str">
        <f>IF(AND($A280="Employee", $B280="New COBRA",'1. Start Here'!$C$16="Employer Sponsored"), "N/A - COBRA Ineligible",
IF(AND($A280="Employee", $B280&lt;&gt;"New COBRA",'1. Start Here'!$C$16="Employer Sponsored"), "EE Only Enrolled", "N/A"))</f>
        <v>N/A</v>
      </c>
      <c r="AW280" s="102"/>
      <c r="AX280" s="103"/>
      <c r="AY280" s="102"/>
      <c r="AZ280" s="102"/>
      <c r="BA280" s="102"/>
      <c r="BB280" s="102"/>
      <c r="BC280" s="103"/>
      <c r="BD280" s="102"/>
      <c r="BE280" s="102"/>
      <c r="BF280" s="102"/>
      <c r="BG280" s="102"/>
      <c r="BH280" s="103"/>
      <c r="BI280" s="102"/>
      <c r="BJ280" s="102"/>
      <c r="BK280" s="102"/>
      <c r="BL280" s="102"/>
      <c r="BM280" s="103"/>
      <c r="BN280" s="102"/>
      <c r="BO280" s="102"/>
      <c r="BP280" s="102"/>
      <c r="BQ280" s="102"/>
      <c r="BR280" s="103"/>
      <c r="BS280" s="102"/>
      <c r="BT280" s="102"/>
      <c r="BU280" s="102"/>
      <c r="BV280" s="102"/>
      <c r="BW280" s="103"/>
      <c r="BX280" s="102"/>
      <c r="BY280" s="102"/>
      <c r="BZ280" s="102"/>
      <c r="CA280"/>
      <c r="CB280"/>
      <c r="CC280"/>
      <c r="CD280"/>
      <c r="CE280"/>
      <c r="CF280"/>
      <c r="CG280"/>
      <c r="CH280"/>
      <c r="CI280"/>
    </row>
    <row r="281" spans="1:87" x14ac:dyDescent="0.35">
      <c r="A281" s="98"/>
      <c r="B281" s="102"/>
      <c r="C281" s="156" t="str">
        <f t="shared" si="4"/>
        <v xml:space="preserve">  </v>
      </c>
      <c r="D281" s="99"/>
      <c r="E281" s="99"/>
      <c r="F281" s="102"/>
      <c r="G281" s="102"/>
      <c r="H281" s="102"/>
      <c r="I281" s="102"/>
      <c r="J281" s="100"/>
      <c r="K281" s="102"/>
      <c r="L281" s="102"/>
      <c r="M281" s="102"/>
      <c r="N281" s="102"/>
      <c r="O281" s="101"/>
      <c r="P281" s="182"/>
      <c r="Q281" s="102"/>
      <c r="R281" s="102"/>
      <c r="S281" s="181"/>
      <c r="T281" s="102"/>
      <c r="U281" s="102"/>
      <c r="V281" s="102"/>
      <c r="W281" s="102"/>
      <c r="X281" s="102"/>
      <c r="Y281" s="102"/>
      <c r="Z281" s="103"/>
      <c r="AA281" s="102"/>
      <c r="AB281" s="102"/>
      <c r="AC281" s="102"/>
      <c r="AD281" s="102"/>
      <c r="AE281" s="102"/>
      <c r="AF281" s="102"/>
      <c r="AG281" s="102"/>
      <c r="AH281" s="102"/>
      <c r="AI281" s="107"/>
      <c r="AJ281" s="102"/>
      <c r="AK281" s="102"/>
      <c r="AL281" s="102"/>
      <c r="AM281" s="102"/>
      <c r="AN281" s="102"/>
      <c r="AO281" s="102"/>
      <c r="AP281" s="107"/>
      <c r="AQ281" s="102"/>
      <c r="AR281" s="102"/>
      <c r="AS281" s="102"/>
      <c r="AT281" s="106" t="str">
        <f>IF(OR('1. Start Here'!$C$15="No Coverage Offered",'1. Start Here'!$C$15="-- Select Option --"),"N/A",
IF(AND($R281="CA",$A281="Employee",$B281="New COBRA")=TRUE,"COBRA Election",
IF(AND(NOT(ISBLANK($AE281)),$R281="CA",$A281="Employee")=TRUE,"EE + Any Deps Enrolled","N/A")))</f>
        <v>N/A</v>
      </c>
      <c r="AU281" s="106"/>
      <c r="AV281" s="106" t="str">
        <f>IF(AND($A281="Employee", $B281="New COBRA",'1. Start Here'!$C$16="Employer Sponsored"), "N/A - COBRA Ineligible",
IF(AND($A281="Employee", $B281&lt;&gt;"New COBRA",'1. Start Here'!$C$16="Employer Sponsored"), "EE Only Enrolled", "N/A"))</f>
        <v>N/A</v>
      </c>
      <c r="AW281" s="102"/>
      <c r="AX281" s="103"/>
      <c r="AY281" s="102"/>
      <c r="AZ281" s="102"/>
      <c r="BA281" s="102"/>
      <c r="BB281" s="102"/>
      <c r="BC281" s="103"/>
      <c r="BD281" s="102"/>
      <c r="BE281" s="102"/>
      <c r="BF281" s="102"/>
      <c r="BG281" s="102"/>
      <c r="BH281" s="103"/>
      <c r="BI281" s="102"/>
      <c r="BJ281" s="102"/>
      <c r="BK281" s="102"/>
      <c r="BL281" s="102"/>
      <c r="BM281" s="103"/>
      <c r="BN281" s="102"/>
      <c r="BO281" s="102"/>
      <c r="BP281" s="102"/>
      <c r="BQ281" s="102"/>
      <c r="BR281" s="103"/>
      <c r="BS281" s="102"/>
      <c r="BT281" s="102"/>
      <c r="BU281" s="102"/>
      <c r="BV281" s="102"/>
      <c r="BW281" s="103"/>
      <c r="BX281" s="102"/>
      <c r="BY281" s="102"/>
      <c r="BZ281" s="102"/>
      <c r="CA281"/>
      <c r="CB281"/>
      <c r="CC281"/>
      <c r="CD281"/>
      <c r="CE281"/>
      <c r="CF281"/>
      <c r="CG281"/>
      <c r="CH281"/>
      <c r="CI281"/>
    </row>
    <row r="282" spans="1:87" x14ac:dyDescent="0.35">
      <c r="A282" s="98"/>
      <c r="B282" s="102"/>
      <c r="C282" s="156" t="str">
        <f t="shared" si="4"/>
        <v xml:space="preserve">  </v>
      </c>
      <c r="D282" s="99"/>
      <c r="E282" s="99"/>
      <c r="F282" s="102"/>
      <c r="G282" s="102"/>
      <c r="H282" s="102"/>
      <c r="I282" s="102"/>
      <c r="J282" s="100"/>
      <c r="K282" s="102"/>
      <c r="L282" s="102"/>
      <c r="M282" s="102"/>
      <c r="N282" s="102"/>
      <c r="O282" s="101"/>
      <c r="P282" s="182"/>
      <c r="Q282" s="102"/>
      <c r="R282" s="102"/>
      <c r="S282" s="181"/>
      <c r="T282" s="102"/>
      <c r="U282" s="102"/>
      <c r="V282" s="102"/>
      <c r="W282" s="102"/>
      <c r="X282" s="102"/>
      <c r="Y282" s="102"/>
      <c r="Z282" s="103"/>
      <c r="AA282" s="102"/>
      <c r="AB282" s="102"/>
      <c r="AC282" s="102"/>
      <c r="AD282" s="102"/>
      <c r="AE282" s="102"/>
      <c r="AF282" s="102"/>
      <c r="AG282" s="102"/>
      <c r="AH282" s="102"/>
      <c r="AI282" s="107"/>
      <c r="AJ282" s="102"/>
      <c r="AK282" s="102"/>
      <c r="AL282" s="102"/>
      <c r="AM282" s="102"/>
      <c r="AN282" s="102"/>
      <c r="AO282" s="102"/>
      <c r="AP282" s="107"/>
      <c r="AQ282" s="102"/>
      <c r="AR282" s="102"/>
      <c r="AS282" s="102"/>
      <c r="AT282" s="106" t="str">
        <f>IF(OR('1. Start Here'!$C$15="No Coverage Offered",'1. Start Here'!$C$15="-- Select Option --"),"N/A",
IF(AND($R282="CA",$A282="Employee",$B282="New COBRA")=TRUE,"COBRA Election",
IF(AND(NOT(ISBLANK($AE282)),$R282="CA",$A282="Employee")=TRUE,"EE + Any Deps Enrolled","N/A")))</f>
        <v>N/A</v>
      </c>
      <c r="AU282" s="106"/>
      <c r="AV282" s="106" t="str">
        <f>IF(AND($A282="Employee", $B282="New COBRA",'1. Start Here'!$C$16="Employer Sponsored"), "N/A - COBRA Ineligible",
IF(AND($A282="Employee", $B282&lt;&gt;"New COBRA",'1. Start Here'!$C$16="Employer Sponsored"), "EE Only Enrolled", "N/A"))</f>
        <v>N/A</v>
      </c>
      <c r="AW282" s="102"/>
      <c r="AX282" s="103"/>
      <c r="AY282" s="102"/>
      <c r="AZ282" s="102"/>
      <c r="BA282" s="102"/>
      <c r="BB282" s="102"/>
      <c r="BC282" s="103"/>
      <c r="BD282" s="102"/>
      <c r="BE282" s="102"/>
      <c r="BF282" s="102"/>
      <c r="BG282" s="102"/>
      <c r="BH282" s="103"/>
      <c r="BI282" s="102"/>
      <c r="BJ282" s="102"/>
      <c r="BK282" s="102"/>
      <c r="BL282" s="102"/>
      <c r="BM282" s="103"/>
      <c r="BN282" s="102"/>
      <c r="BO282" s="102"/>
      <c r="BP282" s="102"/>
      <c r="BQ282" s="102"/>
      <c r="BR282" s="103"/>
      <c r="BS282" s="102"/>
      <c r="BT282" s="102"/>
      <c r="BU282" s="102"/>
      <c r="BV282" s="102"/>
      <c r="BW282" s="103"/>
      <c r="BX282" s="102"/>
      <c r="BY282" s="102"/>
      <c r="BZ282" s="102"/>
      <c r="CA282"/>
      <c r="CB282"/>
      <c r="CC282"/>
      <c r="CD282"/>
      <c r="CE282"/>
      <c r="CF282"/>
      <c r="CG282"/>
      <c r="CH282"/>
      <c r="CI282"/>
    </row>
    <row r="283" spans="1:87" x14ac:dyDescent="0.35">
      <c r="A283" s="98"/>
      <c r="B283" s="102"/>
      <c r="C283" s="156" t="str">
        <f t="shared" si="4"/>
        <v xml:space="preserve">  </v>
      </c>
      <c r="D283" s="99"/>
      <c r="E283" s="99"/>
      <c r="F283" s="102"/>
      <c r="G283" s="102"/>
      <c r="H283" s="102"/>
      <c r="I283" s="102"/>
      <c r="J283" s="100"/>
      <c r="K283" s="102"/>
      <c r="L283" s="102"/>
      <c r="M283" s="102"/>
      <c r="N283" s="102"/>
      <c r="O283" s="101"/>
      <c r="P283" s="182"/>
      <c r="Q283" s="102"/>
      <c r="R283" s="102"/>
      <c r="S283" s="181"/>
      <c r="T283" s="102"/>
      <c r="U283" s="102"/>
      <c r="V283" s="102"/>
      <c r="W283" s="102"/>
      <c r="X283" s="102"/>
      <c r="Y283" s="102"/>
      <c r="Z283" s="103"/>
      <c r="AA283" s="102"/>
      <c r="AB283" s="102"/>
      <c r="AC283" s="102"/>
      <c r="AD283" s="102"/>
      <c r="AE283" s="102"/>
      <c r="AF283" s="102"/>
      <c r="AG283" s="102"/>
      <c r="AH283" s="102"/>
      <c r="AI283" s="107"/>
      <c r="AJ283" s="102"/>
      <c r="AK283" s="102"/>
      <c r="AL283" s="102"/>
      <c r="AM283" s="102"/>
      <c r="AN283" s="102"/>
      <c r="AO283" s="102"/>
      <c r="AP283" s="107"/>
      <c r="AQ283" s="102"/>
      <c r="AR283" s="102"/>
      <c r="AS283" s="102"/>
      <c r="AT283" s="106" t="str">
        <f>IF(OR('1. Start Here'!$C$15="No Coverage Offered",'1. Start Here'!$C$15="-- Select Option --"),"N/A",
IF(AND($R283="CA",$A283="Employee",$B283="New COBRA")=TRUE,"COBRA Election",
IF(AND(NOT(ISBLANK($AE283)),$R283="CA",$A283="Employee")=TRUE,"EE + Any Deps Enrolled","N/A")))</f>
        <v>N/A</v>
      </c>
      <c r="AU283" s="106"/>
      <c r="AV283" s="106" t="str">
        <f>IF(AND($A283="Employee", $B283="New COBRA",'1. Start Here'!$C$16="Employer Sponsored"), "N/A - COBRA Ineligible",
IF(AND($A283="Employee", $B283&lt;&gt;"New COBRA",'1. Start Here'!$C$16="Employer Sponsored"), "EE Only Enrolled", "N/A"))</f>
        <v>N/A</v>
      </c>
      <c r="AW283" s="102"/>
      <c r="AX283" s="103"/>
      <c r="AY283" s="102"/>
      <c r="AZ283" s="102"/>
      <c r="BA283" s="102"/>
      <c r="BB283" s="102"/>
      <c r="BC283" s="103"/>
      <c r="BD283" s="102"/>
      <c r="BE283" s="102"/>
      <c r="BF283" s="102"/>
      <c r="BG283" s="102"/>
      <c r="BH283" s="103"/>
      <c r="BI283" s="102"/>
      <c r="BJ283" s="102"/>
      <c r="BK283" s="102"/>
      <c r="BL283" s="102"/>
      <c r="BM283" s="103"/>
      <c r="BN283" s="102"/>
      <c r="BO283" s="102"/>
      <c r="BP283" s="102"/>
      <c r="BQ283" s="102"/>
      <c r="BR283" s="103"/>
      <c r="BS283" s="102"/>
      <c r="BT283" s="102"/>
      <c r="BU283" s="102"/>
      <c r="BV283" s="102"/>
      <c r="BW283" s="103"/>
      <c r="BX283" s="102"/>
      <c r="BY283" s="102"/>
      <c r="BZ283" s="102"/>
      <c r="CA283"/>
      <c r="CB283"/>
      <c r="CC283"/>
      <c r="CD283"/>
      <c r="CE283"/>
      <c r="CF283"/>
      <c r="CG283"/>
      <c r="CH283"/>
      <c r="CI283"/>
    </row>
    <row r="284" spans="1:87" x14ac:dyDescent="0.35">
      <c r="A284" s="98"/>
      <c r="B284" s="102"/>
      <c r="C284" s="156" t="str">
        <f t="shared" si="4"/>
        <v xml:space="preserve">  </v>
      </c>
      <c r="D284" s="99"/>
      <c r="E284" s="99"/>
      <c r="F284" s="102"/>
      <c r="G284" s="102"/>
      <c r="H284" s="102"/>
      <c r="I284" s="102"/>
      <c r="J284" s="100"/>
      <c r="K284" s="102"/>
      <c r="L284" s="102"/>
      <c r="M284" s="102"/>
      <c r="N284" s="102"/>
      <c r="O284" s="101"/>
      <c r="P284" s="182"/>
      <c r="Q284" s="102"/>
      <c r="R284" s="102"/>
      <c r="S284" s="181"/>
      <c r="T284" s="102"/>
      <c r="U284" s="102"/>
      <c r="V284" s="102"/>
      <c r="W284" s="102"/>
      <c r="X284" s="102"/>
      <c r="Y284" s="102"/>
      <c r="Z284" s="103"/>
      <c r="AA284" s="102"/>
      <c r="AB284" s="102"/>
      <c r="AC284" s="102"/>
      <c r="AD284" s="102"/>
      <c r="AE284" s="102"/>
      <c r="AF284" s="102"/>
      <c r="AG284" s="102"/>
      <c r="AH284" s="102"/>
      <c r="AI284" s="107"/>
      <c r="AJ284" s="102"/>
      <c r="AK284" s="102"/>
      <c r="AL284" s="102"/>
      <c r="AM284" s="102"/>
      <c r="AN284" s="102"/>
      <c r="AO284" s="102"/>
      <c r="AP284" s="107"/>
      <c r="AQ284" s="102"/>
      <c r="AR284" s="102"/>
      <c r="AS284" s="102"/>
      <c r="AT284" s="106" t="str">
        <f>IF(OR('1. Start Here'!$C$15="No Coverage Offered",'1. Start Here'!$C$15="-- Select Option --"),"N/A",
IF(AND($R284="CA",$A284="Employee",$B284="New COBRA")=TRUE,"COBRA Election",
IF(AND(NOT(ISBLANK($AE284)),$R284="CA",$A284="Employee")=TRUE,"EE + Any Deps Enrolled","N/A")))</f>
        <v>N/A</v>
      </c>
      <c r="AU284" s="106"/>
      <c r="AV284" s="106" t="str">
        <f>IF(AND($A284="Employee", $B284="New COBRA",'1. Start Here'!$C$16="Employer Sponsored"), "N/A - COBRA Ineligible",
IF(AND($A284="Employee", $B284&lt;&gt;"New COBRA",'1. Start Here'!$C$16="Employer Sponsored"), "EE Only Enrolled", "N/A"))</f>
        <v>N/A</v>
      </c>
      <c r="AW284" s="102"/>
      <c r="AX284" s="103"/>
      <c r="AY284" s="102"/>
      <c r="AZ284" s="102"/>
      <c r="BA284" s="102"/>
      <c r="BB284" s="102"/>
      <c r="BC284" s="103"/>
      <c r="BD284" s="102"/>
      <c r="BE284" s="102"/>
      <c r="BF284" s="102"/>
      <c r="BG284" s="102"/>
      <c r="BH284" s="103"/>
      <c r="BI284" s="102"/>
      <c r="BJ284" s="102"/>
      <c r="BK284" s="102"/>
      <c r="BL284" s="102"/>
      <c r="BM284" s="103"/>
      <c r="BN284" s="102"/>
      <c r="BO284" s="102"/>
      <c r="BP284" s="102"/>
      <c r="BQ284" s="102"/>
      <c r="BR284" s="103"/>
      <c r="BS284" s="102"/>
      <c r="BT284" s="102"/>
      <c r="BU284" s="102"/>
      <c r="BV284" s="102"/>
      <c r="BW284" s="103"/>
      <c r="BX284" s="102"/>
      <c r="BY284" s="102"/>
      <c r="BZ284" s="102"/>
      <c r="CA284"/>
      <c r="CB284"/>
      <c r="CC284"/>
      <c r="CD284"/>
      <c r="CE284"/>
      <c r="CF284"/>
      <c r="CG284"/>
      <c r="CH284"/>
      <c r="CI284"/>
    </row>
    <row r="285" spans="1:87" x14ac:dyDescent="0.35">
      <c r="A285" s="98"/>
      <c r="B285" s="102"/>
      <c r="C285" s="156" t="str">
        <f t="shared" si="4"/>
        <v xml:space="preserve">  </v>
      </c>
      <c r="D285" s="99"/>
      <c r="E285" s="99"/>
      <c r="F285" s="102"/>
      <c r="G285" s="102"/>
      <c r="H285" s="102"/>
      <c r="I285" s="102"/>
      <c r="J285" s="100"/>
      <c r="K285" s="102"/>
      <c r="L285" s="102"/>
      <c r="M285" s="102"/>
      <c r="N285" s="102"/>
      <c r="O285" s="101"/>
      <c r="P285" s="182"/>
      <c r="Q285" s="102"/>
      <c r="R285" s="102"/>
      <c r="S285" s="181"/>
      <c r="T285" s="102"/>
      <c r="U285" s="102"/>
      <c r="V285" s="102"/>
      <c r="W285" s="102"/>
      <c r="X285" s="102"/>
      <c r="Y285" s="102"/>
      <c r="Z285" s="103"/>
      <c r="AA285" s="102"/>
      <c r="AB285" s="102"/>
      <c r="AC285" s="102"/>
      <c r="AD285" s="102"/>
      <c r="AE285" s="102"/>
      <c r="AF285" s="102"/>
      <c r="AG285" s="102"/>
      <c r="AH285" s="102"/>
      <c r="AI285" s="107"/>
      <c r="AJ285" s="102"/>
      <c r="AK285" s="102"/>
      <c r="AL285" s="102"/>
      <c r="AM285" s="102"/>
      <c r="AN285" s="102"/>
      <c r="AO285" s="102"/>
      <c r="AP285" s="107"/>
      <c r="AQ285" s="102"/>
      <c r="AR285" s="102"/>
      <c r="AS285" s="102"/>
      <c r="AT285" s="106" t="str">
        <f>IF(OR('1. Start Here'!$C$15="No Coverage Offered",'1. Start Here'!$C$15="-- Select Option --"),"N/A",
IF(AND($R285="CA",$A285="Employee",$B285="New COBRA")=TRUE,"COBRA Election",
IF(AND(NOT(ISBLANK($AE285)),$R285="CA",$A285="Employee")=TRUE,"EE + Any Deps Enrolled","N/A")))</f>
        <v>N/A</v>
      </c>
      <c r="AU285" s="106"/>
      <c r="AV285" s="106" t="str">
        <f>IF(AND($A285="Employee", $B285="New COBRA",'1. Start Here'!$C$16="Employer Sponsored"), "N/A - COBRA Ineligible",
IF(AND($A285="Employee", $B285&lt;&gt;"New COBRA",'1. Start Here'!$C$16="Employer Sponsored"), "EE Only Enrolled", "N/A"))</f>
        <v>N/A</v>
      </c>
      <c r="AW285" s="102"/>
      <c r="AX285" s="103"/>
      <c r="AY285" s="102"/>
      <c r="AZ285" s="102"/>
      <c r="BA285" s="102"/>
      <c r="BB285" s="102"/>
      <c r="BC285" s="103"/>
      <c r="BD285" s="102"/>
      <c r="BE285" s="102"/>
      <c r="BF285" s="102"/>
      <c r="BG285" s="102"/>
      <c r="BH285" s="103"/>
      <c r="BI285" s="102"/>
      <c r="BJ285" s="102"/>
      <c r="BK285" s="102"/>
      <c r="BL285" s="102"/>
      <c r="BM285" s="103"/>
      <c r="BN285" s="102"/>
      <c r="BO285" s="102"/>
      <c r="BP285" s="102"/>
      <c r="BQ285" s="102"/>
      <c r="BR285" s="103"/>
      <c r="BS285" s="102"/>
      <c r="BT285" s="102"/>
      <c r="BU285" s="102"/>
      <c r="BV285" s="102"/>
      <c r="BW285" s="103"/>
      <c r="BX285" s="102"/>
      <c r="BY285" s="102"/>
      <c r="BZ285" s="102"/>
      <c r="CA285"/>
      <c r="CB285"/>
      <c r="CC285"/>
      <c r="CD285"/>
      <c r="CE285"/>
      <c r="CF285"/>
      <c r="CG285"/>
      <c r="CH285"/>
      <c r="CI285"/>
    </row>
    <row r="286" spans="1:87" x14ac:dyDescent="0.35">
      <c r="A286" s="98"/>
      <c r="B286" s="102"/>
      <c r="C286" s="156" t="str">
        <f t="shared" si="4"/>
        <v xml:space="preserve">  </v>
      </c>
      <c r="D286" s="99"/>
      <c r="E286" s="99"/>
      <c r="F286" s="102"/>
      <c r="G286" s="102"/>
      <c r="H286" s="102"/>
      <c r="I286" s="102"/>
      <c r="J286" s="100"/>
      <c r="K286" s="102"/>
      <c r="L286" s="102"/>
      <c r="M286" s="102"/>
      <c r="N286" s="102"/>
      <c r="O286" s="101"/>
      <c r="P286" s="182"/>
      <c r="Q286" s="102"/>
      <c r="R286" s="102"/>
      <c r="S286" s="181"/>
      <c r="T286" s="102"/>
      <c r="U286" s="102"/>
      <c r="V286" s="102"/>
      <c r="W286" s="102"/>
      <c r="X286" s="102"/>
      <c r="Y286" s="102"/>
      <c r="Z286" s="103"/>
      <c r="AA286" s="102"/>
      <c r="AB286" s="102"/>
      <c r="AC286" s="102"/>
      <c r="AD286" s="102"/>
      <c r="AE286" s="102"/>
      <c r="AF286" s="102"/>
      <c r="AG286" s="102"/>
      <c r="AH286" s="102"/>
      <c r="AI286" s="107"/>
      <c r="AJ286" s="102"/>
      <c r="AK286" s="102"/>
      <c r="AL286" s="102"/>
      <c r="AM286" s="102"/>
      <c r="AN286" s="102"/>
      <c r="AO286" s="102"/>
      <c r="AP286" s="107"/>
      <c r="AQ286" s="102"/>
      <c r="AR286" s="102"/>
      <c r="AS286" s="102"/>
      <c r="AT286" s="106" t="str">
        <f>IF(OR('1. Start Here'!$C$15="No Coverage Offered",'1. Start Here'!$C$15="-- Select Option --"),"N/A",
IF(AND($R286="CA",$A286="Employee",$B286="New COBRA")=TRUE,"COBRA Election",
IF(AND(NOT(ISBLANK($AE286)),$R286="CA",$A286="Employee")=TRUE,"EE + Any Deps Enrolled","N/A")))</f>
        <v>N/A</v>
      </c>
      <c r="AU286" s="106"/>
      <c r="AV286" s="106" t="str">
        <f>IF(AND($A286="Employee", $B286="New COBRA",'1. Start Here'!$C$16="Employer Sponsored"), "N/A - COBRA Ineligible",
IF(AND($A286="Employee", $B286&lt;&gt;"New COBRA",'1. Start Here'!$C$16="Employer Sponsored"), "EE Only Enrolled", "N/A"))</f>
        <v>N/A</v>
      </c>
      <c r="AW286" s="102"/>
      <c r="AX286" s="103"/>
      <c r="AY286" s="102"/>
      <c r="AZ286" s="102"/>
      <c r="BA286" s="102"/>
      <c r="BB286" s="102"/>
      <c r="BC286" s="103"/>
      <c r="BD286" s="102"/>
      <c r="BE286" s="102"/>
      <c r="BF286" s="102"/>
      <c r="BG286" s="102"/>
      <c r="BH286" s="103"/>
      <c r="BI286" s="102"/>
      <c r="BJ286" s="102"/>
      <c r="BK286" s="102"/>
      <c r="BL286" s="102"/>
      <c r="BM286" s="103"/>
      <c r="BN286" s="102"/>
      <c r="BO286" s="102"/>
      <c r="BP286" s="102"/>
      <c r="BQ286" s="102"/>
      <c r="BR286" s="103"/>
      <c r="BS286" s="102"/>
      <c r="BT286" s="102"/>
      <c r="BU286" s="102"/>
      <c r="BV286" s="102"/>
      <c r="BW286" s="103"/>
      <c r="BX286" s="102"/>
      <c r="BY286" s="102"/>
      <c r="BZ286" s="102"/>
      <c r="CA286"/>
      <c r="CB286"/>
      <c r="CC286"/>
      <c r="CD286"/>
      <c r="CE286"/>
      <c r="CF286"/>
      <c r="CG286"/>
      <c r="CH286"/>
      <c r="CI286"/>
    </row>
    <row r="287" spans="1:87" x14ac:dyDescent="0.35">
      <c r="A287" s="98"/>
      <c r="B287" s="102"/>
      <c r="C287" s="156" t="str">
        <f t="shared" si="4"/>
        <v xml:space="preserve">  </v>
      </c>
      <c r="D287" s="99"/>
      <c r="E287" s="99"/>
      <c r="F287" s="102"/>
      <c r="G287" s="102"/>
      <c r="H287" s="102"/>
      <c r="I287" s="102"/>
      <c r="J287" s="100"/>
      <c r="K287" s="102"/>
      <c r="L287" s="102"/>
      <c r="M287" s="102"/>
      <c r="N287" s="102"/>
      <c r="O287" s="101"/>
      <c r="P287" s="182"/>
      <c r="Q287" s="102"/>
      <c r="R287" s="102"/>
      <c r="S287" s="181"/>
      <c r="T287" s="102"/>
      <c r="U287" s="102"/>
      <c r="V287" s="102"/>
      <c r="W287" s="102"/>
      <c r="X287" s="102"/>
      <c r="Y287" s="102"/>
      <c r="Z287" s="103"/>
      <c r="AA287" s="102"/>
      <c r="AB287" s="102"/>
      <c r="AC287" s="102"/>
      <c r="AD287" s="102"/>
      <c r="AE287" s="102"/>
      <c r="AF287" s="102"/>
      <c r="AG287" s="102"/>
      <c r="AH287" s="102"/>
      <c r="AI287" s="107"/>
      <c r="AJ287" s="102"/>
      <c r="AK287" s="102"/>
      <c r="AL287" s="102"/>
      <c r="AM287" s="102"/>
      <c r="AN287" s="102"/>
      <c r="AO287" s="102"/>
      <c r="AP287" s="107"/>
      <c r="AQ287" s="102"/>
      <c r="AR287" s="102"/>
      <c r="AS287" s="102"/>
      <c r="AT287" s="106" t="str">
        <f>IF(OR('1. Start Here'!$C$15="No Coverage Offered",'1. Start Here'!$C$15="-- Select Option --"),"N/A",
IF(AND($R287="CA",$A287="Employee",$B287="New COBRA")=TRUE,"COBRA Election",
IF(AND(NOT(ISBLANK($AE287)),$R287="CA",$A287="Employee")=TRUE,"EE + Any Deps Enrolled","N/A")))</f>
        <v>N/A</v>
      </c>
      <c r="AU287" s="106"/>
      <c r="AV287" s="106" t="str">
        <f>IF(AND($A287="Employee", $B287="New COBRA",'1. Start Here'!$C$16="Employer Sponsored"), "N/A - COBRA Ineligible",
IF(AND($A287="Employee", $B287&lt;&gt;"New COBRA",'1. Start Here'!$C$16="Employer Sponsored"), "EE Only Enrolled", "N/A"))</f>
        <v>N/A</v>
      </c>
      <c r="AW287" s="102"/>
      <c r="AX287" s="103"/>
      <c r="AY287" s="102"/>
      <c r="AZ287" s="102"/>
      <c r="BA287" s="102"/>
      <c r="BB287" s="102"/>
      <c r="BC287" s="103"/>
      <c r="BD287" s="102"/>
      <c r="BE287" s="102"/>
      <c r="BF287" s="102"/>
      <c r="BG287" s="102"/>
      <c r="BH287" s="103"/>
      <c r="BI287" s="102"/>
      <c r="BJ287" s="102"/>
      <c r="BK287" s="102"/>
      <c r="BL287" s="102"/>
      <c r="BM287" s="103"/>
      <c r="BN287" s="102"/>
      <c r="BO287" s="102"/>
      <c r="BP287" s="102"/>
      <c r="BQ287" s="102"/>
      <c r="BR287" s="103"/>
      <c r="BS287" s="102"/>
      <c r="BT287" s="102"/>
      <c r="BU287" s="102"/>
      <c r="BV287" s="102"/>
      <c r="BW287" s="103"/>
      <c r="BX287" s="102"/>
      <c r="BY287" s="102"/>
      <c r="BZ287" s="102"/>
      <c r="CA287"/>
      <c r="CB287"/>
      <c r="CC287"/>
      <c r="CD287"/>
      <c r="CE287"/>
      <c r="CF287"/>
      <c r="CG287"/>
      <c r="CH287"/>
      <c r="CI287"/>
    </row>
    <row r="288" spans="1:87" x14ac:dyDescent="0.35">
      <c r="A288" s="98"/>
      <c r="B288" s="102"/>
      <c r="C288" s="156" t="str">
        <f t="shared" si="4"/>
        <v xml:space="preserve">  </v>
      </c>
      <c r="D288" s="99"/>
      <c r="E288" s="99"/>
      <c r="F288" s="102"/>
      <c r="G288" s="102"/>
      <c r="H288" s="102"/>
      <c r="I288" s="102"/>
      <c r="J288" s="100"/>
      <c r="K288" s="102"/>
      <c r="L288" s="102"/>
      <c r="M288" s="102"/>
      <c r="N288" s="102"/>
      <c r="O288" s="101"/>
      <c r="P288" s="182"/>
      <c r="Q288" s="102"/>
      <c r="R288" s="102"/>
      <c r="S288" s="181"/>
      <c r="T288" s="102"/>
      <c r="U288" s="102"/>
      <c r="V288" s="102"/>
      <c r="W288" s="102"/>
      <c r="X288" s="102"/>
      <c r="Y288" s="102"/>
      <c r="Z288" s="103"/>
      <c r="AA288" s="102"/>
      <c r="AB288" s="102"/>
      <c r="AC288" s="102"/>
      <c r="AD288" s="102"/>
      <c r="AE288" s="102"/>
      <c r="AF288" s="102"/>
      <c r="AG288" s="102"/>
      <c r="AH288" s="102"/>
      <c r="AI288" s="107"/>
      <c r="AJ288" s="102"/>
      <c r="AK288" s="102"/>
      <c r="AL288" s="102"/>
      <c r="AM288" s="102"/>
      <c r="AN288" s="102"/>
      <c r="AO288" s="102"/>
      <c r="AP288" s="107"/>
      <c r="AQ288" s="102"/>
      <c r="AR288" s="102"/>
      <c r="AS288" s="102"/>
      <c r="AT288" s="106" t="str">
        <f>IF(OR('1. Start Here'!$C$15="No Coverage Offered",'1. Start Here'!$C$15="-- Select Option --"),"N/A",
IF(AND($R288="CA",$A288="Employee",$B288="New COBRA")=TRUE,"COBRA Election",
IF(AND(NOT(ISBLANK($AE288)),$R288="CA",$A288="Employee")=TRUE,"EE + Any Deps Enrolled","N/A")))</f>
        <v>N/A</v>
      </c>
      <c r="AU288" s="106"/>
      <c r="AV288" s="106" t="str">
        <f>IF(AND($A288="Employee", $B288="New COBRA",'1. Start Here'!$C$16="Employer Sponsored"), "N/A - COBRA Ineligible",
IF(AND($A288="Employee", $B288&lt;&gt;"New COBRA",'1. Start Here'!$C$16="Employer Sponsored"), "EE Only Enrolled", "N/A"))</f>
        <v>N/A</v>
      </c>
      <c r="AW288" s="102"/>
      <c r="AX288" s="103"/>
      <c r="AY288" s="102"/>
      <c r="AZ288" s="102"/>
      <c r="BA288" s="102"/>
      <c r="BB288" s="102"/>
      <c r="BC288" s="103"/>
      <c r="BD288" s="102"/>
      <c r="BE288" s="102"/>
      <c r="BF288" s="102"/>
      <c r="BG288" s="102"/>
      <c r="BH288" s="103"/>
      <c r="BI288" s="102"/>
      <c r="BJ288" s="102"/>
      <c r="BK288" s="102"/>
      <c r="BL288" s="102"/>
      <c r="BM288" s="103"/>
      <c r="BN288" s="102"/>
      <c r="BO288" s="102"/>
      <c r="BP288" s="102"/>
      <c r="BQ288" s="102"/>
      <c r="BR288" s="103"/>
      <c r="BS288" s="102"/>
      <c r="BT288" s="102"/>
      <c r="BU288" s="102"/>
      <c r="BV288" s="102"/>
      <c r="BW288" s="103"/>
      <c r="BX288" s="102"/>
      <c r="BY288" s="102"/>
      <c r="BZ288" s="102"/>
      <c r="CA288"/>
      <c r="CB288"/>
      <c r="CC288"/>
      <c r="CD288"/>
      <c r="CE288"/>
      <c r="CF288"/>
      <c r="CG288"/>
      <c r="CH288"/>
      <c r="CI288"/>
    </row>
    <row r="289" spans="1:87" x14ac:dyDescent="0.35">
      <c r="A289" s="98"/>
      <c r="B289" s="102"/>
      <c r="C289" s="156" t="str">
        <f t="shared" si="4"/>
        <v xml:space="preserve">  </v>
      </c>
      <c r="D289" s="99"/>
      <c r="E289" s="99"/>
      <c r="F289" s="102"/>
      <c r="G289" s="102"/>
      <c r="H289" s="102"/>
      <c r="I289" s="102"/>
      <c r="J289" s="100"/>
      <c r="K289" s="102"/>
      <c r="L289" s="102"/>
      <c r="M289" s="102"/>
      <c r="N289" s="102"/>
      <c r="O289" s="101"/>
      <c r="P289" s="182"/>
      <c r="Q289" s="102"/>
      <c r="R289" s="102"/>
      <c r="S289" s="181"/>
      <c r="T289" s="102"/>
      <c r="U289" s="102"/>
      <c r="V289" s="102"/>
      <c r="W289" s="102"/>
      <c r="X289" s="102"/>
      <c r="Y289" s="102"/>
      <c r="Z289" s="103"/>
      <c r="AA289" s="102"/>
      <c r="AB289" s="102"/>
      <c r="AC289" s="102"/>
      <c r="AD289" s="102"/>
      <c r="AE289" s="102"/>
      <c r="AF289" s="102"/>
      <c r="AG289" s="102"/>
      <c r="AH289" s="102"/>
      <c r="AI289" s="107"/>
      <c r="AJ289" s="102"/>
      <c r="AK289" s="102"/>
      <c r="AL289" s="102"/>
      <c r="AM289" s="102"/>
      <c r="AN289" s="102"/>
      <c r="AO289" s="102"/>
      <c r="AP289" s="107"/>
      <c r="AQ289" s="102"/>
      <c r="AR289" s="102"/>
      <c r="AS289" s="102"/>
      <c r="AT289" s="106" t="str">
        <f>IF(OR('1. Start Here'!$C$15="No Coverage Offered",'1. Start Here'!$C$15="-- Select Option --"),"N/A",
IF(AND($R289="CA",$A289="Employee",$B289="New COBRA")=TRUE,"COBRA Election",
IF(AND(NOT(ISBLANK($AE289)),$R289="CA",$A289="Employee")=TRUE,"EE + Any Deps Enrolled","N/A")))</f>
        <v>N/A</v>
      </c>
      <c r="AU289" s="106"/>
      <c r="AV289" s="106" t="str">
        <f>IF(AND($A289="Employee", $B289="New COBRA",'1. Start Here'!$C$16="Employer Sponsored"), "N/A - COBRA Ineligible",
IF(AND($A289="Employee", $B289&lt;&gt;"New COBRA",'1. Start Here'!$C$16="Employer Sponsored"), "EE Only Enrolled", "N/A"))</f>
        <v>N/A</v>
      </c>
      <c r="AW289" s="102"/>
      <c r="AX289" s="103"/>
      <c r="AY289" s="102"/>
      <c r="AZ289" s="102"/>
      <c r="BA289" s="102"/>
      <c r="BB289" s="102"/>
      <c r="BC289" s="103"/>
      <c r="BD289" s="102"/>
      <c r="BE289" s="102"/>
      <c r="BF289" s="102"/>
      <c r="BG289" s="102"/>
      <c r="BH289" s="103"/>
      <c r="BI289" s="102"/>
      <c r="BJ289" s="102"/>
      <c r="BK289" s="102"/>
      <c r="BL289" s="102"/>
      <c r="BM289" s="103"/>
      <c r="BN289" s="102"/>
      <c r="BO289" s="102"/>
      <c r="BP289" s="102"/>
      <c r="BQ289" s="102"/>
      <c r="BR289" s="103"/>
      <c r="BS289" s="102"/>
      <c r="BT289" s="102"/>
      <c r="BU289" s="102"/>
      <c r="BV289" s="102"/>
      <c r="BW289" s="103"/>
      <c r="BX289" s="102"/>
      <c r="BY289" s="102"/>
      <c r="BZ289" s="102"/>
      <c r="CA289"/>
      <c r="CB289"/>
      <c r="CC289"/>
      <c r="CD289"/>
      <c r="CE289"/>
      <c r="CF289"/>
      <c r="CG289"/>
      <c r="CH289"/>
      <c r="CI289"/>
    </row>
    <row r="290" spans="1:87" x14ac:dyDescent="0.35">
      <c r="A290" s="98"/>
      <c r="B290" s="102"/>
      <c r="C290" s="156" t="str">
        <f t="shared" si="4"/>
        <v xml:space="preserve">  </v>
      </c>
      <c r="D290" s="99"/>
      <c r="E290" s="99"/>
      <c r="F290" s="102"/>
      <c r="G290" s="102"/>
      <c r="H290" s="102"/>
      <c r="I290" s="102"/>
      <c r="J290" s="100"/>
      <c r="K290" s="102"/>
      <c r="L290" s="102"/>
      <c r="M290" s="102"/>
      <c r="N290" s="102"/>
      <c r="O290" s="101"/>
      <c r="P290" s="182"/>
      <c r="Q290" s="102"/>
      <c r="R290" s="102"/>
      <c r="S290" s="181"/>
      <c r="T290" s="102"/>
      <c r="U290" s="102"/>
      <c r="V290" s="102"/>
      <c r="W290" s="102"/>
      <c r="X290" s="102"/>
      <c r="Y290" s="102"/>
      <c r="Z290" s="103"/>
      <c r="AA290" s="102"/>
      <c r="AB290" s="102"/>
      <c r="AC290" s="102"/>
      <c r="AD290" s="102"/>
      <c r="AE290" s="102"/>
      <c r="AF290" s="102"/>
      <c r="AG290" s="102"/>
      <c r="AH290" s="102"/>
      <c r="AI290" s="107"/>
      <c r="AJ290" s="102"/>
      <c r="AK290" s="102"/>
      <c r="AL290" s="102"/>
      <c r="AM290" s="102"/>
      <c r="AN290" s="102"/>
      <c r="AO290" s="102"/>
      <c r="AP290" s="107"/>
      <c r="AQ290" s="102"/>
      <c r="AR290" s="102"/>
      <c r="AS290" s="102"/>
      <c r="AT290" s="106" t="str">
        <f>IF(OR('1. Start Here'!$C$15="No Coverage Offered",'1. Start Here'!$C$15="-- Select Option --"),"N/A",
IF(AND($R290="CA",$A290="Employee",$B290="New COBRA")=TRUE,"COBRA Election",
IF(AND(NOT(ISBLANK($AE290)),$R290="CA",$A290="Employee")=TRUE,"EE + Any Deps Enrolled","N/A")))</f>
        <v>N/A</v>
      </c>
      <c r="AU290" s="106"/>
      <c r="AV290" s="106" t="str">
        <f>IF(AND($A290="Employee", $B290="New COBRA",'1. Start Here'!$C$16="Employer Sponsored"), "N/A - COBRA Ineligible",
IF(AND($A290="Employee", $B290&lt;&gt;"New COBRA",'1. Start Here'!$C$16="Employer Sponsored"), "EE Only Enrolled", "N/A"))</f>
        <v>N/A</v>
      </c>
      <c r="AW290" s="102"/>
      <c r="AX290" s="103"/>
      <c r="AY290" s="102"/>
      <c r="AZ290" s="102"/>
      <c r="BA290" s="102"/>
      <c r="BB290" s="102"/>
      <c r="BC290" s="103"/>
      <c r="BD290" s="102"/>
      <c r="BE290" s="102"/>
      <c r="BF290" s="102"/>
      <c r="BG290" s="102"/>
      <c r="BH290" s="103"/>
      <c r="BI290" s="102"/>
      <c r="BJ290" s="102"/>
      <c r="BK290" s="102"/>
      <c r="BL290" s="102"/>
      <c r="BM290" s="103"/>
      <c r="BN290" s="102"/>
      <c r="BO290" s="102"/>
      <c r="BP290" s="102"/>
      <c r="BQ290" s="102"/>
      <c r="BR290" s="103"/>
      <c r="BS290" s="102"/>
      <c r="BT290" s="102"/>
      <c r="BU290" s="102"/>
      <c r="BV290" s="102"/>
      <c r="BW290" s="103"/>
      <c r="BX290" s="102"/>
      <c r="BY290" s="102"/>
      <c r="BZ290" s="102"/>
      <c r="CA290"/>
      <c r="CB290"/>
      <c r="CC290"/>
      <c r="CD290"/>
      <c r="CE290"/>
      <c r="CF290"/>
      <c r="CG290"/>
      <c r="CH290"/>
      <c r="CI290"/>
    </row>
    <row r="291" spans="1:87" x14ac:dyDescent="0.35">
      <c r="A291" s="98"/>
      <c r="B291" s="102"/>
      <c r="C291" s="156" t="str">
        <f t="shared" si="4"/>
        <v xml:space="preserve">  </v>
      </c>
      <c r="D291" s="99"/>
      <c r="E291" s="99"/>
      <c r="F291" s="102"/>
      <c r="G291" s="102"/>
      <c r="H291" s="102"/>
      <c r="I291" s="102"/>
      <c r="J291" s="100"/>
      <c r="K291" s="102"/>
      <c r="L291" s="102"/>
      <c r="M291" s="102"/>
      <c r="N291" s="102"/>
      <c r="O291" s="101"/>
      <c r="P291" s="182"/>
      <c r="Q291" s="102"/>
      <c r="R291" s="102"/>
      <c r="S291" s="181"/>
      <c r="T291" s="102"/>
      <c r="U291" s="102"/>
      <c r="V291" s="102"/>
      <c r="W291" s="102"/>
      <c r="X291" s="102"/>
      <c r="Y291" s="102"/>
      <c r="Z291" s="103"/>
      <c r="AA291" s="102"/>
      <c r="AB291" s="102"/>
      <c r="AC291" s="102"/>
      <c r="AD291" s="102"/>
      <c r="AE291" s="102"/>
      <c r="AF291" s="102"/>
      <c r="AG291" s="102"/>
      <c r="AH291" s="102"/>
      <c r="AI291" s="107"/>
      <c r="AJ291" s="102"/>
      <c r="AK291" s="102"/>
      <c r="AL291" s="102"/>
      <c r="AM291" s="102"/>
      <c r="AN291" s="102"/>
      <c r="AO291" s="102"/>
      <c r="AP291" s="107"/>
      <c r="AQ291" s="102"/>
      <c r="AR291" s="102"/>
      <c r="AS291" s="102"/>
      <c r="AT291" s="106" t="str">
        <f>IF(OR('1. Start Here'!$C$15="No Coverage Offered",'1. Start Here'!$C$15="-- Select Option --"),"N/A",
IF(AND($R291="CA",$A291="Employee",$B291="New COBRA")=TRUE,"COBRA Election",
IF(AND(NOT(ISBLANK($AE291)),$R291="CA",$A291="Employee")=TRUE,"EE + Any Deps Enrolled","N/A")))</f>
        <v>N/A</v>
      </c>
      <c r="AU291" s="106"/>
      <c r="AV291" s="106" t="str">
        <f>IF(AND($A291="Employee", $B291="New COBRA",'1. Start Here'!$C$16="Employer Sponsored"), "N/A - COBRA Ineligible",
IF(AND($A291="Employee", $B291&lt;&gt;"New COBRA",'1. Start Here'!$C$16="Employer Sponsored"), "EE Only Enrolled", "N/A"))</f>
        <v>N/A</v>
      </c>
      <c r="AW291" s="102"/>
      <c r="AX291" s="103"/>
      <c r="AY291" s="102"/>
      <c r="AZ291" s="102"/>
      <c r="BA291" s="102"/>
      <c r="BB291" s="102"/>
      <c r="BC291" s="103"/>
      <c r="BD291" s="102"/>
      <c r="BE291" s="102"/>
      <c r="BF291" s="102"/>
      <c r="BG291" s="102"/>
      <c r="BH291" s="103"/>
      <c r="BI291" s="102"/>
      <c r="BJ291" s="102"/>
      <c r="BK291" s="102"/>
      <c r="BL291" s="102"/>
      <c r="BM291" s="103"/>
      <c r="BN291" s="102"/>
      <c r="BO291" s="102"/>
      <c r="BP291" s="102"/>
      <c r="BQ291" s="102"/>
      <c r="BR291" s="103"/>
      <c r="BS291" s="102"/>
      <c r="BT291" s="102"/>
      <c r="BU291" s="102"/>
      <c r="BV291" s="102"/>
      <c r="BW291" s="103"/>
      <c r="BX291" s="102"/>
      <c r="BY291" s="102"/>
      <c r="BZ291" s="102"/>
      <c r="CA291"/>
      <c r="CB291"/>
      <c r="CC291"/>
      <c r="CD291"/>
      <c r="CE291"/>
      <c r="CF291"/>
      <c r="CG291"/>
      <c r="CH291"/>
      <c r="CI291"/>
    </row>
    <row r="292" spans="1:87" x14ac:dyDescent="0.35">
      <c r="A292" s="98"/>
      <c r="B292" s="102"/>
      <c r="C292" s="156" t="str">
        <f t="shared" si="4"/>
        <v xml:space="preserve">  </v>
      </c>
      <c r="D292" s="99"/>
      <c r="E292" s="99"/>
      <c r="F292" s="102"/>
      <c r="G292" s="102"/>
      <c r="H292" s="102"/>
      <c r="I292" s="102"/>
      <c r="J292" s="100"/>
      <c r="K292" s="102"/>
      <c r="L292" s="102"/>
      <c r="M292" s="102"/>
      <c r="N292" s="102"/>
      <c r="O292" s="101"/>
      <c r="P292" s="182"/>
      <c r="Q292" s="102"/>
      <c r="R292" s="102"/>
      <c r="S292" s="181"/>
      <c r="T292" s="102"/>
      <c r="U292" s="102"/>
      <c r="V292" s="102"/>
      <c r="W292" s="102"/>
      <c r="X292" s="102"/>
      <c r="Y292" s="102"/>
      <c r="Z292" s="103"/>
      <c r="AA292" s="102"/>
      <c r="AB292" s="102"/>
      <c r="AC292" s="102"/>
      <c r="AD292" s="102"/>
      <c r="AE292" s="102"/>
      <c r="AF292" s="102"/>
      <c r="AG292" s="102"/>
      <c r="AH292" s="102"/>
      <c r="AI292" s="107"/>
      <c r="AJ292" s="102"/>
      <c r="AK292" s="102"/>
      <c r="AL292" s="102"/>
      <c r="AM292" s="102"/>
      <c r="AN292" s="102"/>
      <c r="AO292" s="102"/>
      <c r="AP292" s="107"/>
      <c r="AQ292" s="102"/>
      <c r="AR292" s="102"/>
      <c r="AS292" s="102"/>
      <c r="AT292" s="106" t="str">
        <f>IF(OR('1. Start Here'!$C$15="No Coverage Offered",'1. Start Here'!$C$15="-- Select Option --"),"N/A",
IF(AND($R292="CA",$A292="Employee",$B292="New COBRA")=TRUE,"COBRA Election",
IF(AND(NOT(ISBLANK($AE292)),$R292="CA",$A292="Employee")=TRUE,"EE + Any Deps Enrolled","N/A")))</f>
        <v>N/A</v>
      </c>
      <c r="AU292" s="106"/>
      <c r="AV292" s="106" t="str">
        <f>IF(AND($A292="Employee", $B292="New COBRA",'1. Start Here'!$C$16="Employer Sponsored"), "N/A - COBRA Ineligible",
IF(AND($A292="Employee", $B292&lt;&gt;"New COBRA",'1. Start Here'!$C$16="Employer Sponsored"), "EE Only Enrolled", "N/A"))</f>
        <v>N/A</v>
      </c>
      <c r="AW292" s="102"/>
      <c r="AX292" s="103"/>
      <c r="AY292" s="102"/>
      <c r="AZ292" s="102"/>
      <c r="BA292" s="102"/>
      <c r="BB292" s="102"/>
      <c r="BC292" s="103"/>
      <c r="BD292" s="102"/>
      <c r="BE292" s="102"/>
      <c r="BF292" s="102"/>
      <c r="BG292" s="102"/>
      <c r="BH292" s="103"/>
      <c r="BI292" s="102"/>
      <c r="BJ292" s="102"/>
      <c r="BK292" s="102"/>
      <c r="BL292" s="102"/>
      <c r="BM292" s="103"/>
      <c r="BN292" s="102"/>
      <c r="BO292" s="102"/>
      <c r="BP292" s="102"/>
      <c r="BQ292" s="102"/>
      <c r="BR292" s="103"/>
      <c r="BS292" s="102"/>
      <c r="BT292" s="102"/>
      <c r="BU292" s="102"/>
      <c r="BV292" s="102"/>
      <c r="BW292" s="103"/>
      <c r="BX292" s="102"/>
      <c r="BY292" s="102"/>
      <c r="BZ292" s="102"/>
      <c r="CA292"/>
      <c r="CB292"/>
      <c r="CC292"/>
      <c r="CD292"/>
      <c r="CE292"/>
      <c r="CF292"/>
      <c r="CG292"/>
      <c r="CH292"/>
      <c r="CI292"/>
    </row>
    <row r="293" spans="1:87" x14ac:dyDescent="0.35">
      <c r="A293" s="98"/>
      <c r="B293" s="102"/>
      <c r="C293" s="156" t="str">
        <f t="shared" si="4"/>
        <v xml:space="preserve">  </v>
      </c>
      <c r="D293" s="99"/>
      <c r="E293" s="99"/>
      <c r="F293" s="102"/>
      <c r="G293" s="102"/>
      <c r="H293" s="102"/>
      <c r="I293" s="102"/>
      <c r="J293" s="100"/>
      <c r="K293" s="102"/>
      <c r="L293" s="102"/>
      <c r="M293" s="102"/>
      <c r="N293" s="102"/>
      <c r="O293" s="101"/>
      <c r="P293" s="182"/>
      <c r="Q293" s="102"/>
      <c r="R293" s="102"/>
      <c r="S293" s="181"/>
      <c r="T293" s="102"/>
      <c r="U293" s="102"/>
      <c r="V293" s="102"/>
      <c r="W293" s="102"/>
      <c r="X293" s="102"/>
      <c r="Y293" s="102"/>
      <c r="Z293" s="103"/>
      <c r="AA293" s="102"/>
      <c r="AB293" s="102"/>
      <c r="AC293" s="102"/>
      <c r="AD293" s="102"/>
      <c r="AE293" s="102"/>
      <c r="AF293" s="102"/>
      <c r="AG293" s="102"/>
      <c r="AH293" s="102"/>
      <c r="AI293" s="107"/>
      <c r="AJ293" s="102"/>
      <c r="AK293" s="102"/>
      <c r="AL293" s="102"/>
      <c r="AM293" s="102"/>
      <c r="AN293" s="102"/>
      <c r="AO293" s="102"/>
      <c r="AP293" s="107"/>
      <c r="AQ293" s="102"/>
      <c r="AR293" s="102"/>
      <c r="AS293" s="102"/>
      <c r="AT293" s="106" t="str">
        <f>IF(OR('1. Start Here'!$C$15="No Coverage Offered",'1. Start Here'!$C$15="-- Select Option --"),"N/A",
IF(AND($R293="CA",$A293="Employee",$B293="New COBRA")=TRUE,"COBRA Election",
IF(AND(NOT(ISBLANK($AE293)),$R293="CA",$A293="Employee")=TRUE,"EE + Any Deps Enrolled","N/A")))</f>
        <v>N/A</v>
      </c>
      <c r="AU293" s="106"/>
      <c r="AV293" s="106" t="str">
        <f>IF(AND($A293="Employee", $B293="New COBRA",'1. Start Here'!$C$16="Employer Sponsored"), "N/A - COBRA Ineligible",
IF(AND($A293="Employee", $B293&lt;&gt;"New COBRA",'1. Start Here'!$C$16="Employer Sponsored"), "EE Only Enrolled", "N/A"))</f>
        <v>N/A</v>
      </c>
      <c r="AW293" s="102"/>
      <c r="AX293" s="103"/>
      <c r="AY293" s="102"/>
      <c r="AZ293" s="102"/>
      <c r="BA293" s="102"/>
      <c r="BB293" s="102"/>
      <c r="BC293" s="103"/>
      <c r="BD293" s="102"/>
      <c r="BE293" s="102"/>
      <c r="BF293" s="102"/>
      <c r="BG293" s="102"/>
      <c r="BH293" s="103"/>
      <c r="BI293" s="102"/>
      <c r="BJ293" s="102"/>
      <c r="BK293" s="102"/>
      <c r="BL293" s="102"/>
      <c r="BM293" s="103"/>
      <c r="BN293" s="102"/>
      <c r="BO293" s="102"/>
      <c r="BP293" s="102"/>
      <c r="BQ293" s="102"/>
      <c r="BR293" s="103"/>
      <c r="BS293" s="102"/>
      <c r="BT293" s="102"/>
      <c r="BU293" s="102"/>
      <c r="BV293" s="102"/>
      <c r="BW293" s="103"/>
      <c r="BX293" s="102"/>
      <c r="BY293" s="102"/>
      <c r="BZ293" s="102"/>
      <c r="CA293"/>
      <c r="CB293"/>
      <c r="CC293"/>
      <c r="CD293"/>
      <c r="CE293"/>
      <c r="CF293"/>
      <c r="CG293"/>
      <c r="CH293"/>
      <c r="CI293"/>
    </row>
    <row r="294" spans="1:87" x14ac:dyDescent="0.35">
      <c r="A294" s="98"/>
      <c r="B294" s="102"/>
      <c r="C294" s="156" t="str">
        <f t="shared" si="4"/>
        <v xml:space="preserve">  </v>
      </c>
      <c r="D294" s="99"/>
      <c r="E294" s="99"/>
      <c r="F294" s="102"/>
      <c r="G294" s="102"/>
      <c r="H294" s="102"/>
      <c r="I294" s="102"/>
      <c r="J294" s="100"/>
      <c r="K294" s="102"/>
      <c r="L294" s="102"/>
      <c r="M294" s="102"/>
      <c r="N294" s="102"/>
      <c r="O294" s="101"/>
      <c r="P294" s="182"/>
      <c r="Q294" s="102"/>
      <c r="R294" s="102"/>
      <c r="S294" s="181"/>
      <c r="T294" s="102"/>
      <c r="U294" s="102"/>
      <c r="V294" s="102"/>
      <c r="W294" s="102"/>
      <c r="X294" s="102"/>
      <c r="Y294" s="102"/>
      <c r="Z294" s="103"/>
      <c r="AA294" s="102"/>
      <c r="AB294" s="102"/>
      <c r="AC294" s="102"/>
      <c r="AD294" s="102"/>
      <c r="AE294" s="102"/>
      <c r="AF294" s="102"/>
      <c r="AG294" s="102"/>
      <c r="AH294" s="102"/>
      <c r="AI294" s="107"/>
      <c r="AJ294" s="102"/>
      <c r="AK294" s="102"/>
      <c r="AL294" s="102"/>
      <c r="AM294" s="102"/>
      <c r="AN294" s="102"/>
      <c r="AO294" s="102"/>
      <c r="AP294" s="107"/>
      <c r="AQ294" s="102"/>
      <c r="AR294" s="102"/>
      <c r="AS294" s="102"/>
      <c r="AT294" s="106" t="str">
        <f>IF(OR('1. Start Here'!$C$15="No Coverage Offered",'1. Start Here'!$C$15="-- Select Option --"),"N/A",
IF(AND($R294="CA",$A294="Employee",$B294="New COBRA")=TRUE,"COBRA Election",
IF(AND(NOT(ISBLANK($AE294)),$R294="CA",$A294="Employee")=TRUE,"EE + Any Deps Enrolled","N/A")))</f>
        <v>N/A</v>
      </c>
      <c r="AU294" s="106"/>
      <c r="AV294" s="106" t="str">
        <f>IF(AND($A294="Employee", $B294="New COBRA",'1. Start Here'!$C$16="Employer Sponsored"), "N/A - COBRA Ineligible",
IF(AND($A294="Employee", $B294&lt;&gt;"New COBRA",'1. Start Here'!$C$16="Employer Sponsored"), "EE Only Enrolled", "N/A"))</f>
        <v>N/A</v>
      </c>
      <c r="AW294" s="102"/>
      <c r="AX294" s="103"/>
      <c r="AY294" s="102"/>
      <c r="AZ294" s="102"/>
      <c r="BA294" s="102"/>
      <c r="BB294" s="102"/>
      <c r="BC294" s="103"/>
      <c r="BD294" s="102"/>
      <c r="BE294" s="102"/>
      <c r="BF294" s="102"/>
      <c r="BG294" s="102"/>
      <c r="BH294" s="103"/>
      <c r="BI294" s="102"/>
      <c r="BJ294" s="102"/>
      <c r="BK294" s="102"/>
      <c r="BL294" s="102"/>
      <c r="BM294" s="103"/>
      <c r="BN294" s="102"/>
      <c r="BO294" s="102"/>
      <c r="BP294" s="102"/>
      <c r="BQ294" s="102"/>
      <c r="BR294" s="103"/>
      <c r="BS294" s="102"/>
      <c r="BT294" s="102"/>
      <c r="BU294" s="102"/>
      <c r="BV294" s="102"/>
      <c r="BW294" s="103"/>
      <c r="BX294" s="102"/>
      <c r="BY294" s="102"/>
      <c r="BZ294" s="102"/>
      <c r="CA294"/>
      <c r="CB294"/>
      <c r="CC294"/>
      <c r="CD294"/>
      <c r="CE294"/>
      <c r="CF294"/>
      <c r="CG294"/>
      <c r="CH294"/>
      <c r="CI294"/>
    </row>
    <row r="295" spans="1:87" x14ac:dyDescent="0.35">
      <c r="A295" s="98"/>
      <c r="B295" s="102"/>
      <c r="C295" s="156" t="str">
        <f t="shared" si="4"/>
        <v xml:space="preserve">  </v>
      </c>
      <c r="D295" s="99"/>
      <c r="E295" s="99"/>
      <c r="F295" s="102"/>
      <c r="G295" s="102"/>
      <c r="H295" s="102"/>
      <c r="I295" s="102"/>
      <c r="J295" s="100"/>
      <c r="K295" s="102"/>
      <c r="L295" s="102"/>
      <c r="M295" s="102"/>
      <c r="N295" s="102"/>
      <c r="O295" s="101"/>
      <c r="P295" s="182"/>
      <c r="Q295" s="102"/>
      <c r="R295" s="102"/>
      <c r="S295" s="181"/>
      <c r="T295" s="102"/>
      <c r="U295" s="102"/>
      <c r="V295" s="102"/>
      <c r="W295" s="102"/>
      <c r="X295" s="102"/>
      <c r="Y295" s="102"/>
      <c r="Z295" s="103"/>
      <c r="AA295" s="102"/>
      <c r="AB295" s="102"/>
      <c r="AC295" s="102"/>
      <c r="AD295" s="102"/>
      <c r="AE295" s="102"/>
      <c r="AF295" s="102"/>
      <c r="AG295" s="102"/>
      <c r="AH295" s="102"/>
      <c r="AI295" s="107"/>
      <c r="AJ295" s="102"/>
      <c r="AK295" s="102"/>
      <c r="AL295" s="102"/>
      <c r="AM295" s="102"/>
      <c r="AN295" s="102"/>
      <c r="AO295" s="102"/>
      <c r="AP295" s="107"/>
      <c r="AQ295" s="102"/>
      <c r="AR295" s="102"/>
      <c r="AS295" s="102"/>
      <c r="AT295" s="106" t="str">
        <f>IF(OR('1. Start Here'!$C$15="No Coverage Offered",'1. Start Here'!$C$15="-- Select Option --"),"N/A",
IF(AND($R295="CA",$A295="Employee",$B295="New COBRA")=TRUE,"COBRA Election",
IF(AND(NOT(ISBLANK($AE295)),$R295="CA",$A295="Employee")=TRUE,"EE + Any Deps Enrolled","N/A")))</f>
        <v>N/A</v>
      </c>
      <c r="AU295" s="106"/>
      <c r="AV295" s="106" t="str">
        <f>IF(AND($A295="Employee", $B295="New COBRA",'1. Start Here'!$C$16="Employer Sponsored"), "N/A - COBRA Ineligible",
IF(AND($A295="Employee", $B295&lt;&gt;"New COBRA",'1. Start Here'!$C$16="Employer Sponsored"), "EE Only Enrolled", "N/A"))</f>
        <v>N/A</v>
      </c>
      <c r="AW295" s="102"/>
      <c r="AX295" s="103"/>
      <c r="AY295" s="102"/>
      <c r="AZ295" s="102"/>
      <c r="BA295" s="102"/>
      <c r="BB295" s="102"/>
      <c r="BC295" s="103"/>
      <c r="BD295" s="102"/>
      <c r="BE295" s="102"/>
      <c r="BF295" s="102"/>
      <c r="BG295" s="102"/>
      <c r="BH295" s="103"/>
      <c r="BI295" s="102"/>
      <c r="BJ295" s="102"/>
      <c r="BK295" s="102"/>
      <c r="BL295" s="102"/>
      <c r="BM295" s="103"/>
      <c r="BN295" s="102"/>
      <c r="BO295" s="102"/>
      <c r="BP295" s="102"/>
      <c r="BQ295" s="102"/>
      <c r="BR295" s="103"/>
      <c r="BS295" s="102"/>
      <c r="BT295" s="102"/>
      <c r="BU295" s="102"/>
      <c r="BV295" s="102"/>
      <c r="BW295" s="103"/>
      <c r="BX295" s="102"/>
      <c r="BY295" s="102"/>
      <c r="BZ295" s="102"/>
      <c r="CA295"/>
      <c r="CB295"/>
      <c r="CC295"/>
      <c r="CD295"/>
      <c r="CE295"/>
      <c r="CF295"/>
      <c r="CG295"/>
      <c r="CH295"/>
      <c r="CI295"/>
    </row>
    <row r="296" spans="1:87" x14ac:dyDescent="0.35">
      <c r="A296" s="98"/>
      <c r="B296" s="102"/>
      <c r="C296" s="156" t="str">
        <f t="shared" si="4"/>
        <v xml:space="preserve">  </v>
      </c>
      <c r="D296" s="99"/>
      <c r="E296" s="99"/>
      <c r="F296" s="102"/>
      <c r="G296" s="102"/>
      <c r="H296" s="102"/>
      <c r="I296" s="102"/>
      <c r="J296" s="100"/>
      <c r="K296" s="102"/>
      <c r="L296" s="102"/>
      <c r="M296" s="102"/>
      <c r="N296" s="102"/>
      <c r="O296" s="101"/>
      <c r="P296" s="182"/>
      <c r="Q296" s="102"/>
      <c r="R296" s="102"/>
      <c r="S296" s="181"/>
      <c r="T296" s="102"/>
      <c r="U296" s="102"/>
      <c r="V296" s="102"/>
      <c r="W296" s="102"/>
      <c r="X296" s="102"/>
      <c r="Y296" s="102"/>
      <c r="Z296" s="103"/>
      <c r="AA296" s="102"/>
      <c r="AB296" s="102"/>
      <c r="AC296" s="102"/>
      <c r="AD296" s="102"/>
      <c r="AE296" s="102"/>
      <c r="AF296" s="102"/>
      <c r="AG296" s="102"/>
      <c r="AH296" s="102"/>
      <c r="AI296" s="107"/>
      <c r="AJ296" s="102"/>
      <c r="AK296" s="102"/>
      <c r="AL296" s="102"/>
      <c r="AM296" s="102"/>
      <c r="AN296" s="102"/>
      <c r="AO296" s="102"/>
      <c r="AP296" s="107"/>
      <c r="AQ296" s="102"/>
      <c r="AR296" s="102"/>
      <c r="AS296" s="102"/>
      <c r="AT296" s="106" t="str">
        <f>IF(OR('1. Start Here'!$C$15="No Coverage Offered",'1. Start Here'!$C$15="-- Select Option --"),"N/A",
IF(AND($R296="CA",$A296="Employee",$B296="New COBRA")=TRUE,"COBRA Election",
IF(AND(NOT(ISBLANK($AE296)),$R296="CA",$A296="Employee")=TRUE,"EE + Any Deps Enrolled","N/A")))</f>
        <v>N/A</v>
      </c>
      <c r="AU296" s="106"/>
      <c r="AV296" s="106" t="str">
        <f>IF(AND($A296="Employee", $B296="New COBRA",'1. Start Here'!$C$16="Employer Sponsored"), "N/A - COBRA Ineligible",
IF(AND($A296="Employee", $B296&lt;&gt;"New COBRA",'1. Start Here'!$C$16="Employer Sponsored"), "EE Only Enrolled", "N/A"))</f>
        <v>N/A</v>
      </c>
      <c r="AW296" s="102"/>
      <c r="AX296" s="103"/>
      <c r="AY296" s="102"/>
      <c r="AZ296" s="102"/>
      <c r="BA296" s="102"/>
      <c r="BB296" s="102"/>
      <c r="BC296" s="103"/>
      <c r="BD296" s="102"/>
      <c r="BE296" s="102"/>
      <c r="BF296" s="102"/>
      <c r="BG296" s="102"/>
      <c r="BH296" s="103"/>
      <c r="BI296" s="102"/>
      <c r="BJ296" s="102"/>
      <c r="BK296" s="102"/>
      <c r="BL296" s="102"/>
      <c r="BM296" s="103"/>
      <c r="BN296" s="102"/>
      <c r="BO296" s="102"/>
      <c r="BP296" s="102"/>
      <c r="BQ296" s="102"/>
      <c r="BR296" s="103"/>
      <c r="BS296" s="102"/>
      <c r="BT296" s="102"/>
      <c r="BU296" s="102"/>
      <c r="BV296" s="102"/>
      <c r="BW296" s="103"/>
      <c r="BX296" s="102"/>
      <c r="BY296" s="102"/>
      <c r="BZ296" s="102"/>
      <c r="CA296"/>
      <c r="CB296"/>
      <c r="CC296"/>
      <c r="CD296"/>
      <c r="CE296"/>
      <c r="CF296"/>
      <c r="CG296"/>
      <c r="CH296"/>
      <c r="CI296"/>
    </row>
    <row r="297" spans="1:87" x14ac:dyDescent="0.35">
      <c r="A297" s="98"/>
      <c r="B297" s="102"/>
      <c r="C297" s="156" t="str">
        <f t="shared" si="4"/>
        <v xml:space="preserve">  </v>
      </c>
      <c r="D297" s="99"/>
      <c r="E297" s="99"/>
      <c r="F297" s="102"/>
      <c r="G297" s="102"/>
      <c r="H297" s="102"/>
      <c r="I297" s="102"/>
      <c r="J297" s="100"/>
      <c r="K297" s="102"/>
      <c r="L297" s="102"/>
      <c r="M297" s="102"/>
      <c r="N297" s="102"/>
      <c r="O297" s="101"/>
      <c r="P297" s="182"/>
      <c r="Q297" s="102"/>
      <c r="R297" s="102"/>
      <c r="S297" s="181"/>
      <c r="T297" s="102"/>
      <c r="U297" s="102"/>
      <c r="V297" s="102"/>
      <c r="W297" s="102"/>
      <c r="X297" s="102"/>
      <c r="Y297" s="102"/>
      <c r="Z297" s="103"/>
      <c r="AA297" s="102"/>
      <c r="AB297" s="102"/>
      <c r="AC297" s="102"/>
      <c r="AD297" s="102"/>
      <c r="AE297" s="102"/>
      <c r="AF297" s="102"/>
      <c r="AG297" s="102"/>
      <c r="AH297" s="102"/>
      <c r="AI297" s="107"/>
      <c r="AJ297" s="102"/>
      <c r="AK297" s="102"/>
      <c r="AL297" s="102"/>
      <c r="AM297" s="102"/>
      <c r="AN297" s="102"/>
      <c r="AO297" s="102"/>
      <c r="AP297" s="107"/>
      <c r="AQ297" s="102"/>
      <c r="AR297" s="102"/>
      <c r="AS297" s="102"/>
      <c r="AT297" s="106" t="str">
        <f>IF(OR('1. Start Here'!$C$15="No Coverage Offered",'1. Start Here'!$C$15="-- Select Option --"),"N/A",
IF(AND($R297="CA",$A297="Employee",$B297="New COBRA")=TRUE,"COBRA Election",
IF(AND(NOT(ISBLANK($AE297)),$R297="CA",$A297="Employee")=TRUE,"EE + Any Deps Enrolled","N/A")))</f>
        <v>N/A</v>
      </c>
      <c r="AU297" s="106"/>
      <c r="AV297" s="106" t="str">
        <f>IF(AND($A297="Employee", $B297="New COBRA",'1. Start Here'!$C$16="Employer Sponsored"), "N/A - COBRA Ineligible",
IF(AND($A297="Employee", $B297&lt;&gt;"New COBRA",'1. Start Here'!$C$16="Employer Sponsored"), "EE Only Enrolled", "N/A"))</f>
        <v>N/A</v>
      </c>
      <c r="AW297" s="102"/>
      <c r="AX297" s="103"/>
      <c r="AY297" s="102"/>
      <c r="AZ297" s="102"/>
      <c r="BA297" s="102"/>
      <c r="BB297" s="102"/>
      <c r="BC297" s="103"/>
      <c r="BD297" s="102"/>
      <c r="BE297" s="102"/>
      <c r="BF297" s="102"/>
      <c r="BG297" s="102"/>
      <c r="BH297" s="103"/>
      <c r="BI297" s="102"/>
      <c r="BJ297" s="102"/>
      <c r="BK297" s="102"/>
      <c r="BL297" s="102"/>
      <c r="BM297" s="103"/>
      <c r="BN297" s="102"/>
      <c r="BO297" s="102"/>
      <c r="BP297" s="102"/>
      <c r="BQ297" s="102"/>
      <c r="BR297" s="103"/>
      <c r="BS297" s="102"/>
      <c r="BT297" s="102"/>
      <c r="BU297" s="102"/>
      <c r="BV297" s="102"/>
      <c r="BW297" s="103"/>
      <c r="BX297" s="102"/>
      <c r="BY297" s="102"/>
      <c r="BZ297" s="102"/>
      <c r="CA297"/>
      <c r="CB297"/>
      <c r="CC297"/>
      <c r="CD297"/>
      <c r="CE297"/>
      <c r="CF297"/>
      <c r="CG297"/>
      <c r="CH297"/>
      <c r="CI297"/>
    </row>
    <row r="298" spans="1:87" x14ac:dyDescent="0.35">
      <c r="A298" s="98"/>
      <c r="B298" s="102"/>
      <c r="C298" s="156" t="str">
        <f t="shared" si="4"/>
        <v xml:space="preserve">  </v>
      </c>
      <c r="D298" s="99"/>
      <c r="E298" s="99"/>
      <c r="F298" s="102"/>
      <c r="G298" s="102"/>
      <c r="H298" s="102"/>
      <c r="I298" s="102"/>
      <c r="J298" s="100"/>
      <c r="K298" s="102"/>
      <c r="L298" s="102"/>
      <c r="M298" s="102"/>
      <c r="N298" s="102"/>
      <c r="O298" s="101"/>
      <c r="P298" s="182"/>
      <c r="Q298" s="102"/>
      <c r="R298" s="102"/>
      <c r="S298" s="181"/>
      <c r="T298" s="102"/>
      <c r="U298" s="102"/>
      <c r="V298" s="102"/>
      <c r="W298" s="102"/>
      <c r="X298" s="102"/>
      <c r="Y298" s="102"/>
      <c r="Z298" s="103"/>
      <c r="AA298" s="102"/>
      <c r="AB298" s="102"/>
      <c r="AC298" s="102"/>
      <c r="AD298" s="102"/>
      <c r="AE298" s="102"/>
      <c r="AF298" s="102"/>
      <c r="AG298" s="102"/>
      <c r="AH298" s="102"/>
      <c r="AI298" s="107"/>
      <c r="AJ298" s="102"/>
      <c r="AK298" s="102"/>
      <c r="AL298" s="102"/>
      <c r="AM298" s="102"/>
      <c r="AN298" s="102"/>
      <c r="AO298" s="102"/>
      <c r="AP298" s="107"/>
      <c r="AQ298" s="102"/>
      <c r="AR298" s="102"/>
      <c r="AS298" s="102"/>
      <c r="AT298" s="106" t="str">
        <f>IF(OR('1. Start Here'!$C$15="No Coverage Offered",'1. Start Here'!$C$15="-- Select Option --"),"N/A",
IF(AND($R298="CA",$A298="Employee",$B298="New COBRA")=TRUE,"COBRA Election",
IF(AND(NOT(ISBLANK($AE298)),$R298="CA",$A298="Employee")=TRUE,"EE + Any Deps Enrolled","N/A")))</f>
        <v>N/A</v>
      </c>
      <c r="AU298" s="106"/>
      <c r="AV298" s="106" t="str">
        <f>IF(AND($A298="Employee", $B298="New COBRA",'1. Start Here'!$C$16="Employer Sponsored"), "N/A - COBRA Ineligible",
IF(AND($A298="Employee", $B298&lt;&gt;"New COBRA",'1. Start Here'!$C$16="Employer Sponsored"), "EE Only Enrolled", "N/A"))</f>
        <v>N/A</v>
      </c>
      <c r="AW298" s="102"/>
      <c r="AX298" s="103"/>
      <c r="AY298" s="102"/>
      <c r="AZ298" s="102"/>
      <c r="BA298" s="102"/>
      <c r="BB298" s="102"/>
      <c r="BC298" s="103"/>
      <c r="BD298" s="102"/>
      <c r="BE298" s="102"/>
      <c r="BF298" s="102"/>
      <c r="BG298" s="102"/>
      <c r="BH298" s="103"/>
      <c r="BI298" s="102"/>
      <c r="BJ298" s="102"/>
      <c r="BK298" s="102"/>
      <c r="BL298" s="102"/>
      <c r="BM298" s="103"/>
      <c r="BN298" s="102"/>
      <c r="BO298" s="102"/>
      <c r="BP298" s="102"/>
      <c r="BQ298" s="102"/>
      <c r="BR298" s="103"/>
      <c r="BS298" s="102"/>
      <c r="BT298" s="102"/>
      <c r="BU298" s="102"/>
      <c r="BV298" s="102"/>
      <c r="BW298" s="103"/>
      <c r="BX298" s="102"/>
      <c r="BY298" s="102"/>
      <c r="BZ298" s="102"/>
      <c r="CA298"/>
      <c r="CB298"/>
      <c r="CC298"/>
      <c r="CD298"/>
      <c r="CE298"/>
      <c r="CF298"/>
      <c r="CG298"/>
      <c r="CH298"/>
      <c r="CI298"/>
    </row>
    <row r="299" spans="1:87" x14ac:dyDescent="0.35">
      <c r="A299" s="98"/>
      <c r="B299" s="102"/>
      <c r="C299" s="156" t="str">
        <f t="shared" si="4"/>
        <v xml:space="preserve">  </v>
      </c>
      <c r="D299" s="99"/>
      <c r="E299" s="99"/>
      <c r="F299" s="102"/>
      <c r="G299" s="102"/>
      <c r="H299" s="102"/>
      <c r="I299" s="102"/>
      <c r="J299" s="100"/>
      <c r="K299" s="102"/>
      <c r="L299" s="102"/>
      <c r="M299" s="102"/>
      <c r="N299" s="102"/>
      <c r="O299" s="101"/>
      <c r="P299" s="182"/>
      <c r="Q299" s="102"/>
      <c r="R299" s="102"/>
      <c r="S299" s="181"/>
      <c r="T299" s="102"/>
      <c r="U299" s="102"/>
      <c r="V299" s="102"/>
      <c r="W299" s="102"/>
      <c r="X299" s="102"/>
      <c r="Y299" s="102"/>
      <c r="Z299" s="103"/>
      <c r="AA299" s="102"/>
      <c r="AB299" s="102"/>
      <c r="AC299" s="102"/>
      <c r="AD299" s="102"/>
      <c r="AE299" s="102"/>
      <c r="AF299" s="102"/>
      <c r="AG299" s="102"/>
      <c r="AH299" s="102"/>
      <c r="AI299" s="107"/>
      <c r="AJ299" s="102"/>
      <c r="AK299" s="102"/>
      <c r="AL299" s="102"/>
      <c r="AM299" s="102"/>
      <c r="AN299" s="102"/>
      <c r="AO299" s="102"/>
      <c r="AP299" s="107"/>
      <c r="AQ299" s="102"/>
      <c r="AR299" s="102"/>
      <c r="AS299" s="102"/>
      <c r="AT299" s="106" t="str">
        <f>IF(OR('1. Start Here'!$C$15="No Coverage Offered",'1. Start Here'!$C$15="-- Select Option --"),"N/A",
IF(AND($R299="CA",$A299="Employee",$B299="New COBRA")=TRUE,"COBRA Election",
IF(AND(NOT(ISBLANK($AE299)),$R299="CA",$A299="Employee")=TRUE,"EE + Any Deps Enrolled","N/A")))</f>
        <v>N/A</v>
      </c>
      <c r="AU299" s="106"/>
      <c r="AV299" s="106" t="str">
        <f>IF(AND($A299="Employee", $B299="New COBRA",'1. Start Here'!$C$16="Employer Sponsored"), "N/A - COBRA Ineligible",
IF(AND($A299="Employee", $B299&lt;&gt;"New COBRA",'1. Start Here'!$C$16="Employer Sponsored"), "EE Only Enrolled", "N/A"))</f>
        <v>N/A</v>
      </c>
      <c r="AW299" s="102"/>
      <c r="AX299" s="103"/>
      <c r="AY299" s="102"/>
      <c r="AZ299" s="102"/>
      <c r="BA299" s="102"/>
      <c r="BB299" s="102"/>
      <c r="BC299" s="103"/>
      <c r="BD299" s="102"/>
      <c r="BE299" s="102"/>
      <c r="BF299" s="102"/>
      <c r="BG299" s="102"/>
      <c r="BH299" s="103"/>
      <c r="BI299" s="102"/>
      <c r="BJ299" s="102"/>
      <c r="BK299" s="102"/>
      <c r="BL299" s="102"/>
      <c r="BM299" s="103"/>
      <c r="BN299" s="102"/>
      <c r="BO299" s="102"/>
      <c r="BP299" s="102"/>
      <c r="BQ299" s="102"/>
      <c r="BR299" s="103"/>
      <c r="BS299" s="102"/>
      <c r="BT299" s="102"/>
      <c r="BU299" s="102"/>
      <c r="BV299" s="102"/>
      <c r="BW299" s="103"/>
      <c r="BX299" s="102"/>
      <c r="BY299" s="102"/>
      <c r="BZ299" s="102"/>
      <c r="CA299"/>
      <c r="CB299"/>
      <c r="CC299"/>
      <c r="CD299"/>
      <c r="CE299"/>
      <c r="CF299"/>
      <c r="CG299"/>
      <c r="CH299"/>
      <c r="CI299"/>
    </row>
    <row r="300" spans="1:87" x14ac:dyDescent="0.35">
      <c r="A300" s="98"/>
      <c r="B300" s="102"/>
      <c r="C300" s="156" t="str">
        <f t="shared" si="4"/>
        <v xml:space="preserve">  </v>
      </c>
      <c r="D300" s="99"/>
      <c r="E300" s="99"/>
      <c r="F300" s="102"/>
      <c r="G300" s="102"/>
      <c r="H300" s="102"/>
      <c r="I300" s="102"/>
      <c r="J300" s="100"/>
      <c r="K300" s="102"/>
      <c r="L300" s="102"/>
      <c r="M300" s="102"/>
      <c r="N300" s="102"/>
      <c r="O300" s="101"/>
      <c r="P300" s="182"/>
      <c r="Q300" s="102"/>
      <c r="R300" s="102"/>
      <c r="S300" s="181"/>
      <c r="T300" s="102"/>
      <c r="U300" s="102"/>
      <c r="V300" s="102"/>
      <c r="W300" s="102"/>
      <c r="X300" s="102"/>
      <c r="Y300" s="102"/>
      <c r="Z300" s="103"/>
      <c r="AA300" s="102"/>
      <c r="AB300" s="102"/>
      <c r="AC300" s="102"/>
      <c r="AD300" s="102"/>
      <c r="AE300" s="102"/>
      <c r="AF300" s="102"/>
      <c r="AG300" s="102"/>
      <c r="AH300" s="102"/>
      <c r="AI300" s="107"/>
      <c r="AJ300" s="102"/>
      <c r="AK300" s="102"/>
      <c r="AL300" s="102"/>
      <c r="AM300" s="102"/>
      <c r="AN300" s="102"/>
      <c r="AO300" s="102"/>
      <c r="AP300" s="107"/>
      <c r="AQ300" s="102"/>
      <c r="AR300" s="102"/>
      <c r="AS300" s="102"/>
      <c r="AT300" s="106" t="str">
        <f>IF(OR('1. Start Here'!$C$15="No Coverage Offered",'1. Start Here'!$C$15="-- Select Option --"),"N/A",
IF(AND($R300="CA",$A300="Employee",$B300="New COBRA")=TRUE,"COBRA Election",
IF(AND(NOT(ISBLANK($AE300)),$R300="CA",$A300="Employee")=TRUE,"EE + Any Deps Enrolled","N/A")))</f>
        <v>N/A</v>
      </c>
      <c r="AU300" s="106"/>
      <c r="AV300" s="106" t="str">
        <f>IF(AND($A300="Employee", $B300="New COBRA",'1. Start Here'!$C$16="Employer Sponsored"), "N/A - COBRA Ineligible",
IF(AND($A300="Employee", $B300&lt;&gt;"New COBRA",'1. Start Here'!$C$16="Employer Sponsored"), "EE Only Enrolled", "N/A"))</f>
        <v>N/A</v>
      </c>
      <c r="AW300" s="102"/>
      <c r="AX300" s="103"/>
      <c r="AY300" s="102"/>
      <c r="AZ300" s="102"/>
      <c r="BA300" s="102"/>
      <c r="BB300" s="102"/>
      <c r="BC300" s="103"/>
      <c r="BD300" s="102"/>
      <c r="BE300" s="102"/>
      <c r="BF300" s="102"/>
      <c r="BG300" s="102"/>
      <c r="BH300" s="103"/>
      <c r="BI300" s="102"/>
      <c r="BJ300" s="102"/>
      <c r="BK300" s="102"/>
      <c r="BL300" s="102"/>
      <c r="BM300" s="103"/>
      <c r="BN300" s="102"/>
      <c r="BO300" s="102"/>
      <c r="BP300" s="102"/>
      <c r="BQ300" s="102"/>
      <c r="BR300" s="103"/>
      <c r="BS300" s="102"/>
      <c r="BT300" s="102"/>
      <c r="BU300" s="102"/>
      <c r="BV300" s="102"/>
      <c r="BW300" s="103"/>
      <c r="BX300" s="102"/>
      <c r="BY300" s="102"/>
      <c r="BZ300" s="102"/>
      <c r="CA300"/>
      <c r="CB300"/>
      <c r="CC300"/>
      <c r="CD300"/>
      <c r="CE300"/>
      <c r="CF300"/>
      <c r="CG300"/>
      <c r="CH300"/>
      <c r="CI300"/>
    </row>
    <row r="301" spans="1:87" x14ac:dyDescent="0.35">
      <c r="A301" s="98"/>
      <c r="B301" s="102"/>
      <c r="C301" s="156" t="str">
        <f t="shared" si="4"/>
        <v xml:space="preserve">  </v>
      </c>
      <c r="D301" s="99"/>
      <c r="E301" s="99"/>
      <c r="F301" s="102"/>
      <c r="G301" s="102"/>
      <c r="H301" s="102"/>
      <c r="I301" s="102"/>
      <c r="J301" s="100"/>
      <c r="K301" s="102"/>
      <c r="L301" s="102"/>
      <c r="M301" s="102"/>
      <c r="N301" s="102"/>
      <c r="O301" s="101"/>
      <c r="P301" s="182"/>
      <c r="Q301" s="102"/>
      <c r="R301" s="102"/>
      <c r="S301" s="181"/>
      <c r="T301" s="102"/>
      <c r="U301" s="102"/>
      <c r="V301" s="102"/>
      <c r="W301" s="102"/>
      <c r="X301" s="102"/>
      <c r="Y301" s="102"/>
      <c r="Z301" s="103"/>
      <c r="AA301" s="102"/>
      <c r="AB301" s="102"/>
      <c r="AC301" s="102"/>
      <c r="AD301" s="102"/>
      <c r="AE301" s="102"/>
      <c r="AF301" s="102"/>
      <c r="AG301" s="102"/>
      <c r="AH301" s="102"/>
      <c r="AI301" s="107"/>
      <c r="AJ301" s="102"/>
      <c r="AK301" s="102"/>
      <c r="AL301" s="102"/>
      <c r="AM301" s="102"/>
      <c r="AN301" s="102"/>
      <c r="AO301" s="102"/>
      <c r="AP301" s="107"/>
      <c r="AQ301" s="102"/>
      <c r="AR301" s="102"/>
      <c r="AS301" s="102"/>
      <c r="AT301" s="106" t="str">
        <f>IF(OR('1. Start Here'!$C$15="No Coverage Offered",'1. Start Here'!$C$15="-- Select Option --"),"N/A",
IF(AND($R301="CA",$A301="Employee",$B301="New COBRA")=TRUE,"COBRA Election",
IF(AND(NOT(ISBLANK($AE301)),$R301="CA",$A301="Employee")=TRUE,"EE + Any Deps Enrolled","N/A")))</f>
        <v>N/A</v>
      </c>
      <c r="AU301" s="106"/>
      <c r="AV301" s="106" t="str">
        <f>IF(AND($A301="Employee", $B301="New COBRA",'1. Start Here'!$C$16="Employer Sponsored"), "N/A - COBRA Ineligible",
IF(AND($A301="Employee", $B301&lt;&gt;"New COBRA",'1. Start Here'!$C$16="Employer Sponsored"), "EE Only Enrolled", "N/A"))</f>
        <v>N/A</v>
      </c>
      <c r="AW301" s="102"/>
      <c r="AX301" s="103"/>
      <c r="AY301" s="102"/>
      <c r="AZ301" s="102"/>
      <c r="BA301" s="102"/>
      <c r="BB301" s="102"/>
      <c r="BC301" s="103"/>
      <c r="BD301" s="102"/>
      <c r="BE301" s="102"/>
      <c r="BF301" s="102"/>
      <c r="BG301" s="102"/>
      <c r="BH301" s="103"/>
      <c r="BI301" s="102"/>
      <c r="BJ301" s="102"/>
      <c r="BK301" s="102"/>
      <c r="BL301" s="102"/>
      <c r="BM301" s="103"/>
      <c r="BN301" s="102"/>
      <c r="BO301" s="102"/>
      <c r="BP301" s="102"/>
      <c r="BQ301" s="102"/>
      <c r="BR301" s="103"/>
      <c r="BS301" s="102"/>
      <c r="BT301" s="102"/>
      <c r="BU301" s="102"/>
      <c r="BV301" s="102"/>
      <c r="BW301" s="103"/>
      <c r="BX301" s="102"/>
      <c r="BY301" s="102"/>
      <c r="BZ301" s="102"/>
      <c r="CA301"/>
      <c r="CB301"/>
      <c r="CC301"/>
      <c r="CD301"/>
      <c r="CE301"/>
      <c r="CF301"/>
      <c r="CG301"/>
      <c r="CH301"/>
      <c r="CI301"/>
    </row>
    <row r="302" spans="1:87" x14ac:dyDescent="0.35">
      <c r="A302" s="98"/>
      <c r="B302" s="102"/>
      <c r="C302" s="156" t="str">
        <f t="shared" si="4"/>
        <v xml:space="preserve">  </v>
      </c>
      <c r="D302" s="99"/>
      <c r="E302" s="99"/>
      <c r="F302" s="102"/>
      <c r="G302" s="102"/>
      <c r="H302" s="102"/>
      <c r="I302" s="102"/>
      <c r="J302" s="100"/>
      <c r="K302" s="102"/>
      <c r="L302" s="102"/>
      <c r="M302" s="102"/>
      <c r="N302" s="102"/>
      <c r="O302" s="101"/>
      <c r="P302" s="182"/>
      <c r="Q302" s="102"/>
      <c r="R302" s="102"/>
      <c r="S302" s="181"/>
      <c r="T302" s="102"/>
      <c r="U302" s="102"/>
      <c r="V302" s="102"/>
      <c r="W302" s="102"/>
      <c r="X302" s="102"/>
      <c r="Y302" s="102"/>
      <c r="Z302" s="103"/>
      <c r="AA302" s="102"/>
      <c r="AB302" s="102"/>
      <c r="AC302" s="102"/>
      <c r="AD302" s="102"/>
      <c r="AE302" s="102"/>
      <c r="AF302" s="102"/>
      <c r="AG302" s="102"/>
      <c r="AH302" s="102"/>
      <c r="AI302" s="107"/>
      <c r="AJ302" s="102"/>
      <c r="AK302" s="102"/>
      <c r="AL302" s="102"/>
      <c r="AM302" s="102"/>
      <c r="AN302" s="102"/>
      <c r="AO302" s="102"/>
      <c r="AP302" s="107"/>
      <c r="AQ302" s="102"/>
      <c r="AR302" s="102"/>
      <c r="AS302" s="102"/>
      <c r="AT302" s="106" t="str">
        <f>IF(OR('1. Start Here'!$C$15="No Coverage Offered",'1. Start Here'!$C$15="-- Select Option --"),"N/A",
IF(AND($R302="CA",$A302="Employee",$B302="New COBRA")=TRUE,"COBRA Election",
IF(AND(NOT(ISBLANK($AE302)),$R302="CA",$A302="Employee")=TRUE,"EE + Any Deps Enrolled","N/A")))</f>
        <v>N/A</v>
      </c>
      <c r="AU302" s="106"/>
      <c r="AV302" s="106" t="str">
        <f>IF(AND($A302="Employee", $B302="New COBRA",'1. Start Here'!$C$16="Employer Sponsored"), "N/A - COBRA Ineligible",
IF(AND($A302="Employee", $B302&lt;&gt;"New COBRA",'1. Start Here'!$C$16="Employer Sponsored"), "EE Only Enrolled", "N/A"))</f>
        <v>N/A</v>
      </c>
      <c r="AW302" s="102"/>
      <c r="AX302" s="103"/>
      <c r="AY302" s="102"/>
      <c r="AZ302" s="102"/>
      <c r="BA302" s="102"/>
      <c r="BB302" s="102"/>
      <c r="BC302" s="103"/>
      <c r="BD302" s="102"/>
      <c r="BE302" s="102"/>
      <c r="BF302" s="102"/>
      <c r="BG302" s="102"/>
      <c r="BH302" s="103"/>
      <c r="BI302" s="102"/>
      <c r="BJ302" s="102"/>
      <c r="BK302" s="102"/>
      <c r="BL302" s="102"/>
      <c r="BM302" s="103"/>
      <c r="BN302" s="102"/>
      <c r="BO302" s="102"/>
      <c r="BP302" s="102"/>
      <c r="BQ302" s="102"/>
      <c r="BR302" s="103"/>
      <c r="BS302" s="102"/>
      <c r="BT302" s="102"/>
      <c r="BU302" s="102"/>
      <c r="BV302" s="102"/>
      <c r="BW302" s="103"/>
      <c r="BX302" s="102"/>
      <c r="BY302" s="102"/>
      <c r="BZ302" s="102"/>
      <c r="CA302"/>
      <c r="CB302"/>
      <c r="CC302"/>
      <c r="CD302"/>
      <c r="CE302"/>
      <c r="CF302"/>
      <c r="CG302"/>
      <c r="CH302"/>
      <c r="CI302"/>
    </row>
    <row r="303" spans="1:87" x14ac:dyDescent="0.35">
      <c r="A303" s="98"/>
      <c r="B303" s="102"/>
      <c r="C303" s="156" t="str">
        <f t="shared" si="4"/>
        <v xml:space="preserve">  </v>
      </c>
      <c r="D303" s="99"/>
      <c r="E303" s="99"/>
      <c r="F303" s="102"/>
      <c r="G303" s="102"/>
      <c r="H303" s="102"/>
      <c r="I303" s="102"/>
      <c r="J303" s="100"/>
      <c r="K303" s="102"/>
      <c r="L303" s="102"/>
      <c r="M303" s="102"/>
      <c r="N303" s="102"/>
      <c r="O303" s="101"/>
      <c r="P303" s="182"/>
      <c r="Q303" s="102"/>
      <c r="R303" s="102"/>
      <c r="S303" s="181"/>
      <c r="T303" s="102"/>
      <c r="U303" s="102"/>
      <c r="V303" s="102"/>
      <c r="W303" s="102"/>
      <c r="X303" s="102"/>
      <c r="Y303" s="102"/>
      <c r="Z303" s="103"/>
      <c r="AA303" s="102"/>
      <c r="AB303" s="102"/>
      <c r="AC303" s="102"/>
      <c r="AD303" s="102"/>
      <c r="AE303" s="102"/>
      <c r="AF303" s="102"/>
      <c r="AG303" s="102"/>
      <c r="AH303" s="102"/>
      <c r="AI303" s="107"/>
      <c r="AJ303" s="102"/>
      <c r="AK303" s="102"/>
      <c r="AL303" s="102"/>
      <c r="AM303" s="102"/>
      <c r="AN303" s="102"/>
      <c r="AO303" s="102"/>
      <c r="AP303" s="107"/>
      <c r="AQ303" s="102"/>
      <c r="AR303" s="102"/>
      <c r="AS303" s="102"/>
      <c r="AT303" s="106" t="str">
        <f>IF(OR('1. Start Here'!$C$15="No Coverage Offered",'1. Start Here'!$C$15="-- Select Option --"),"N/A",
IF(AND($R303="CA",$A303="Employee",$B303="New COBRA")=TRUE,"COBRA Election",
IF(AND(NOT(ISBLANK($AE303)),$R303="CA",$A303="Employee")=TRUE,"EE + Any Deps Enrolled","N/A")))</f>
        <v>N/A</v>
      </c>
      <c r="AU303" s="106"/>
      <c r="AV303" s="106" t="str">
        <f>IF(AND($A303="Employee", $B303="New COBRA",'1. Start Here'!$C$16="Employer Sponsored"), "N/A - COBRA Ineligible",
IF(AND($A303="Employee", $B303&lt;&gt;"New COBRA",'1. Start Here'!$C$16="Employer Sponsored"), "EE Only Enrolled", "N/A"))</f>
        <v>N/A</v>
      </c>
      <c r="AW303" s="102"/>
      <c r="AX303" s="103"/>
      <c r="AY303" s="102"/>
      <c r="AZ303" s="102"/>
      <c r="BA303" s="102"/>
      <c r="BB303" s="102"/>
      <c r="BC303" s="103"/>
      <c r="BD303" s="102"/>
      <c r="BE303" s="102"/>
      <c r="BF303" s="102"/>
      <c r="BG303" s="102"/>
      <c r="BH303" s="103"/>
      <c r="BI303" s="102"/>
      <c r="BJ303" s="102"/>
      <c r="BK303" s="102"/>
      <c r="BL303" s="102"/>
      <c r="BM303" s="103"/>
      <c r="BN303" s="102"/>
      <c r="BO303" s="102"/>
      <c r="BP303" s="102"/>
      <c r="BQ303" s="102"/>
      <c r="BR303" s="103"/>
      <c r="BS303" s="102"/>
      <c r="BT303" s="102"/>
      <c r="BU303" s="102"/>
      <c r="BV303" s="102"/>
      <c r="BW303" s="103"/>
      <c r="BX303" s="102"/>
      <c r="BY303" s="102"/>
      <c r="BZ303" s="102"/>
      <c r="CA303"/>
      <c r="CB303"/>
      <c r="CC303"/>
      <c r="CD303"/>
      <c r="CE303"/>
      <c r="CF303"/>
      <c r="CG303"/>
      <c r="CH303"/>
      <c r="CI303"/>
    </row>
    <row r="304" spans="1:87" x14ac:dyDescent="0.35">
      <c r="A304" s="98"/>
      <c r="B304" s="102"/>
      <c r="C304" s="156" t="str">
        <f t="shared" si="4"/>
        <v xml:space="preserve">  </v>
      </c>
      <c r="D304" s="99"/>
      <c r="E304" s="99"/>
      <c r="F304" s="102"/>
      <c r="G304" s="102"/>
      <c r="H304" s="102"/>
      <c r="I304" s="102"/>
      <c r="J304" s="100"/>
      <c r="K304" s="102"/>
      <c r="L304" s="102"/>
      <c r="M304" s="102"/>
      <c r="N304" s="102"/>
      <c r="O304" s="101"/>
      <c r="P304" s="182"/>
      <c r="Q304" s="102"/>
      <c r="R304" s="102"/>
      <c r="S304" s="181"/>
      <c r="T304" s="102"/>
      <c r="U304" s="102"/>
      <c r="V304" s="102"/>
      <c r="W304" s="102"/>
      <c r="X304" s="102"/>
      <c r="Y304" s="102"/>
      <c r="Z304" s="103"/>
      <c r="AA304" s="102"/>
      <c r="AB304" s="102"/>
      <c r="AC304" s="102"/>
      <c r="AD304" s="102"/>
      <c r="AE304" s="102"/>
      <c r="AF304" s="102"/>
      <c r="AG304" s="102"/>
      <c r="AH304" s="102"/>
      <c r="AI304" s="107"/>
      <c r="AJ304" s="102"/>
      <c r="AK304" s="102"/>
      <c r="AL304" s="102"/>
      <c r="AM304" s="102"/>
      <c r="AN304" s="102"/>
      <c r="AO304" s="102"/>
      <c r="AP304" s="107"/>
      <c r="AQ304" s="102"/>
      <c r="AR304" s="102"/>
      <c r="AS304" s="102"/>
      <c r="AT304" s="106" t="str">
        <f>IF(OR('1. Start Here'!$C$15="No Coverage Offered",'1. Start Here'!$C$15="-- Select Option --"),"N/A",
IF(AND($R304="CA",$A304="Employee",$B304="New COBRA")=TRUE,"COBRA Election",
IF(AND(NOT(ISBLANK($AE304)),$R304="CA",$A304="Employee")=TRUE,"EE + Any Deps Enrolled","N/A")))</f>
        <v>N/A</v>
      </c>
      <c r="AU304" s="106"/>
      <c r="AV304" s="106" t="str">
        <f>IF(AND($A304="Employee", $B304="New COBRA",'1. Start Here'!$C$16="Employer Sponsored"), "N/A - COBRA Ineligible",
IF(AND($A304="Employee", $B304&lt;&gt;"New COBRA",'1. Start Here'!$C$16="Employer Sponsored"), "EE Only Enrolled", "N/A"))</f>
        <v>N/A</v>
      </c>
      <c r="AW304" s="102"/>
      <c r="AX304" s="103"/>
      <c r="AY304" s="102"/>
      <c r="AZ304" s="102"/>
      <c r="BA304" s="102"/>
      <c r="BB304" s="102"/>
      <c r="BC304" s="103"/>
      <c r="BD304" s="102"/>
      <c r="BE304" s="102"/>
      <c r="BF304" s="102"/>
      <c r="BG304" s="102"/>
      <c r="BH304" s="103"/>
      <c r="BI304" s="102"/>
      <c r="BJ304" s="102"/>
      <c r="BK304" s="102"/>
      <c r="BL304" s="102"/>
      <c r="BM304" s="103"/>
      <c r="BN304" s="102"/>
      <c r="BO304" s="102"/>
      <c r="BP304" s="102"/>
      <c r="BQ304" s="102"/>
      <c r="BR304" s="103"/>
      <c r="BS304" s="102"/>
      <c r="BT304" s="102"/>
      <c r="BU304" s="102"/>
      <c r="BV304" s="102"/>
      <c r="BW304" s="103"/>
      <c r="BX304" s="102"/>
      <c r="BY304" s="102"/>
      <c r="BZ304" s="102"/>
      <c r="CA304"/>
      <c r="CB304"/>
      <c r="CC304"/>
      <c r="CD304"/>
      <c r="CE304"/>
      <c r="CF304"/>
      <c r="CG304"/>
      <c r="CH304"/>
      <c r="CI304"/>
    </row>
    <row r="305" spans="1:87" x14ac:dyDescent="0.35">
      <c r="A305" s="98"/>
      <c r="B305" s="102"/>
      <c r="C305" s="156" t="str">
        <f t="shared" si="4"/>
        <v xml:space="preserve">  </v>
      </c>
      <c r="D305" s="99"/>
      <c r="E305" s="99"/>
      <c r="F305" s="102"/>
      <c r="G305" s="102"/>
      <c r="H305" s="102"/>
      <c r="I305" s="102"/>
      <c r="J305" s="100"/>
      <c r="K305" s="102"/>
      <c r="L305" s="102"/>
      <c r="M305" s="102"/>
      <c r="N305" s="102"/>
      <c r="O305" s="101"/>
      <c r="P305" s="182"/>
      <c r="Q305" s="102"/>
      <c r="R305" s="102"/>
      <c r="S305" s="181"/>
      <c r="T305" s="102"/>
      <c r="U305" s="102"/>
      <c r="V305" s="102"/>
      <c r="W305" s="102"/>
      <c r="X305" s="102"/>
      <c r="Y305" s="102"/>
      <c r="Z305" s="103"/>
      <c r="AA305" s="102"/>
      <c r="AB305" s="102"/>
      <c r="AC305" s="102"/>
      <c r="AD305" s="102"/>
      <c r="AE305" s="102"/>
      <c r="AF305" s="102"/>
      <c r="AG305" s="102"/>
      <c r="AH305" s="102"/>
      <c r="AI305" s="107"/>
      <c r="AJ305" s="102"/>
      <c r="AK305" s="102"/>
      <c r="AL305" s="102"/>
      <c r="AM305" s="102"/>
      <c r="AN305" s="102"/>
      <c r="AO305" s="102"/>
      <c r="AP305" s="107"/>
      <c r="AQ305" s="102"/>
      <c r="AR305" s="102"/>
      <c r="AS305" s="102"/>
      <c r="AT305" s="106" t="str">
        <f>IF(OR('1. Start Here'!$C$15="No Coverage Offered",'1. Start Here'!$C$15="-- Select Option --"),"N/A",
IF(AND($R305="CA",$A305="Employee",$B305="New COBRA")=TRUE,"COBRA Election",
IF(AND(NOT(ISBLANK($AE305)),$R305="CA",$A305="Employee")=TRUE,"EE + Any Deps Enrolled","N/A")))</f>
        <v>N/A</v>
      </c>
      <c r="AU305" s="106"/>
      <c r="AV305" s="106" t="str">
        <f>IF(AND($A305="Employee", $B305="New COBRA",'1. Start Here'!$C$16="Employer Sponsored"), "N/A - COBRA Ineligible",
IF(AND($A305="Employee", $B305&lt;&gt;"New COBRA",'1. Start Here'!$C$16="Employer Sponsored"), "EE Only Enrolled", "N/A"))</f>
        <v>N/A</v>
      </c>
      <c r="AW305" s="102"/>
      <c r="AX305" s="103"/>
      <c r="AY305" s="102"/>
      <c r="AZ305" s="102"/>
      <c r="BA305" s="102"/>
      <c r="BB305" s="102"/>
      <c r="BC305" s="103"/>
      <c r="BD305" s="102"/>
      <c r="BE305" s="102"/>
      <c r="BF305" s="102"/>
      <c r="BG305" s="102"/>
      <c r="BH305" s="103"/>
      <c r="BI305" s="102"/>
      <c r="BJ305" s="102"/>
      <c r="BK305" s="102"/>
      <c r="BL305" s="102"/>
      <c r="BM305" s="103"/>
      <c r="BN305" s="102"/>
      <c r="BO305" s="102"/>
      <c r="BP305" s="102"/>
      <c r="BQ305" s="102"/>
      <c r="BR305" s="103"/>
      <c r="BS305" s="102"/>
      <c r="BT305" s="102"/>
      <c r="BU305" s="102"/>
      <c r="BV305" s="102"/>
      <c r="BW305" s="103"/>
      <c r="BX305" s="102"/>
      <c r="BY305" s="102"/>
      <c r="BZ305" s="102"/>
      <c r="CA305"/>
      <c r="CB305"/>
      <c r="CC305"/>
      <c r="CD305"/>
      <c r="CE305"/>
      <c r="CF305"/>
      <c r="CG305"/>
      <c r="CH305"/>
      <c r="CI305"/>
    </row>
    <row r="306" spans="1:87" x14ac:dyDescent="0.35">
      <c r="A306" s="98"/>
      <c r="B306" s="102"/>
      <c r="C306" s="156" t="str">
        <f t="shared" si="4"/>
        <v xml:space="preserve">  </v>
      </c>
      <c r="D306" s="99"/>
      <c r="E306" s="99"/>
      <c r="F306" s="102"/>
      <c r="G306" s="102"/>
      <c r="H306" s="102"/>
      <c r="I306" s="102"/>
      <c r="J306" s="100"/>
      <c r="K306" s="102"/>
      <c r="L306" s="102"/>
      <c r="M306" s="102"/>
      <c r="N306" s="102"/>
      <c r="O306" s="101"/>
      <c r="P306" s="182"/>
      <c r="Q306" s="102"/>
      <c r="R306" s="102"/>
      <c r="S306" s="181"/>
      <c r="T306" s="102"/>
      <c r="U306" s="102"/>
      <c r="V306" s="102"/>
      <c r="W306" s="102"/>
      <c r="X306" s="102"/>
      <c r="Y306" s="102"/>
      <c r="Z306" s="103"/>
      <c r="AA306" s="102"/>
      <c r="AB306" s="102"/>
      <c r="AC306" s="102"/>
      <c r="AD306" s="102"/>
      <c r="AE306" s="102"/>
      <c r="AF306" s="102"/>
      <c r="AG306" s="102"/>
      <c r="AH306" s="102"/>
      <c r="AI306" s="107"/>
      <c r="AJ306" s="102"/>
      <c r="AK306" s="102"/>
      <c r="AL306" s="102"/>
      <c r="AM306" s="102"/>
      <c r="AN306" s="102"/>
      <c r="AO306" s="102"/>
      <c r="AP306" s="107"/>
      <c r="AQ306" s="102"/>
      <c r="AR306" s="102"/>
      <c r="AS306" s="102"/>
      <c r="AT306" s="106" t="str">
        <f>IF(OR('1. Start Here'!$C$15="No Coverage Offered",'1. Start Here'!$C$15="-- Select Option --"),"N/A",
IF(AND($R306="CA",$A306="Employee",$B306="New COBRA")=TRUE,"COBRA Election",
IF(AND(NOT(ISBLANK($AE306)),$R306="CA",$A306="Employee")=TRUE,"EE + Any Deps Enrolled","N/A")))</f>
        <v>N/A</v>
      </c>
      <c r="AU306" s="106"/>
      <c r="AV306" s="106" t="str">
        <f>IF(AND($A306="Employee", $B306="New COBRA",'1. Start Here'!$C$16="Employer Sponsored"), "N/A - COBRA Ineligible",
IF(AND($A306="Employee", $B306&lt;&gt;"New COBRA",'1. Start Here'!$C$16="Employer Sponsored"), "EE Only Enrolled", "N/A"))</f>
        <v>N/A</v>
      </c>
      <c r="AW306" s="102"/>
      <c r="AX306" s="103"/>
      <c r="AY306" s="102"/>
      <c r="AZ306" s="102"/>
      <c r="BA306" s="102"/>
      <c r="BB306" s="102"/>
      <c r="BC306" s="103"/>
      <c r="BD306" s="102"/>
      <c r="BE306" s="102"/>
      <c r="BF306" s="102"/>
      <c r="BG306" s="102"/>
      <c r="BH306" s="103"/>
      <c r="BI306" s="102"/>
      <c r="BJ306" s="102"/>
      <c r="BK306" s="102"/>
      <c r="BL306" s="102"/>
      <c r="BM306" s="103"/>
      <c r="BN306" s="102"/>
      <c r="BO306" s="102"/>
      <c r="BP306" s="102"/>
      <c r="BQ306" s="102"/>
      <c r="BR306" s="103"/>
      <c r="BS306" s="102"/>
      <c r="BT306" s="102"/>
      <c r="BU306" s="102"/>
      <c r="BV306" s="102"/>
      <c r="BW306" s="103"/>
      <c r="BX306" s="102"/>
      <c r="BY306" s="102"/>
      <c r="BZ306" s="102"/>
      <c r="CA306"/>
      <c r="CB306"/>
      <c r="CC306"/>
      <c r="CD306"/>
      <c r="CE306"/>
      <c r="CF306"/>
      <c r="CG306"/>
      <c r="CH306"/>
      <c r="CI306"/>
    </row>
    <row r="307" spans="1:87" x14ac:dyDescent="0.35">
      <c r="A307" s="98"/>
      <c r="B307" s="102"/>
      <c r="C307" s="156" t="str">
        <f t="shared" si="4"/>
        <v xml:space="preserve">  </v>
      </c>
      <c r="D307" s="99"/>
      <c r="E307" s="99"/>
      <c r="F307" s="102"/>
      <c r="G307" s="102"/>
      <c r="H307" s="102"/>
      <c r="I307" s="102"/>
      <c r="J307" s="100"/>
      <c r="K307" s="102"/>
      <c r="L307" s="102"/>
      <c r="M307" s="102"/>
      <c r="N307" s="102"/>
      <c r="O307" s="101"/>
      <c r="P307" s="182"/>
      <c r="Q307" s="102"/>
      <c r="R307" s="102"/>
      <c r="S307" s="181"/>
      <c r="T307" s="102"/>
      <c r="U307" s="102"/>
      <c r="V307" s="102"/>
      <c r="W307" s="102"/>
      <c r="X307" s="102"/>
      <c r="Y307" s="102"/>
      <c r="Z307" s="103"/>
      <c r="AA307" s="102"/>
      <c r="AB307" s="102"/>
      <c r="AC307" s="102"/>
      <c r="AD307" s="102"/>
      <c r="AE307" s="102"/>
      <c r="AF307" s="102"/>
      <c r="AG307" s="102"/>
      <c r="AH307" s="102"/>
      <c r="AI307" s="107"/>
      <c r="AJ307" s="102"/>
      <c r="AK307" s="102"/>
      <c r="AL307" s="102"/>
      <c r="AM307" s="102"/>
      <c r="AN307" s="102"/>
      <c r="AO307" s="102"/>
      <c r="AP307" s="107"/>
      <c r="AQ307" s="102"/>
      <c r="AR307" s="102"/>
      <c r="AS307" s="102"/>
      <c r="AT307" s="106" t="str">
        <f>IF(OR('1. Start Here'!$C$15="No Coverage Offered",'1. Start Here'!$C$15="-- Select Option --"),"N/A",
IF(AND($R307="CA",$A307="Employee",$B307="New COBRA")=TRUE,"COBRA Election",
IF(AND(NOT(ISBLANK($AE307)),$R307="CA",$A307="Employee")=TRUE,"EE + Any Deps Enrolled","N/A")))</f>
        <v>N/A</v>
      </c>
      <c r="AU307" s="106"/>
      <c r="AV307" s="106" t="str">
        <f>IF(AND($A307="Employee", $B307="New COBRA",'1. Start Here'!$C$16="Employer Sponsored"), "N/A - COBRA Ineligible",
IF(AND($A307="Employee", $B307&lt;&gt;"New COBRA",'1. Start Here'!$C$16="Employer Sponsored"), "EE Only Enrolled", "N/A"))</f>
        <v>N/A</v>
      </c>
      <c r="AW307" s="102"/>
      <c r="AX307" s="103"/>
      <c r="AY307" s="102"/>
      <c r="AZ307" s="102"/>
      <c r="BA307" s="102"/>
      <c r="BB307" s="102"/>
      <c r="BC307" s="103"/>
      <c r="BD307" s="102"/>
      <c r="BE307" s="102"/>
      <c r="BF307" s="102"/>
      <c r="BG307" s="102"/>
      <c r="BH307" s="103"/>
      <c r="BI307" s="102"/>
      <c r="BJ307" s="102"/>
      <c r="BK307" s="102"/>
      <c r="BL307" s="102"/>
      <c r="BM307" s="103"/>
      <c r="BN307" s="102"/>
      <c r="BO307" s="102"/>
      <c r="BP307" s="102"/>
      <c r="BQ307" s="102"/>
      <c r="BR307" s="103"/>
      <c r="BS307" s="102"/>
      <c r="BT307" s="102"/>
      <c r="BU307" s="102"/>
      <c r="BV307" s="102"/>
      <c r="BW307" s="103"/>
      <c r="BX307" s="102"/>
      <c r="BY307" s="102"/>
      <c r="BZ307" s="102"/>
      <c r="CA307"/>
      <c r="CB307"/>
      <c r="CC307"/>
      <c r="CD307"/>
      <c r="CE307"/>
      <c r="CF307"/>
      <c r="CG307"/>
      <c r="CH307"/>
      <c r="CI307"/>
    </row>
    <row r="308" spans="1:87" x14ac:dyDescent="0.35">
      <c r="A308" s="98"/>
      <c r="B308" s="102"/>
      <c r="C308" s="156" t="str">
        <f t="shared" si="4"/>
        <v xml:space="preserve">  </v>
      </c>
      <c r="D308" s="99"/>
      <c r="E308" s="99"/>
      <c r="F308" s="102"/>
      <c r="G308" s="102"/>
      <c r="H308" s="102"/>
      <c r="I308" s="102"/>
      <c r="J308" s="100"/>
      <c r="K308" s="102"/>
      <c r="L308" s="102"/>
      <c r="M308" s="102"/>
      <c r="N308" s="102"/>
      <c r="O308" s="101"/>
      <c r="P308" s="182"/>
      <c r="Q308" s="102"/>
      <c r="R308" s="102"/>
      <c r="S308" s="181"/>
      <c r="T308" s="102"/>
      <c r="U308" s="102"/>
      <c r="V308" s="102"/>
      <c r="W308" s="102"/>
      <c r="X308" s="102"/>
      <c r="Y308" s="102"/>
      <c r="Z308" s="103"/>
      <c r="AA308" s="102"/>
      <c r="AB308" s="102"/>
      <c r="AC308" s="102"/>
      <c r="AD308" s="102"/>
      <c r="AE308" s="102"/>
      <c r="AF308" s="102"/>
      <c r="AG308" s="102"/>
      <c r="AH308" s="102"/>
      <c r="AI308" s="107"/>
      <c r="AJ308" s="102"/>
      <c r="AK308" s="102"/>
      <c r="AL308" s="102"/>
      <c r="AM308" s="102"/>
      <c r="AN308" s="102"/>
      <c r="AO308" s="102"/>
      <c r="AP308" s="107"/>
      <c r="AQ308" s="102"/>
      <c r="AR308" s="102"/>
      <c r="AS308" s="102"/>
      <c r="AT308" s="106" t="str">
        <f>IF(OR('1. Start Here'!$C$15="No Coverage Offered",'1. Start Here'!$C$15="-- Select Option --"),"N/A",
IF(AND($R308="CA",$A308="Employee",$B308="New COBRA")=TRUE,"COBRA Election",
IF(AND(NOT(ISBLANK($AE308)),$R308="CA",$A308="Employee")=TRUE,"EE + Any Deps Enrolled","N/A")))</f>
        <v>N/A</v>
      </c>
      <c r="AU308" s="106"/>
      <c r="AV308" s="106" t="str">
        <f>IF(AND($A308="Employee", $B308="New COBRA",'1. Start Here'!$C$16="Employer Sponsored"), "N/A - COBRA Ineligible",
IF(AND($A308="Employee", $B308&lt;&gt;"New COBRA",'1. Start Here'!$C$16="Employer Sponsored"), "EE Only Enrolled", "N/A"))</f>
        <v>N/A</v>
      </c>
      <c r="AW308" s="102"/>
      <c r="AX308" s="103"/>
      <c r="AY308" s="102"/>
      <c r="AZ308" s="102"/>
      <c r="BA308" s="102"/>
      <c r="BB308" s="102"/>
      <c r="BC308" s="103"/>
      <c r="BD308" s="102"/>
      <c r="BE308" s="102"/>
      <c r="BF308" s="102"/>
      <c r="BG308" s="102"/>
      <c r="BH308" s="103"/>
      <c r="BI308" s="102"/>
      <c r="BJ308" s="102"/>
      <c r="BK308" s="102"/>
      <c r="BL308" s="102"/>
      <c r="BM308" s="103"/>
      <c r="BN308" s="102"/>
      <c r="BO308" s="102"/>
      <c r="BP308" s="102"/>
      <c r="BQ308" s="102"/>
      <c r="BR308" s="103"/>
      <c r="BS308" s="102"/>
      <c r="BT308" s="102"/>
      <c r="BU308" s="102"/>
      <c r="BV308" s="102"/>
      <c r="BW308" s="103"/>
      <c r="BX308" s="102"/>
      <c r="BY308" s="102"/>
      <c r="BZ308" s="102"/>
      <c r="CA308"/>
      <c r="CB308"/>
      <c r="CC308"/>
      <c r="CD308"/>
      <c r="CE308"/>
      <c r="CF308"/>
      <c r="CG308"/>
      <c r="CH308"/>
      <c r="CI308"/>
    </row>
    <row r="309" spans="1:87" x14ac:dyDescent="0.35">
      <c r="A309" s="98"/>
      <c r="B309" s="102"/>
      <c r="C309" s="156" t="str">
        <f t="shared" si="4"/>
        <v xml:space="preserve">  </v>
      </c>
      <c r="D309" s="99"/>
      <c r="E309" s="99"/>
      <c r="F309" s="102"/>
      <c r="G309" s="102"/>
      <c r="H309" s="102"/>
      <c r="I309" s="102"/>
      <c r="J309" s="100"/>
      <c r="K309" s="102"/>
      <c r="L309" s="102"/>
      <c r="M309" s="102"/>
      <c r="N309" s="102"/>
      <c r="O309" s="101"/>
      <c r="P309" s="182"/>
      <c r="Q309" s="102"/>
      <c r="R309" s="102"/>
      <c r="S309" s="181"/>
      <c r="T309" s="102"/>
      <c r="U309" s="102"/>
      <c r="V309" s="102"/>
      <c r="W309" s="102"/>
      <c r="X309" s="102"/>
      <c r="Y309" s="102"/>
      <c r="Z309" s="103"/>
      <c r="AA309" s="102"/>
      <c r="AB309" s="102"/>
      <c r="AC309" s="102"/>
      <c r="AD309" s="102"/>
      <c r="AE309" s="102"/>
      <c r="AF309" s="102"/>
      <c r="AG309" s="102"/>
      <c r="AH309" s="102"/>
      <c r="AI309" s="107"/>
      <c r="AJ309" s="102"/>
      <c r="AK309" s="102"/>
      <c r="AL309" s="102"/>
      <c r="AM309" s="102"/>
      <c r="AN309" s="102"/>
      <c r="AO309" s="102"/>
      <c r="AP309" s="107"/>
      <c r="AQ309" s="102"/>
      <c r="AR309" s="102"/>
      <c r="AS309" s="102"/>
      <c r="AT309" s="106" t="str">
        <f>IF(OR('1. Start Here'!$C$15="No Coverage Offered",'1. Start Here'!$C$15="-- Select Option --"),"N/A",
IF(AND($R309="CA",$A309="Employee",$B309="New COBRA")=TRUE,"COBRA Election",
IF(AND(NOT(ISBLANK($AE309)),$R309="CA",$A309="Employee")=TRUE,"EE + Any Deps Enrolled","N/A")))</f>
        <v>N/A</v>
      </c>
      <c r="AU309" s="106"/>
      <c r="AV309" s="106" t="str">
        <f>IF(AND($A309="Employee", $B309="New COBRA",'1. Start Here'!$C$16="Employer Sponsored"), "N/A - COBRA Ineligible",
IF(AND($A309="Employee", $B309&lt;&gt;"New COBRA",'1. Start Here'!$C$16="Employer Sponsored"), "EE Only Enrolled", "N/A"))</f>
        <v>N/A</v>
      </c>
      <c r="AW309" s="102"/>
      <c r="AX309" s="103"/>
      <c r="AY309" s="102"/>
      <c r="AZ309" s="102"/>
      <c r="BA309" s="102"/>
      <c r="BB309" s="102"/>
      <c r="BC309" s="103"/>
      <c r="BD309" s="102"/>
      <c r="BE309" s="102"/>
      <c r="BF309" s="102"/>
      <c r="BG309" s="102"/>
      <c r="BH309" s="103"/>
      <c r="BI309" s="102"/>
      <c r="BJ309" s="102"/>
      <c r="BK309" s="102"/>
      <c r="BL309" s="102"/>
      <c r="BM309" s="103"/>
      <c r="BN309" s="102"/>
      <c r="BO309" s="102"/>
      <c r="BP309" s="102"/>
      <c r="BQ309" s="102"/>
      <c r="BR309" s="103"/>
      <c r="BS309" s="102"/>
      <c r="BT309" s="102"/>
      <c r="BU309" s="102"/>
      <c r="BV309" s="102"/>
      <c r="BW309" s="103"/>
      <c r="BX309" s="102"/>
      <c r="BY309" s="102"/>
      <c r="BZ309" s="102"/>
      <c r="CA309"/>
      <c r="CB309"/>
      <c r="CC309"/>
      <c r="CD309"/>
      <c r="CE309"/>
      <c r="CF309"/>
      <c r="CG309"/>
      <c r="CH309"/>
      <c r="CI309"/>
    </row>
    <row r="310" spans="1:87" x14ac:dyDescent="0.35">
      <c r="A310" s="98"/>
      <c r="B310" s="102"/>
      <c r="C310" s="156" t="str">
        <f t="shared" si="4"/>
        <v xml:space="preserve">  </v>
      </c>
      <c r="D310" s="99"/>
      <c r="E310" s="99"/>
      <c r="F310" s="102"/>
      <c r="G310" s="102"/>
      <c r="H310" s="102"/>
      <c r="I310" s="102"/>
      <c r="J310" s="100"/>
      <c r="K310" s="102"/>
      <c r="L310" s="102"/>
      <c r="M310" s="102"/>
      <c r="N310" s="102"/>
      <c r="O310" s="101"/>
      <c r="P310" s="182"/>
      <c r="Q310" s="102"/>
      <c r="R310" s="102"/>
      <c r="S310" s="181"/>
      <c r="T310" s="102"/>
      <c r="U310" s="102"/>
      <c r="V310" s="102"/>
      <c r="W310" s="102"/>
      <c r="X310" s="102"/>
      <c r="Y310" s="102"/>
      <c r="Z310" s="103"/>
      <c r="AA310" s="102"/>
      <c r="AB310" s="102"/>
      <c r="AC310" s="102"/>
      <c r="AD310" s="102"/>
      <c r="AE310" s="102"/>
      <c r="AF310" s="102"/>
      <c r="AG310" s="102"/>
      <c r="AH310" s="102"/>
      <c r="AI310" s="107"/>
      <c r="AJ310" s="102"/>
      <c r="AK310" s="102"/>
      <c r="AL310" s="102"/>
      <c r="AM310" s="102"/>
      <c r="AN310" s="102"/>
      <c r="AO310" s="102"/>
      <c r="AP310" s="107"/>
      <c r="AQ310" s="102"/>
      <c r="AR310" s="102"/>
      <c r="AS310" s="102"/>
      <c r="AT310" s="106" t="str">
        <f>IF(OR('1. Start Here'!$C$15="No Coverage Offered",'1. Start Here'!$C$15="-- Select Option --"),"N/A",
IF(AND($R310="CA",$A310="Employee",$B310="New COBRA")=TRUE,"COBRA Election",
IF(AND(NOT(ISBLANK($AE310)),$R310="CA",$A310="Employee")=TRUE,"EE + Any Deps Enrolled","N/A")))</f>
        <v>N/A</v>
      </c>
      <c r="AU310" s="106"/>
      <c r="AV310" s="106" t="str">
        <f>IF(AND($A310="Employee", $B310="New COBRA",'1. Start Here'!$C$16="Employer Sponsored"), "N/A - COBRA Ineligible",
IF(AND($A310="Employee", $B310&lt;&gt;"New COBRA",'1. Start Here'!$C$16="Employer Sponsored"), "EE Only Enrolled", "N/A"))</f>
        <v>N/A</v>
      </c>
      <c r="AW310" s="102"/>
      <c r="AX310" s="103"/>
      <c r="AY310" s="102"/>
      <c r="AZ310" s="102"/>
      <c r="BA310" s="102"/>
      <c r="BB310" s="102"/>
      <c r="BC310" s="103"/>
      <c r="BD310" s="102"/>
      <c r="BE310" s="102"/>
      <c r="BF310" s="102"/>
      <c r="BG310" s="102"/>
      <c r="BH310" s="103"/>
      <c r="BI310" s="102"/>
      <c r="BJ310" s="102"/>
      <c r="BK310" s="102"/>
      <c r="BL310" s="102"/>
      <c r="BM310" s="103"/>
      <c r="BN310" s="102"/>
      <c r="BO310" s="102"/>
      <c r="BP310" s="102"/>
      <c r="BQ310" s="102"/>
      <c r="BR310" s="103"/>
      <c r="BS310" s="102"/>
      <c r="BT310" s="102"/>
      <c r="BU310" s="102"/>
      <c r="BV310" s="102"/>
      <c r="BW310" s="103"/>
      <c r="BX310" s="102"/>
      <c r="BY310" s="102"/>
      <c r="BZ310" s="102"/>
      <c r="CA310"/>
      <c r="CB310"/>
      <c r="CC310"/>
      <c r="CD310"/>
      <c r="CE310"/>
      <c r="CF310"/>
      <c r="CG310"/>
      <c r="CH310"/>
      <c r="CI310"/>
    </row>
    <row r="311" spans="1:87" x14ac:dyDescent="0.35">
      <c r="A311" s="98"/>
      <c r="B311" s="102"/>
      <c r="C311" s="156" t="str">
        <f t="shared" si="4"/>
        <v xml:space="preserve">  </v>
      </c>
      <c r="D311" s="99"/>
      <c r="E311" s="99"/>
      <c r="F311" s="102"/>
      <c r="G311" s="102"/>
      <c r="H311" s="102"/>
      <c r="I311" s="102"/>
      <c r="J311" s="100"/>
      <c r="K311" s="102"/>
      <c r="L311" s="102"/>
      <c r="M311" s="102"/>
      <c r="N311" s="102"/>
      <c r="O311" s="101"/>
      <c r="P311" s="182"/>
      <c r="Q311" s="102"/>
      <c r="R311" s="102"/>
      <c r="S311" s="181"/>
      <c r="T311" s="102"/>
      <c r="U311" s="102"/>
      <c r="V311" s="102"/>
      <c r="W311" s="102"/>
      <c r="X311" s="102"/>
      <c r="Y311" s="102"/>
      <c r="Z311" s="103"/>
      <c r="AA311" s="102"/>
      <c r="AB311" s="102"/>
      <c r="AC311" s="102"/>
      <c r="AD311" s="102"/>
      <c r="AE311" s="102"/>
      <c r="AF311" s="102"/>
      <c r="AG311" s="102"/>
      <c r="AH311" s="102"/>
      <c r="AI311" s="107"/>
      <c r="AJ311" s="102"/>
      <c r="AK311" s="102"/>
      <c r="AL311" s="102"/>
      <c r="AM311" s="102"/>
      <c r="AN311" s="102"/>
      <c r="AO311" s="102"/>
      <c r="AP311" s="107"/>
      <c r="AQ311" s="102"/>
      <c r="AR311" s="102"/>
      <c r="AS311" s="102"/>
      <c r="AT311" s="106" t="str">
        <f>IF(OR('1. Start Here'!$C$15="No Coverage Offered",'1. Start Here'!$C$15="-- Select Option --"),"N/A",
IF(AND($R311="CA",$A311="Employee",$B311="New COBRA")=TRUE,"COBRA Election",
IF(AND(NOT(ISBLANK($AE311)),$R311="CA",$A311="Employee")=TRUE,"EE + Any Deps Enrolled","N/A")))</f>
        <v>N/A</v>
      </c>
      <c r="AU311" s="106"/>
      <c r="AV311" s="106" t="str">
        <f>IF(AND($A311="Employee", $B311="New COBRA",'1. Start Here'!$C$16="Employer Sponsored"), "N/A - COBRA Ineligible",
IF(AND($A311="Employee", $B311&lt;&gt;"New COBRA",'1. Start Here'!$C$16="Employer Sponsored"), "EE Only Enrolled", "N/A"))</f>
        <v>N/A</v>
      </c>
      <c r="AW311" s="102"/>
      <c r="AX311" s="103"/>
      <c r="AY311" s="102"/>
      <c r="AZ311" s="102"/>
      <c r="BA311" s="102"/>
      <c r="BB311" s="102"/>
      <c r="BC311" s="103"/>
      <c r="BD311" s="102"/>
      <c r="BE311" s="102"/>
      <c r="BF311" s="102"/>
      <c r="BG311" s="102"/>
      <c r="BH311" s="103"/>
      <c r="BI311" s="102"/>
      <c r="BJ311" s="102"/>
      <c r="BK311" s="102"/>
      <c r="BL311" s="102"/>
      <c r="BM311" s="103"/>
      <c r="BN311" s="102"/>
      <c r="BO311" s="102"/>
      <c r="BP311" s="102"/>
      <c r="BQ311" s="102"/>
      <c r="BR311" s="103"/>
      <c r="BS311" s="102"/>
      <c r="BT311" s="102"/>
      <c r="BU311" s="102"/>
      <c r="BV311" s="102"/>
      <c r="BW311" s="103"/>
      <c r="BX311" s="102"/>
      <c r="BY311" s="102"/>
      <c r="BZ311" s="102"/>
      <c r="CA311"/>
      <c r="CB311"/>
      <c r="CC311"/>
      <c r="CD311"/>
      <c r="CE311"/>
      <c r="CF311"/>
      <c r="CG311"/>
      <c r="CH311"/>
      <c r="CI311"/>
    </row>
    <row r="312" spans="1:87" x14ac:dyDescent="0.35">
      <c r="A312" s="98"/>
      <c r="B312" s="102"/>
      <c r="C312" s="156" t="str">
        <f t="shared" si="4"/>
        <v xml:space="preserve">  </v>
      </c>
      <c r="D312" s="99"/>
      <c r="E312" s="99"/>
      <c r="F312" s="102"/>
      <c r="G312" s="102"/>
      <c r="H312" s="102"/>
      <c r="I312" s="102"/>
      <c r="J312" s="100"/>
      <c r="K312" s="102"/>
      <c r="L312" s="102"/>
      <c r="M312" s="102"/>
      <c r="N312" s="102"/>
      <c r="O312" s="101"/>
      <c r="P312" s="182"/>
      <c r="Q312" s="102"/>
      <c r="R312" s="102"/>
      <c r="S312" s="181"/>
      <c r="T312" s="102"/>
      <c r="U312" s="102"/>
      <c r="V312" s="102"/>
      <c r="W312" s="102"/>
      <c r="X312" s="102"/>
      <c r="Y312" s="102"/>
      <c r="Z312" s="103"/>
      <c r="AA312" s="102"/>
      <c r="AB312" s="102"/>
      <c r="AC312" s="102"/>
      <c r="AD312" s="102"/>
      <c r="AE312" s="102"/>
      <c r="AF312" s="102"/>
      <c r="AG312" s="102"/>
      <c r="AH312" s="102"/>
      <c r="AI312" s="107"/>
      <c r="AJ312" s="102"/>
      <c r="AK312" s="102"/>
      <c r="AL312" s="102"/>
      <c r="AM312" s="102"/>
      <c r="AN312" s="102"/>
      <c r="AO312" s="102"/>
      <c r="AP312" s="107"/>
      <c r="AQ312" s="102"/>
      <c r="AR312" s="102"/>
      <c r="AS312" s="102"/>
      <c r="AT312" s="106" t="str">
        <f>IF(OR('1. Start Here'!$C$15="No Coverage Offered",'1. Start Here'!$C$15="-- Select Option --"),"N/A",
IF(AND($R312="CA",$A312="Employee",$B312="New COBRA")=TRUE,"COBRA Election",
IF(AND(NOT(ISBLANK($AE312)),$R312="CA",$A312="Employee")=TRUE,"EE + Any Deps Enrolled","N/A")))</f>
        <v>N/A</v>
      </c>
      <c r="AU312" s="106"/>
      <c r="AV312" s="106" t="str">
        <f>IF(AND($A312="Employee", $B312="New COBRA",'1. Start Here'!$C$16="Employer Sponsored"), "N/A - COBRA Ineligible",
IF(AND($A312="Employee", $B312&lt;&gt;"New COBRA",'1. Start Here'!$C$16="Employer Sponsored"), "EE Only Enrolled", "N/A"))</f>
        <v>N/A</v>
      </c>
      <c r="AW312" s="102"/>
      <c r="AX312" s="103"/>
      <c r="AY312" s="102"/>
      <c r="AZ312" s="102"/>
      <c r="BA312" s="102"/>
      <c r="BB312" s="102"/>
      <c r="BC312" s="103"/>
      <c r="BD312" s="102"/>
      <c r="BE312" s="102"/>
      <c r="BF312" s="102"/>
      <c r="BG312" s="102"/>
      <c r="BH312" s="103"/>
      <c r="BI312" s="102"/>
      <c r="BJ312" s="102"/>
      <c r="BK312" s="102"/>
      <c r="BL312" s="102"/>
      <c r="BM312" s="103"/>
      <c r="BN312" s="102"/>
      <c r="BO312" s="102"/>
      <c r="BP312" s="102"/>
      <c r="BQ312" s="102"/>
      <c r="BR312" s="103"/>
      <c r="BS312" s="102"/>
      <c r="BT312" s="102"/>
      <c r="BU312" s="102"/>
      <c r="BV312" s="102"/>
      <c r="BW312" s="103"/>
      <c r="BX312" s="102"/>
      <c r="BY312" s="102"/>
      <c r="BZ312" s="102"/>
      <c r="CA312"/>
      <c r="CB312"/>
      <c r="CC312"/>
      <c r="CD312"/>
      <c r="CE312"/>
      <c r="CF312"/>
      <c r="CG312"/>
      <c r="CH312"/>
      <c r="CI312"/>
    </row>
    <row r="313" spans="1:87" x14ac:dyDescent="0.35">
      <c r="A313" s="98"/>
      <c r="B313" s="102"/>
      <c r="C313" s="156" t="str">
        <f t="shared" si="4"/>
        <v xml:space="preserve">  </v>
      </c>
      <c r="D313" s="99"/>
      <c r="E313" s="99"/>
      <c r="F313" s="102"/>
      <c r="G313" s="102"/>
      <c r="H313" s="102"/>
      <c r="I313" s="102"/>
      <c r="J313" s="100"/>
      <c r="K313" s="102"/>
      <c r="L313" s="102"/>
      <c r="M313" s="102"/>
      <c r="N313" s="102"/>
      <c r="O313" s="101"/>
      <c r="P313" s="182"/>
      <c r="Q313" s="102"/>
      <c r="R313" s="102"/>
      <c r="S313" s="181"/>
      <c r="T313" s="102"/>
      <c r="U313" s="102"/>
      <c r="V313" s="102"/>
      <c r="W313" s="102"/>
      <c r="X313" s="102"/>
      <c r="Y313" s="102"/>
      <c r="Z313" s="103"/>
      <c r="AA313" s="102"/>
      <c r="AB313" s="102"/>
      <c r="AC313" s="102"/>
      <c r="AD313" s="102"/>
      <c r="AE313" s="102"/>
      <c r="AF313" s="102"/>
      <c r="AG313" s="102"/>
      <c r="AH313" s="102"/>
      <c r="AI313" s="107"/>
      <c r="AJ313" s="102"/>
      <c r="AK313" s="102"/>
      <c r="AL313" s="102"/>
      <c r="AM313" s="102"/>
      <c r="AN313" s="102"/>
      <c r="AO313" s="102"/>
      <c r="AP313" s="107"/>
      <c r="AQ313" s="102"/>
      <c r="AR313" s="102"/>
      <c r="AS313" s="102"/>
      <c r="AT313" s="106" t="str">
        <f>IF(OR('1. Start Here'!$C$15="No Coverage Offered",'1. Start Here'!$C$15="-- Select Option --"),"N/A",
IF(AND($R313="CA",$A313="Employee",$B313="New COBRA")=TRUE,"COBRA Election",
IF(AND(NOT(ISBLANK($AE313)),$R313="CA",$A313="Employee")=TRUE,"EE + Any Deps Enrolled","N/A")))</f>
        <v>N/A</v>
      </c>
      <c r="AU313" s="106"/>
      <c r="AV313" s="106" t="str">
        <f>IF(AND($A313="Employee", $B313="New COBRA",'1. Start Here'!$C$16="Employer Sponsored"), "N/A - COBRA Ineligible",
IF(AND($A313="Employee", $B313&lt;&gt;"New COBRA",'1. Start Here'!$C$16="Employer Sponsored"), "EE Only Enrolled", "N/A"))</f>
        <v>N/A</v>
      </c>
      <c r="AW313" s="102"/>
      <c r="AX313" s="103"/>
      <c r="AY313" s="102"/>
      <c r="AZ313" s="102"/>
      <c r="BA313" s="102"/>
      <c r="BB313" s="102"/>
      <c r="BC313" s="103"/>
      <c r="BD313" s="102"/>
      <c r="BE313" s="102"/>
      <c r="BF313" s="102"/>
      <c r="BG313" s="102"/>
      <c r="BH313" s="103"/>
      <c r="BI313" s="102"/>
      <c r="BJ313" s="102"/>
      <c r="BK313" s="102"/>
      <c r="BL313" s="102"/>
      <c r="BM313" s="103"/>
      <c r="BN313" s="102"/>
      <c r="BO313" s="102"/>
      <c r="BP313" s="102"/>
      <c r="BQ313" s="102"/>
      <c r="BR313" s="103"/>
      <c r="BS313" s="102"/>
      <c r="BT313" s="102"/>
      <c r="BU313" s="102"/>
      <c r="BV313" s="102"/>
      <c r="BW313" s="103"/>
      <c r="BX313" s="102"/>
      <c r="BY313" s="102"/>
      <c r="BZ313" s="102"/>
      <c r="CA313"/>
      <c r="CB313"/>
      <c r="CC313"/>
      <c r="CD313"/>
      <c r="CE313"/>
      <c r="CF313"/>
      <c r="CG313"/>
      <c r="CH313"/>
      <c r="CI313"/>
    </row>
    <row r="314" spans="1:87" x14ac:dyDescent="0.35">
      <c r="A314" s="98"/>
      <c r="B314" s="102"/>
      <c r="C314" s="156" t="str">
        <f t="shared" si="4"/>
        <v xml:space="preserve">  </v>
      </c>
      <c r="D314" s="99"/>
      <c r="E314" s="99"/>
      <c r="F314" s="102"/>
      <c r="G314" s="102"/>
      <c r="H314" s="102"/>
      <c r="I314" s="102"/>
      <c r="J314" s="100"/>
      <c r="K314" s="102"/>
      <c r="L314" s="102"/>
      <c r="M314" s="102"/>
      <c r="N314" s="102"/>
      <c r="O314" s="101"/>
      <c r="P314" s="182"/>
      <c r="Q314" s="102"/>
      <c r="R314" s="102"/>
      <c r="S314" s="181"/>
      <c r="T314" s="102"/>
      <c r="U314" s="102"/>
      <c r="V314" s="102"/>
      <c r="W314" s="102"/>
      <c r="X314" s="102"/>
      <c r="Y314" s="102"/>
      <c r="Z314" s="103"/>
      <c r="AA314" s="102"/>
      <c r="AB314" s="102"/>
      <c r="AC314" s="102"/>
      <c r="AD314" s="102"/>
      <c r="AE314" s="102"/>
      <c r="AF314" s="102"/>
      <c r="AG314" s="102"/>
      <c r="AH314" s="102"/>
      <c r="AI314" s="107"/>
      <c r="AJ314" s="102"/>
      <c r="AK314" s="102"/>
      <c r="AL314" s="102"/>
      <c r="AM314" s="102"/>
      <c r="AN314" s="102"/>
      <c r="AO314" s="102"/>
      <c r="AP314" s="107"/>
      <c r="AQ314" s="102"/>
      <c r="AR314" s="102"/>
      <c r="AS314" s="102"/>
      <c r="AT314" s="106" t="str">
        <f>IF(OR('1. Start Here'!$C$15="No Coverage Offered",'1. Start Here'!$C$15="-- Select Option --"),"N/A",
IF(AND($R314="CA",$A314="Employee",$B314="New COBRA")=TRUE,"COBRA Election",
IF(AND(NOT(ISBLANK($AE314)),$R314="CA",$A314="Employee")=TRUE,"EE + Any Deps Enrolled","N/A")))</f>
        <v>N/A</v>
      </c>
      <c r="AU314" s="106"/>
      <c r="AV314" s="106" t="str">
        <f>IF(AND($A314="Employee", $B314="New COBRA",'1. Start Here'!$C$16="Employer Sponsored"), "N/A - COBRA Ineligible",
IF(AND($A314="Employee", $B314&lt;&gt;"New COBRA",'1. Start Here'!$C$16="Employer Sponsored"), "EE Only Enrolled", "N/A"))</f>
        <v>N/A</v>
      </c>
      <c r="AW314" s="102"/>
      <c r="AX314" s="103"/>
      <c r="AY314" s="102"/>
      <c r="AZ314" s="102"/>
      <c r="BA314" s="102"/>
      <c r="BB314" s="102"/>
      <c r="BC314" s="103"/>
      <c r="BD314" s="102"/>
      <c r="BE314" s="102"/>
      <c r="BF314" s="102"/>
      <c r="BG314" s="102"/>
      <c r="BH314" s="103"/>
      <c r="BI314" s="102"/>
      <c r="BJ314" s="102"/>
      <c r="BK314" s="102"/>
      <c r="BL314" s="102"/>
      <c r="BM314" s="103"/>
      <c r="BN314" s="102"/>
      <c r="BO314" s="102"/>
      <c r="BP314" s="102"/>
      <c r="BQ314" s="102"/>
      <c r="BR314" s="103"/>
      <c r="BS314" s="102"/>
      <c r="BT314" s="102"/>
      <c r="BU314" s="102"/>
      <c r="BV314" s="102"/>
      <c r="BW314" s="103"/>
      <c r="BX314" s="102"/>
      <c r="BY314" s="102"/>
      <c r="BZ314" s="102"/>
      <c r="CA314"/>
      <c r="CB314"/>
      <c r="CC314"/>
      <c r="CD314"/>
      <c r="CE314"/>
      <c r="CF314"/>
      <c r="CG314"/>
      <c r="CH314"/>
      <c r="CI314"/>
    </row>
    <row r="315" spans="1:87" x14ac:dyDescent="0.35">
      <c r="A315" s="98"/>
      <c r="B315" s="102"/>
      <c r="C315" s="156" t="str">
        <f t="shared" si="4"/>
        <v xml:space="preserve">  </v>
      </c>
      <c r="D315" s="99"/>
      <c r="E315" s="99"/>
      <c r="F315" s="102"/>
      <c r="G315" s="102"/>
      <c r="H315" s="102"/>
      <c r="I315" s="102"/>
      <c r="J315" s="100"/>
      <c r="K315" s="102"/>
      <c r="L315" s="102"/>
      <c r="M315" s="102"/>
      <c r="N315" s="102"/>
      <c r="O315" s="101"/>
      <c r="P315" s="182"/>
      <c r="Q315" s="102"/>
      <c r="R315" s="102"/>
      <c r="S315" s="181"/>
      <c r="T315" s="102"/>
      <c r="U315" s="102"/>
      <c r="V315" s="102"/>
      <c r="W315" s="102"/>
      <c r="X315" s="102"/>
      <c r="Y315" s="102"/>
      <c r="Z315" s="103"/>
      <c r="AA315" s="102"/>
      <c r="AB315" s="102"/>
      <c r="AC315" s="102"/>
      <c r="AD315" s="102"/>
      <c r="AE315" s="102"/>
      <c r="AF315" s="102"/>
      <c r="AG315" s="102"/>
      <c r="AH315" s="102"/>
      <c r="AI315" s="107"/>
      <c r="AJ315" s="102"/>
      <c r="AK315" s="102"/>
      <c r="AL315" s="102"/>
      <c r="AM315" s="102"/>
      <c r="AN315" s="102"/>
      <c r="AO315" s="102"/>
      <c r="AP315" s="107"/>
      <c r="AQ315" s="102"/>
      <c r="AR315" s="102"/>
      <c r="AS315" s="102"/>
      <c r="AT315" s="106" t="str">
        <f>IF(OR('1. Start Here'!$C$15="No Coverage Offered",'1. Start Here'!$C$15="-- Select Option --"),"N/A",
IF(AND($R315="CA",$A315="Employee",$B315="New COBRA")=TRUE,"COBRA Election",
IF(AND(NOT(ISBLANK($AE315)),$R315="CA",$A315="Employee")=TRUE,"EE + Any Deps Enrolled","N/A")))</f>
        <v>N/A</v>
      </c>
      <c r="AU315" s="106"/>
      <c r="AV315" s="106" t="str">
        <f>IF(AND($A315="Employee", $B315="New COBRA",'1. Start Here'!$C$16="Employer Sponsored"), "N/A - COBRA Ineligible",
IF(AND($A315="Employee", $B315&lt;&gt;"New COBRA",'1. Start Here'!$C$16="Employer Sponsored"), "EE Only Enrolled", "N/A"))</f>
        <v>N/A</v>
      </c>
      <c r="AW315" s="102"/>
      <c r="AX315" s="103"/>
      <c r="AY315" s="102"/>
      <c r="AZ315" s="102"/>
      <c r="BA315" s="102"/>
      <c r="BB315" s="102"/>
      <c r="BC315" s="103"/>
      <c r="BD315" s="102"/>
      <c r="BE315" s="102"/>
      <c r="BF315" s="102"/>
      <c r="BG315" s="102"/>
      <c r="BH315" s="103"/>
      <c r="BI315" s="102"/>
      <c r="BJ315" s="102"/>
      <c r="BK315" s="102"/>
      <c r="BL315" s="102"/>
      <c r="BM315" s="103"/>
      <c r="BN315" s="102"/>
      <c r="BO315" s="102"/>
      <c r="BP315" s="102"/>
      <c r="BQ315" s="102"/>
      <c r="BR315" s="103"/>
      <c r="BS315" s="102"/>
      <c r="BT315" s="102"/>
      <c r="BU315" s="102"/>
      <c r="BV315" s="102"/>
      <c r="BW315" s="103"/>
      <c r="BX315" s="102"/>
      <c r="BY315" s="102"/>
      <c r="BZ315" s="102"/>
      <c r="CA315"/>
      <c r="CB315"/>
      <c r="CC315"/>
      <c r="CD315"/>
      <c r="CE315"/>
      <c r="CF315"/>
      <c r="CG315"/>
      <c r="CH315"/>
      <c r="CI315"/>
    </row>
    <row r="316" spans="1:87" x14ac:dyDescent="0.35">
      <c r="A316" s="98"/>
      <c r="B316" s="102"/>
      <c r="C316" s="156" t="str">
        <f t="shared" si="4"/>
        <v xml:space="preserve">  </v>
      </c>
      <c r="D316" s="99"/>
      <c r="E316" s="99"/>
      <c r="F316" s="102"/>
      <c r="G316" s="102"/>
      <c r="H316" s="102"/>
      <c r="I316" s="102"/>
      <c r="J316" s="100"/>
      <c r="K316" s="102"/>
      <c r="L316" s="102"/>
      <c r="M316" s="102"/>
      <c r="N316" s="102"/>
      <c r="O316" s="101"/>
      <c r="P316" s="182"/>
      <c r="Q316" s="102"/>
      <c r="R316" s="102"/>
      <c r="S316" s="181"/>
      <c r="T316" s="102"/>
      <c r="U316" s="102"/>
      <c r="V316" s="102"/>
      <c r="W316" s="102"/>
      <c r="X316" s="102"/>
      <c r="Y316" s="102"/>
      <c r="Z316" s="103"/>
      <c r="AA316" s="102"/>
      <c r="AB316" s="102"/>
      <c r="AC316" s="102"/>
      <c r="AD316" s="102"/>
      <c r="AE316" s="102"/>
      <c r="AF316" s="102"/>
      <c r="AG316" s="102"/>
      <c r="AH316" s="102"/>
      <c r="AI316" s="107"/>
      <c r="AJ316" s="102"/>
      <c r="AK316" s="102"/>
      <c r="AL316" s="102"/>
      <c r="AM316" s="102"/>
      <c r="AN316" s="102"/>
      <c r="AO316" s="102"/>
      <c r="AP316" s="107"/>
      <c r="AQ316" s="102"/>
      <c r="AR316" s="102"/>
      <c r="AS316" s="102"/>
      <c r="AT316" s="106" t="str">
        <f>IF(OR('1. Start Here'!$C$15="No Coverage Offered",'1. Start Here'!$C$15="-- Select Option --"),"N/A",
IF(AND($R316="CA",$A316="Employee",$B316="New COBRA")=TRUE,"COBRA Election",
IF(AND(NOT(ISBLANK($AE316)),$R316="CA",$A316="Employee")=TRUE,"EE + Any Deps Enrolled","N/A")))</f>
        <v>N/A</v>
      </c>
      <c r="AU316" s="106"/>
      <c r="AV316" s="106" t="str">
        <f>IF(AND($A316="Employee", $B316="New COBRA",'1. Start Here'!$C$16="Employer Sponsored"), "N/A - COBRA Ineligible",
IF(AND($A316="Employee", $B316&lt;&gt;"New COBRA",'1. Start Here'!$C$16="Employer Sponsored"), "EE Only Enrolled", "N/A"))</f>
        <v>N/A</v>
      </c>
      <c r="AW316" s="102"/>
      <c r="AX316" s="103"/>
      <c r="AY316" s="102"/>
      <c r="AZ316" s="102"/>
      <c r="BA316" s="102"/>
      <c r="BB316" s="102"/>
      <c r="BC316" s="103"/>
      <c r="BD316" s="102"/>
      <c r="BE316" s="102"/>
      <c r="BF316" s="102"/>
      <c r="BG316" s="102"/>
      <c r="BH316" s="103"/>
      <c r="BI316" s="102"/>
      <c r="BJ316" s="102"/>
      <c r="BK316" s="102"/>
      <c r="BL316" s="102"/>
      <c r="BM316" s="103"/>
      <c r="BN316" s="102"/>
      <c r="BO316" s="102"/>
      <c r="BP316" s="102"/>
      <c r="BQ316" s="102"/>
      <c r="BR316" s="103"/>
      <c r="BS316" s="102"/>
      <c r="BT316" s="102"/>
      <c r="BU316" s="102"/>
      <c r="BV316" s="102"/>
      <c r="BW316" s="103"/>
      <c r="BX316" s="102"/>
      <c r="BY316" s="102"/>
      <c r="BZ316" s="102"/>
      <c r="CA316"/>
      <c r="CB316"/>
      <c r="CC316"/>
      <c r="CD316"/>
      <c r="CE316"/>
      <c r="CF316"/>
      <c r="CG316"/>
      <c r="CH316"/>
      <c r="CI316"/>
    </row>
    <row r="317" spans="1:87" x14ac:dyDescent="0.35">
      <c r="A317" s="98"/>
      <c r="B317" s="102"/>
      <c r="C317" s="156" t="str">
        <f t="shared" si="4"/>
        <v xml:space="preserve">  </v>
      </c>
      <c r="D317" s="99"/>
      <c r="E317" s="99"/>
      <c r="F317" s="102"/>
      <c r="G317" s="102"/>
      <c r="H317" s="102"/>
      <c r="I317" s="102"/>
      <c r="J317" s="100"/>
      <c r="K317" s="102"/>
      <c r="L317" s="102"/>
      <c r="M317" s="102"/>
      <c r="N317" s="102"/>
      <c r="O317" s="101"/>
      <c r="P317" s="182"/>
      <c r="Q317" s="102"/>
      <c r="R317" s="102"/>
      <c r="S317" s="181"/>
      <c r="T317" s="102"/>
      <c r="U317" s="102"/>
      <c r="V317" s="102"/>
      <c r="W317" s="102"/>
      <c r="X317" s="102"/>
      <c r="Y317" s="102"/>
      <c r="Z317" s="103"/>
      <c r="AA317" s="102"/>
      <c r="AB317" s="102"/>
      <c r="AC317" s="102"/>
      <c r="AD317" s="102"/>
      <c r="AE317" s="102"/>
      <c r="AF317" s="102"/>
      <c r="AG317" s="102"/>
      <c r="AH317" s="102"/>
      <c r="AI317" s="107"/>
      <c r="AJ317" s="102"/>
      <c r="AK317" s="102"/>
      <c r="AL317" s="102"/>
      <c r="AM317" s="102"/>
      <c r="AN317" s="102"/>
      <c r="AO317" s="102"/>
      <c r="AP317" s="107"/>
      <c r="AQ317" s="102"/>
      <c r="AR317" s="102"/>
      <c r="AS317" s="102"/>
      <c r="AT317" s="106" t="str">
        <f>IF(OR('1. Start Here'!$C$15="No Coverage Offered",'1. Start Here'!$C$15="-- Select Option --"),"N/A",
IF(AND($R317="CA",$A317="Employee",$B317="New COBRA")=TRUE,"COBRA Election",
IF(AND(NOT(ISBLANK($AE317)),$R317="CA",$A317="Employee")=TRUE,"EE + Any Deps Enrolled","N/A")))</f>
        <v>N/A</v>
      </c>
      <c r="AU317" s="106"/>
      <c r="AV317" s="106" t="str">
        <f>IF(AND($A317="Employee", $B317="New COBRA",'1. Start Here'!$C$16="Employer Sponsored"), "N/A - COBRA Ineligible",
IF(AND($A317="Employee", $B317&lt;&gt;"New COBRA",'1. Start Here'!$C$16="Employer Sponsored"), "EE Only Enrolled", "N/A"))</f>
        <v>N/A</v>
      </c>
      <c r="AW317" s="102"/>
      <c r="AX317" s="103"/>
      <c r="AY317" s="102"/>
      <c r="AZ317" s="102"/>
      <c r="BA317" s="102"/>
      <c r="BB317" s="102"/>
      <c r="BC317" s="103"/>
      <c r="BD317" s="102"/>
      <c r="BE317" s="102"/>
      <c r="BF317" s="102"/>
      <c r="BG317" s="102"/>
      <c r="BH317" s="103"/>
      <c r="BI317" s="102"/>
      <c r="BJ317" s="102"/>
      <c r="BK317" s="102"/>
      <c r="BL317" s="102"/>
      <c r="BM317" s="103"/>
      <c r="BN317" s="102"/>
      <c r="BO317" s="102"/>
      <c r="BP317" s="102"/>
      <c r="BQ317" s="102"/>
      <c r="BR317" s="103"/>
      <c r="BS317" s="102"/>
      <c r="BT317" s="102"/>
      <c r="BU317" s="102"/>
      <c r="BV317" s="102"/>
      <c r="BW317" s="103"/>
      <c r="BX317" s="102"/>
      <c r="BY317" s="102"/>
      <c r="BZ317" s="102"/>
      <c r="CA317"/>
      <c r="CB317"/>
      <c r="CC317"/>
      <c r="CD317"/>
      <c r="CE317"/>
      <c r="CF317"/>
      <c r="CG317"/>
      <c r="CH317"/>
      <c r="CI317"/>
    </row>
    <row r="318" spans="1:87" x14ac:dyDescent="0.35">
      <c r="A318" s="98"/>
      <c r="B318" s="102"/>
      <c r="C318" s="156" t="str">
        <f t="shared" si="4"/>
        <v xml:space="preserve">  </v>
      </c>
      <c r="D318" s="99"/>
      <c r="E318" s="99"/>
      <c r="F318" s="102"/>
      <c r="G318" s="102"/>
      <c r="H318" s="102"/>
      <c r="I318" s="102"/>
      <c r="J318" s="100"/>
      <c r="K318" s="102"/>
      <c r="L318" s="102"/>
      <c r="M318" s="102"/>
      <c r="N318" s="102"/>
      <c r="O318" s="101"/>
      <c r="P318" s="182"/>
      <c r="Q318" s="102"/>
      <c r="R318" s="102"/>
      <c r="S318" s="181"/>
      <c r="T318" s="102"/>
      <c r="U318" s="102"/>
      <c r="V318" s="102"/>
      <c r="W318" s="102"/>
      <c r="X318" s="102"/>
      <c r="Y318" s="102"/>
      <c r="Z318" s="103"/>
      <c r="AA318" s="102"/>
      <c r="AB318" s="102"/>
      <c r="AC318" s="102"/>
      <c r="AD318" s="102"/>
      <c r="AE318" s="102"/>
      <c r="AF318" s="102"/>
      <c r="AG318" s="102"/>
      <c r="AH318" s="102"/>
      <c r="AI318" s="107"/>
      <c r="AJ318" s="102"/>
      <c r="AK318" s="102"/>
      <c r="AL318" s="102"/>
      <c r="AM318" s="102"/>
      <c r="AN318" s="102"/>
      <c r="AO318" s="102"/>
      <c r="AP318" s="107"/>
      <c r="AQ318" s="102"/>
      <c r="AR318" s="102"/>
      <c r="AS318" s="102"/>
      <c r="AT318" s="106" t="str">
        <f>IF(OR('1. Start Here'!$C$15="No Coverage Offered",'1. Start Here'!$C$15="-- Select Option --"),"N/A",
IF(AND($R318="CA",$A318="Employee",$B318="New COBRA")=TRUE,"COBRA Election",
IF(AND(NOT(ISBLANK($AE318)),$R318="CA",$A318="Employee")=TRUE,"EE + Any Deps Enrolled","N/A")))</f>
        <v>N/A</v>
      </c>
      <c r="AU318" s="106"/>
      <c r="AV318" s="106" t="str">
        <f>IF(AND($A318="Employee", $B318="New COBRA",'1. Start Here'!$C$16="Employer Sponsored"), "N/A - COBRA Ineligible",
IF(AND($A318="Employee", $B318&lt;&gt;"New COBRA",'1. Start Here'!$C$16="Employer Sponsored"), "EE Only Enrolled", "N/A"))</f>
        <v>N/A</v>
      </c>
      <c r="AW318" s="102"/>
      <c r="AX318" s="103"/>
      <c r="AY318" s="102"/>
      <c r="AZ318" s="102"/>
      <c r="BA318" s="102"/>
      <c r="BB318" s="102"/>
      <c r="BC318" s="103"/>
      <c r="BD318" s="102"/>
      <c r="BE318" s="102"/>
      <c r="BF318" s="102"/>
      <c r="BG318" s="102"/>
      <c r="BH318" s="103"/>
      <c r="BI318" s="102"/>
      <c r="BJ318" s="102"/>
      <c r="BK318" s="102"/>
      <c r="BL318" s="102"/>
      <c r="BM318" s="103"/>
      <c r="BN318" s="102"/>
      <c r="BO318" s="102"/>
      <c r="BP318" s="102"/>
      <c r="BQ318" s="102"/>
      <c r="BR318" s="103"/>
      <c r="BS318" s="102"/>
      <c r="BT318" s="102"/>
      <c r="BU318" s="102"/>
      <c r="BV318" s="102"/>
      <c r="BW318" s="103"/>
      <c r="BX318" s="102"/>
      <c r="BY318" s="102"/>
      <c r="BZ318" s="102"/>
      <c r="CA318"/>
      <c r="CB318"/>
      <c r="CC318"/>
      <c r="CD318"/>
      <c r="CE318"/>
      <c r="CF318"/>
      <c r="CG318"/>
      <c r="CH318"/>
      <c r="CI318"/>
    </row>
    <row r="319" spans="1:87" x14ac:dyDescent="0.35">
      <c r="A319" s="98"/>
      <c r="B319" s="102"/>
      <c r="C319" s="156" t="str">
        <f t="shared" si="4"/>
        <v xml:space="preserve">  </v>
      </c>
      <c r="D319" s="99"/>
      <c r="E319" s="99"/>
      <c r="F319" s="102"/>
      <c r="G319" s="102"/>
      <c r="H319" s="102"/>
      <c r="I319" s="102"/>
      <c r="J319" s="100"/>
      <c r="K319" s="102"/>
      <c r="L319" s="102"/>
      <c r="M319" s="102"/>
      <c r="N319" s="102"/>
      <c r="O319" s="101"/>
      <c r="P319" s="182"/>
      <c r="Q319" s="102"/>
      <c r="R319" s="102"/>
      <c r="S319" s="181"/>
      <c r="T319" s="102"/>
      <c r="U319" s="102"/>
      <c r="V319" s="102"/>
      <c r="W319" s="102"/>
      <c r="X319" s="102"/>
      <c r="Y319" s="102"/>
      <c r="Z319" s="103"/>
      <c r="AA319" s="102"/>
      <c r="AB319" s="102"/>
      <c r="AC319" s="102"/>
      <c r="AD319" s="102"/>
      <c r="AE319" s="102"/>
      <c r="AF319" s="102"/>
      <c r="AG319" s="102"/>
      <c r="AH319" s="102"/>
      <c r="AI319" s="107"/>
      <c r="AJ319" s="102"/>
      <c r="AK319" s="102"/>
      <c r="AL319" s="102"/>
      <c r="AM319" s="102"/>
      <c r="AN319" s="102"/>
      <c r="AO319" s="102"/>
      <c r="AP319" s="107"/>
      <c r="AQ319" s="102"/>
      <c r="AR319" s="102"/>
      <c r="AS319" s="102"/>
      <c r="AT319" s="106" t="str">
        <f>IF(OR('1. Start Here'!$C$15="No Coverage Offered",'1. Start Here'!$C$15="-- Select Option --"),"N/A",
IF(AND($R319="CA",$A319="Employee",$B319="New COBRA")=TRUE,"COBRA Election",
IF(AND(NOT(ISBLANK($AE319)),$R319="CA",$A319="Employee")=TRUE,"EE + Any Deps Enrolled","N/A")))</f>
        <v>N/A</v>
      </c>
      <c r="AU319" s="106"/>
      <c r="AV319" s="106" t="str">
        <f>IF(AND($A319="Employee", $B319="New COBRA",'1. Start Here'!$C$16="Employer Sponsored"), "N/A - COBRA Ineligible",
IF(AND($A319="Employee", $B319&lt;&gt;"New COBRA",'1. Start Here'!$C$16="Employer Sponsored"), "EE Only Enrolled", "N/A"))</f>
        <v>N/A</v>
      </c>
      <c r="AW319" s="102"/>
      <c r="AX319" s="103"/>
      <c r="AY319" s="102"/>
      <c r="AZ319" s="102"/>
      <c r="BA319" s="102"/>
      <c r="BB319" s="102"/>
      <c r="BC319" s="103"/>
      <c r="BD319" s="102"/>
      <c r="BE319" s="102"/>
      <c r="BF319" s="102"/>
      <c r="BG319" s="102"/>
      <c r="BH319" s="103"/>
      <c r="BI319" s="102"/>
      <c r="BJ319" s="102"/>
      <c r="BK319" s="102"/>
      <c r="BL319" s="102"/>
      <c r="BM319" s="103"/>
      <c r="BN319" s="102"/>
      <c r="BO319" s="102"/>
      <c r="BP319" s="102"/>
      <c r="BQ319" s="102"/>
      <c r="BR319" s="103"/>
      <c r="BS319" s="102"/>
      <c r="BT319" s="102"/>
      <c r="BU319" s="102"/>
      <c r="BV319" s="102"/>
      <c r="BW319" s="103"/>
      <c r="BX319" s="102"/>
      <c r="BY319" s="102"/>
      <c r="BZ319" s="102"/>
      <c r="CA319"/>
      <c r="CB319"/>
      <c r="CC319"/>
      <c r="CD319"/>
      <c r="CE319"/>
      <c r="CF319"/>
      <c r="CG319"/>
      <c r="CH319"/>
      <c r="CI319"/>
    </row>
    <row r="320" spans="1:87" x14ac:dyDescent="0.35">
      <c r="A320" s="98"/>
      <c r="B320" s="102"/>
      <c r="C320" s="156" t="str">
        <f t="shared" si="4"/>
        <v xml:space="preserve">  </v>
      </c>
      <c r="D320" s="99"/>
      <c r="E320" s="99"/>
      <c r="F320" s="102"/>
      <c r="G320" s="102"/>
      <c r="H320" s="102"/>
      <c r="I320" s="102"/>
      <c r="J320" s="100"/>
      <c r="K320" s="102"/>
      <c r="L320" s="102"/>
      <c r="M320" s="102"/>
      <c r="N320" s="102"/>
      <c r="O320" s="101"/>
      <c r="P320" s="182"/>
      <c r="Q320" s="102"/>
      <c r="R320" s="102"/>
      <c r="S320" s="181"/>
      <c r="T320" s="102"/>
      <c r="U320" s="102"/>
      <c r="V320" s="102"/>
      <c r="W320" s="102"/>
      <c r="X320" s="102"/>
      <c r="Y320" s="102"/>
      <c r="Z320" s="103"/>
      <c r="AA320" s="102"/>
      <c r="AB320" s="102"/>
      <c r="AC320" s="102"/>
      <c r="AD320" s="102"/>
      <c r="AE320" s="102"/>
      <c r="AF320" s="102"/>
      <c r="AG320" s="102"/>
      <c r="AH320" s="102"/>
      <c r="AI320" s="107"/>
      <c r="AJ320" s="102"/>
      <c r="AK320" s="102"/>
      <c r="AL320" s="102"/>
      <c r="AM320" s="102"/>
      <c r="AN320" s="102"/>
      <c r="AO320" s="102"/>
      <c r="AP320" s="107"/>
      <c r="AQ320" s="102"/>
      <c r="AR320" s="102"/>
      <c r="AS320" s="102"/>
      <c r="AT320" s="106" t="str">
        <f>IF(OR('1. Start Here'!$C$15="No Coverage Offered",'1. Start Here'!$C$15="-- Select Option --"),"N/A",
IF(AND($R320="CA",$A320="Employee",$B320="New COBRA")=TRUE,"COBRA Election",
IF(AND(NOT(ISBLANK($AE320)),$R320="CA",$A320="Employee")=TRUE,"EE + Any Deps Enrolled","N/A")))</f>
        <v>N/A</v>
      </c>
      <c r="AU320" s="106"/>
      <c r="AV320" s="106" t="str">
        <f>IF(AND($A320="Employee", $B320="New COBRA",'1. Start Here'!$C$16="Employer Sponsored"), "N/A - COBRA Ineligible",
IF(AND($A320="Employee", $B320&lt;&gt;"New COBRA",'1. Start Here'!$C$16="Employer Sponsored"), "EE Only Enrolled", "N/A"))</f>
        <v>N/A</v>
      </c>
      <c r="AW320" s="102"/>
      <c r="AX320" s="103"/>
      <c r="AY320" s="102"/>
      <c r="AZ320" s="102"/>
      <c r="BA320" s="102"/>
      <c r="BB320" s="102"/>
      <c r="BC320" s="103"/>
      <c r="BD320" s="102"/>
      <c r="BE320" s="102"/>
      <c r="BF320" s="102"/>
      <c r="BG320" s="102"/>
      <c r="BH320" s="103"/>
      <c r="BI320" s="102"/>
      <c r="BJ320" s="102"/>
      <c r="BK320" s="102"/>
      <c r="BL320" s="102"/>
      <c r="BM320" s="103"/>
      <c r="BN320" s="102"/>
      <c r="BO320" s="102"/>
      <c r="BP320" s="102"/>
      <c r="BQ320" s="102"/>
      <c r="BR320" s="103"/>
      <c r="BS320" s="102"/>
      <c r="BT320" s="102"/>
      <c r="BU320" s="102"/>
      <c r="BV320" s="102"/>
      <c r="BW320" s="103"/>
      <c r="BX320" s="102"/>
      <c r="BY320" s="102"/>
      <c r="BZ320" s="102"/>
      <c r="CA320"/>
      <c r="CB320"/>
      <c r="CC320"/>
      <c r="CD320"/>
      <c r="CE320"/>
      <c r="CF320"/>
      <c r="CG320"/>
      <c r="CH320"/>
      <c r="CI320"/>
    </row>
    <row r="321" spans="1:87" x14ac:dyDescent="0.35">
      <c r="A321" s="98"/>
      <c r="B321" s="102"/>
      <c r="C321" s="156" t="str">
        <f t="shared" si="4"/>
        <v xml:space="preserve">  </v>
      </c>
      <c r="D321" s="99"/>
      <c r="E321" s="99"/>
      <c r="F321" s="102"/>
      <c r="G321" s="102"/>
      <c r="H321" s="102"/>
      <c r="I321" s="102"/>
      <c r="J321" s="100"/>
      <c r="K321" s="102"/>
      <c r="L321" s="102"/>
      <c r="M321" s="102"/>
      <c r="N321" s="102"/>
      <c r="O321" s="101"/>
      <c r="P321" s="182"/>
      <c r="Q321" s="102"/>
      <c r="R321" s="102"/>
      <c r="S321" s="181"/>
      <c r="T321" s="102"/>
      <c r="U321" s="102"/>
      <c r="V321" s="102"/>
      <c r="W321" s="102"/>
      <c r="X321" s="102"/>
      <c r="Y321" s="102"/>
      <c r="Z321" s="103"/>
      <c r="AA321" s="102"/>
      <c r="AB321" s="102"/>
      <c r="AC321" s="102"/>
      <c r="AD321" s="102"/>
      <c r="AE321" s="102"/>
      <c r="AF321" s="102"/>
      <c r="AG321" s="102"/>
      <c r="AH321" s="102"/>
      <c r="AI321" s="107"/>
      <c r="AJ321" s="102"/>
      <c r="AK321" s="102"/>
      <c r="AL321" s="102"/>
      <c r="AM321" s="102"/>
      <c r="AN321" s="102"/>
      <c r="AO321" s="102"/>
      <c r="AP321" s="107"/>
      <c r="AQ321" s="102"/>
      <c r="AR321" s="102"/>
      <c r="AS321" s="102"/>
      <c r="AT321" s="106" t="str">
        <f>IF(OR('1. Start Here'!$C$15="No Coverage Offered",'1. Start Here'!$C$15="-- Select Option --"),"N/A",
IF(AND($R321="CA",$A321="Employee",$B321="New COBRA")=TRUE,"COBRA Election",
IF(AND(NOT(ISBLANK($AE321)),$R321="CA",$A321="Employee")=TRUE,"EE + Any Deps Enrolled","N/A")))</f>
        <v>N/A</v>
      </c>
      <c r="AU321" s="106"/>
      <c r="AV321" s="106" t="str">
        <f>IF(AND($A321="Employee", $B321="New COBRA",'1. Start Here'!$C$16="Employer Sponsored"), "N/A - COBRA Ineligible",
IF(AND($A321="Employee", $B321&lt;&gt;"New COBRA",'1. Start Here'!$C$16="Employer Sponsored"), "EE Only Enrolled", "N/A"))</f>
        <v>N/A</v>
      </c>
      <c r="AW321" s="102"/>
      <c r="AX321" s="103"/>
      <c r="AY321" s="102"/>
      <c r="AZ321" s="102"/>
      <c r="BA321" s="102"/>
      <c r="BB321" s="102"/>
      <c r="BC321" s="103"/>
      <c r="BD321" s="102"/>
      <c r="BE321" s="102"/>
      <c r="BF321" s="102"/>
      <c r="BG321" s="102"/>
      <c r="BH321" s="103"/>
      <c r="BI321" s="102"/>
      <c r="BJ321" s="102"/>
      <c r="BK321" s="102"/>
      <c r="BL321" s="102"/>
      <c r="BM321" s="103"/>
      <c r="BN321" s="102"/>
      <c r="BO321" s="102"/>
      <c r="BP321" s="102"/>
      <c r="BQ321" s="102"/>
      <c r="BR321" s="103"/>
      <c r="BS321" s="102"/>
      <c r="BT321" s="102"/>
      <c r="BU321" s="102"/>
      <c r="BV321" s="102"/>
      <c r="BW321" s="103"/>
      <c r="BX321" s="102"/>
      <c r="BY321" s="102"/>
      <c r="BZ321" s="102"/>
      <c r="CA321"/>
      <c r="CB321"/>
      <c r="CC321"/>
      <c r="CD321"/>
      <c r="CE321"/>
      <c r="CF321"/>
      <c r="CG321"/>
      <c r="CH321"/>
      <c r="CI321"/>
    </row>
    <row r="322" spans="1:87" x14ac:dyDescent="0.35">
      <c r="A322" s="98"/>
      <c r="B322" s="102"/>
      <c r="C322" s="156" t="str">
        <f t="shared" si="4"/>
        <v xml:space="preserve">  </v>
      </c>
      <c r="D322" s="99"/>
      <c r="E322" s="99"/>
      <c r="F322" s="102"/>
      <c r="G322" s="102"/>
      <c r="H322" s="102"/>
      <c r="I322" s="102"/>
      <c r="J322" s="100"/>
      <c r="K322" s="102"/>
      <c r="L322" s="102"/>
      <c r="M322" s="102"/>
      <c r="N322" s="102"/>
      <c r="O322" s="101"/>
      <c r="P322" s="182"/>
      <c r="Q322" s="102"/>
      <c r="R322" s="102"/>
      <c r="S322" s="181"/>
      <c r="T322" s="102"/>
      <c r="U322" s="102"/>
      <c r="V322" s="102"/>
      <c r="W322" s="102"/>
      <c r="X322" s="102"/>
      <c r="Y322" s="102"/>
      <c r="Z322" s="103"/>
      <c r="AA322" s="102"/>
      <c r="AB322" s="102"/>
      <c r="AC322" s="102"/>
      <c r="AD322" s="102"/>
      <c r="AE322" s="102"/>
      <c r="AF322" s="102"/>
      <c r="AG322" s="102"/>
      <c r="AH322" s="102"/>
      <c r="AI322" s="107"/>
      <c r="AJ322" s="102"/>
      <c r="AK322" s="102"/>
      <c r="AL322" s="102"/>
      <c r="AM322" s="102"/>
      <c r="AN322" s="102"/>
      <c r="AO322" s="102"/>
      <c r="AP322" s="107"/>
      <c r="AQ322" s="102"/>
      <c r="AR322" s="102"/>
      <c r="AS322" s="102"/>
      <c r="AT322" s="106" t="str">
        <f>IF(OR('1. Start Here'!$C$15="No Coverage Offered",'1. Start Here'!$C$15="-- Select Option --"),"N/A",
IF(AND($R322="CA",$A322="Employee",$B322="New COBRA")=TRUE,"COBRA Election",
IF(AND(NOT(ISBLANK($AE322)),$R322="CA",$A322="Employee")=TRUE,"EE + Any Deps Enrolled","N/A")))</f>
        <v>N/A</v>
      </c>
      <c r="AU322" s="106"/>
      <c r="AV322" s="106" t="str">
        <f>IF(AND($A322="Employee", $B322="New COBRA",'1. Start Here'!$C$16="Employer Sponsored"), "N/A - COBRA Ineligible",
IF(AND($A322="Employee", $B322&lt;&gt;"New COBRA",'1. Start Here'!$C$16="Employer Sponsored"), "EE Only Enrolled", "N/A"))</f>
        <v>N/A</v>
      </c>
      <c r="AW322" s="102"/>
      <c r="AX322" s="103"/>
      <c r="AY322" s="102"/>
      <c r="AZ322" s="102"/>
      <c r="BA322" s="102"/>
      <c r="BB322" s="102"/>
      <c r="BC322" s="103"/>
      <c r="BD322" s="102"/>
      <c r="BE322" s="102"/>
      <c r="BF322" s="102"/>
      <c r="BG322" s="102"/>
      <c r="BH322" s="103"/>
      <c r="BI322" s="102"/>
      <c r="BJ322" s="102"/>
      <c r="BK322" s="102"/>
      <c r="BL322" s="102"/>
      <c r="BM322" s="103"/>
      <c r="BN322" s="102"/>
      <c r="BO322" s="102"/>
      <c r="BP322" s="102"/>
      <c r="BQ322" s="102"/>
      <c r="BR322" s="103"/>
      <c r="BS322" s="102"/>
      <c r="BT322" s="102"/>
      <c r="BU322" s="102"/>
      <c r="BV322" s="102"/>
      <c r="BW322" s="103"/>
      <c r="BX322" s="102"/>
      <c r="BY322" s="102"/>
      <c r="BZ322" s="102"/>
      <c r="CA322"/>
      <c r="CB322"/>
      <c r="CC322"/>
      <c r="CD322"/>
      <c r="CE322"/>
      <c r="CF322"/>
      <c r="CG322"/>
      <c r="CH322"/>
      <c r="CI322"/>
    </row>
    <row r="323" spans="1:87" x14ac:dyDescent="0.35">
      <c r="A323" s="98"/>
      <c r="B323" s="102"/>
      <c r="C323" s="156" t="str">
        <f t="shared" si="4"/>
        <v xml:space="preserve">  </v>
      </c>
      <c r="D323" s="99"/>
      <c r="E323" s="99"/>
      <c r="F323" s="102"/>
      <c r="G323" s="102"/>
      <c r="H323" s="102"/>
      <c r="I323" s="102"/>
      <c r="J323" s="100"/>
      <c r="K323" s="102"/>
      <c r="L323" s="102"/>
      <c r="M323" s="102"/>
      <c r="N323" s="102"/>
      <c r="O323" s="101"/>
      <c r="P323" s="182"/>
      <c r="Q323" s="102"/>
      <c r="R323" s="102"/>
      <c r="S323" s="181"/>
      <c r="T323" s="102"/>
      <c r="U323" s="102"/>
      <c r="V323" s="102"/>
      <c r="W323" s="102"/>
      <c r="X323" s="102"/>
      <c r="Y323" s="102"/>
      <c r="Z323" s="103"/>
      <c r="AA323" s="102"/>
      <c r="AB323" s="102"/>
      <c r="AC323" s="102"/>
      <c r="AD323" s="102"/>
      <c r="AE323" s="102"/>
      <c r="AF323" s="102"/>
      <c r="AG323" s="102"/>
      <c r="AH323" s="102"/>
      <c r="AI323" s="107"/>
      <c r="AJ323" s="102"/>
      <c r="AK323" s="102"/>
      <c r="AL323" s="102"/>
      <c r="AM323" s="102"/>
      <c r="AN323" s="102"/>
      <c r="AO323" s="102"/>
      <c r="AP323" s="107"/>
      <c r="AQ323" s="102"/>
      <c r="AR323" s="102"/>
      <c r="AS323" s="102"/>
      <c r="AT323" s="106" t="str">
        <f>IF(OR('1. Start Here'!$C$15="No Coverage Offered",'1. Start Here'!$C$15="-- Select Option --"),"N/A",
IF(AND($R323="CA",$A323="Employee",$B323="New COBRA")=TRUE,"COBRA Election",
IF(AND(NOT(ISBLANK($AE323)),$R323="CA",$A323="Employee")=TRUE,"EE + Any Deps Enrolled","N/A")))</f>
        <v>N/A</v>
      </c>
      <c r="AU323" s="106"/>
      <c r="AV323" s="106" t="str">
        <f>IF(AND($A323="Employee", $B323="New COBRA",'1. Start Here'!$C$16="Employer Sponsored"), "N/A - COBRA Ineligible",
IF(AND($A323="Employee", $B323&lt;&gt;"New COBRA",'1. Start Here'!$C$16="Employer Sponsored"), "EE Only Enrolled", "N/A"))</f>
        <v>N/A</v>
      </c>
      <c r="AW323" s="102"/>
      <c r="AX323" s="103"/>
      <c r="AY323" s="102"/>
      <c r="AZ323" s="102"/>
      <c r="BA323" s="102"/>
      <c r="BB323" s="102"/>
      <c r="BC323" s="103"/>
      <c r="BD323" s="102"/>
      <c r="BE323" s="102"/>
      <c r="BF323" s="102"/>
      <c r="BG323" s="102"/>
      <c r="BH323" s="103"/>
      <c r="BI323" s="102"/>
      <c r="BJ323" s="102"/>
      <c r="BK323" s="102"/>
      <c r="BL323" s="102"/>
      <c r="BM323" s="103"/>
      <c r="BN323" s="102"/>
      <c r="BO323" s="102"/>
      <c r="BP323" s="102"/>
      <c r="BQ323" s="102"/>
      <c r="BR323" s="103"/>
      <c r="BS323" s="102"/>
      <c r="BT323" s="102"/>
      <c r="BU323" s="102"/>
      <c r="BV323" s="102"/>
      <c r="BW323" s="103"/>
      <c r="BX323" s="102"/>
      <c r="BY323" s="102"/>
      <c r="BZ323" s="102"/>
      <c r="CA323"/>
      <c r="CB323"/>
      <c r="CC323"/>
      <c r="CD323"/>
      <c r="CE323"/>
      <c r="CF323"/>
      <c r="CG323"/>
      <c r="CH323"/>
      <c r="CI323"/>
    </row>
    <row r="324" spans="1:87" x14ac:dyDescent="0.35">
      <c r="A324" s="98"/>
      <c r="B324" s="102"/>
      <c r="C324" s="156" t="str">
        <f t="shared" si="4"/>
        <v xml:space="preserve">  </v>
      </c>
      <c r="D324" s="99"/>
      <c r="E324" s="99"/>
      <c r="F324" s="102"/>
      <c r="G324" s="102"/>
      <c r="H324" s="102"/>
      <c r="I324" s="102"/>
      <c r="J324" s="100"/>
      <c r="K324" s="102"/>
      <c r="L324" s="102"/>
      <c r="M324" s="102"/>
      <c r="N324" s="102"/>
      <c r="O324" s="101"/>
      <c r="P324" s="182"/>
      <c r="Q324" s="102"/>
      <c r="R324" s="102"/>
      <c r="S324" s="181"/>
      <c r="T324" s="102"/>
      <c r="U324" s="102"/>
      <c r="V324" s="102"/>
      <c r="W324" s="102"/>
      <c r="X324" s="102"/>
      <c r="Y324" s="102"/>
      <c r="Z324" s="103"/>
      <c r="AA324" s="102"/>
      <c r="AB324" s="102"/>
      <c r="AC324" s="102"/>
      <c r="AD324" s="102"/>
      <c r="AE324" s="102"/>
      <c r="AF324" s="102"/>
      <c r="AG324" s="102"/>
      <c r="AH324" s="102"/>
      <c r="AI324" s="107"/>
      <c r="AJ324" s="102"/>
      <c r="AK324" s="102"/>
      <c r="AL324" s="102"/>
      <c r="AM324" s="102"/>
      <c r="AN324" s="102"/>
      <c r="AO324" s="102"/>
      <c r="AP324" s="107"/>
      <c r="AQ324" s="102"/>
      <c r="AR324" s="102"/>
      <c r="AS324" s="102"/>
      <c r="AT324" s="106" t="str">
        <f>IF(OR('1. Start Here'!$C$15="No Coverage Offered",'1. Start Here'!$C$15="-- Select Option --"),"N/A",
IF(AND($R324="CA",$A324="Employee",$B324="New COBRA")=TRUE,"COBRA Election",
IF(AND(NOT(ISBLANK($AE324)),$R324="CA",$A324="Employee")=TRUE,"EE + Any Deps Enrolled","N/A")))</f>
        <v>N/A</v>
      </c>
      <c r="AU324" s="106"/>
      <c r="AV324" s="106" t="str">
        <f>IF(AND($A324="Employee", $B324="New COBRA",'1. Start Here'!$C$16="Employer Sponsored"), "N/A - COBRA Ineligible",
IF(AND($A324="Employee", $B324&lt;&gt;"New COBRA",'1. Start Here'!$C$16="Employer Sponsored"), "EE Only Enrolled", "N/A"))</f>
        <v>N/A</v>
      </c>
      <c r="AW324" s="102"/>
      <c r="AX324" s="103"/>
      <c r="AY324" s="102"/>
      <c r="AZ324" s="102"/>
      <c r="BA324" s="102"/>
      <c r="BB324" s="102"/>
      <c r="BC324" s="103"/>
      <c r="BD324" s="102"/>
      <c r="BE324" s="102"/>
      <c r="BF324" s="102"/>
      <c r="BG324" s="102"/>
      <c r="BH324" s="103"/>
      <c r="BI324" s="102"/>
      <c r="BJ324" s="102"/>
      <c r="BK324" s="102"/>
      <c r="BL324" s="102"/>
      <c r="BM324" s="103"/>
      <c r="BN324" s="102"/>
      <c r="BO324" s="102"/>
      <c r="BP324" s="102"/>
      <c r="BQ324" s="102"/>
      <c r="BR324" s="103"/>
      <c r="BS324" s="102"/>
      <c r="BT324" s="102"/>
      <c r="BU324" s="102"/>
      <c r="BV324" s="102"/>
      <c r="BW324" s="103"/>
      <c r="BX324" s="102"/>
      <c r="BY324" s="102"/>
      <c r="BZ324" s="102"/>
      <c r="CA324"/>
      <c r="CB324"/>
      <c r="CC324"/>
      <c r="CD324"/>
      <c r="CE324"/>
      <c r="CF324"/>
      <c r="CG324"/>
      <c r="CH324"/>
      <c r="CI324"/>
    </row>
    <row r="325" spans="1:87" x14ac:dyDescent="0.35">
      <c r="A325" s="98"/>
      <c r="B325" s="102"/>
      <c r="C325" s="156" t="str">
        <f t="shared" si="4"/>
        <v xml:space="preserve">  </v>
      </c>
      <c r="D325" s="99"/>
      <c r="E325" s="99"/>
      <c r="F325" s="102"/>
      <c r="G325" s="102"/>
      <c r="H325" s="102"/>
      <c r="I325" s="102"/>
      <c r="J325" s="100"/>
      <c r="K325" s="102"/>
      <c r="L325" s="102"/>
      <c r="M325" s="102"/>
      <c r="N325" s="102"/>
      <c r="O325" s="101"/>
      <c r="P325" s="182"/>
      <c r="Q325" s="102"/>
      <c r="R325" s="102"/>
      <c r="S325" s="181"/>
      <c r="T325" s="102"/>
      <c r="U325" s="102"/>
      <c r="V325" s="102"/>
      <c r="W325" s="102"/>
      <c r="X325" s="102"/>
      <c r="Y325" s="102"/>
      <c r="Z325" s="103"/>
      <c r="AA325" s="102"/>
      <c r="AB325" s="102"/>
      <c r="AC325" s="102"/>
      <c r="AD325" s="102"/>
      <c r="AE325" s="102"/>
      <c r="AF325" s="102"/>
      <c r="AG325" s="102"/>
      <c r="AH325" s="102"/>
      <c r="AI325" s="107"/>
      <c r="AJ325" s="102"/>
      <c r="AK325" s="102"/>
      <c r="AL325" s="102"/>
      <c r="AM325" s="102"/>
      <c r="AN325" s="102"/>
      <c r="AO325" s="102"/>
      <c r="AP325" s="107"/>
      <c r="AQ325" s="102"/>
      <c r="AR325" s="102"/>
      <c r="AS325" s="102"/>
      <c r="AT325" s="106" t="str">
        <f>IF(OR('1. Start Here'!$C$15="No Coverage Offered",'1. Start Here'!$C$15="-- Select Option --"),"N/A",
IF(AND($R325="CA",$A325="Employee",$B325="New COBRA")=TRUE,"COBRA Election",
IF(AND(NOT(ISBLANK($AE325)),$R325="CA",$A325="Employee")=TRUE,"EE + Any Deps Enrolled","N/A")))</f>
        <v>N/A</v>
      </c>
      <c r="AU325" s="106"/>
      <c r="AV325" s="106" t="str">
        <f>IF(AND($A325="Employee", $B325="New COBRA",'1. Start Here'!$C$16="Employer Sponsored"), "N/A - COBRA Ineligible",
IF(AND($A325="Employee", $B325&lt;&gt;"New COBRA",'1. Start Here'!$C$16="Employer Sponsored"), "EE Only Enrolled", "N/A"))</f>
        <v>N/A</v>
      </c>
      <c r="AW325" s="102"/>
      <c r="AX325" s="103"/>
      <c r="AY325" s="102"/>
      <c r="AZ325" s="102"/>
      <c r="BA325" s="102"/>
      <c r="BB325" s="102"/>
      <c r="BC325" s="103"/>
      <c r="BD325" s="102"/>
      <c r="BE325" s="102"/>
      <c r="BF325" s="102"/>
      <c r="BG325" s="102"/>
      <c r="BH325" s="103"/>
      <c r="BI325" s="102"/>
      <c r="BJ325" s="102"/>
      <c r="BK325" s="102"/>
      <c r="BL325" s="102"/>
      <c r="BM325" s="103"/>
      <c r="BN325" s="102"/>
      <c r="BO325" s="102"/>
      <c r="BP325" s="102"/>
      <c r="BQ325" s="102"/>
      <c r="BR325" s="103"/>
      <c r="BS325" s="102"/>
      <c r="BT325" s="102"/>
      <c r="BU325" s="102"/>
      <c r="BV325" s="102"/>
      <c r="BW325" s="103"/>
      <c r="BX325" s="102"/>
      <c r="BY325" s="102"/>
      <c r="BZ325" s="102"/>
      <c r="CA325"/>
      <c r="CB325"/>
      <c r="CC325"/>
      <c r="CD325"/>
      <c r="CE325"/>
      <c r="CF325"/>
      <c r="CG325"/>
      <c r="CH325"/>
      <c r="CI325"/>
    </row>
    <row r="326" spans="1:87" x14ac:dyDescent="0.35">
      <c r="A326" s="98"/>
      <c r="B326" s="102"/>
      <c r="C326" s="156" t="str">
        <f t="shared" si="4"/>
        <v xml:space="preserve">  </v>
      </c>
      <c r="D326" s="99"/>
      <c r="E326" s="99"/>
      <c r="F326" s="102"/>
      <c r="G326" s="102"/>
      <c r="H326" s="102"/>
      <c r="I326" s="102"/>
      <c r="J326" s="100"/>
      <c r="K326" s="102"/>
      <c r="L326" s="102"/>
      <c r="M326" s="102"/>
      <c r="N326" s="102"/>
      <c r="O326" s="101"/>
      <c r="P326" s="182"/>
      <c r="Q326" s="102"/>
      <c r="R326" s="102"/>
      <c r="S326" s="181"/>
      <c r="T326" s="102"/>
      <c r="U326" s="102"/>
      <c r="V326" s="102"/>
      <c r="W326" s="102"/>
      <c r="X326" s="102"/>
      <c r="Y326" s="102"/>
      <c r="Z326" s="103"/>
      <c r="AA326" s="102"/>
      <c r="AB326" s="102"/>
      <c r="AC326" s="102"/>
      <c r="AD326" s="102"/>
      <c r="AE326" s="102"/>
      <c r="AF326" s="102"/>
      <c r="AG326" s="102"/>
      <c r="AH326" s="102"/>
      <c r="AI326" s="107"/>
      <c r="AJ326" s="102"/>
      <c r="AK326" s="102"/>
      <c r="AL326" s="102"/>
      <c r="AM326" s="102"/>
      <c r="AN326" s="102"/>
      <c r="AO326" s="102"/>
      <c r="AP326" s="107"/>
      <c r="AQ326" s="102"/>
      <c r="AR326" s="102"/>
      <c r="AS326" s="102"/>
      <c r="AT326" s="106" t="str">
        <f>IF(OR('1. Start Here'!$C$15="No Coverage Offered",'1. Start Here'!$C$15="-- Select Option --"),"N/A",
IF(AND($R326="CA",$A326="Employee",$B326="New COBRA")=TRUE,"COBRA Election",
IF(AND(NOT(ISBLANK($AE326)),$R326="CA",$A326="Employee")=TRUE,"EE + Any Deps Enrolled","N/A")))</f>
        <v>N/A</v>
      </c>
      <c r="AU326" s="106"/>
      <c r="AV326" s="106" t="str">
        <f>IF(AND($A326="Employee", $B326="New COBRA",'1. Start Here'!$C$16="Employer Sponsored"), "N/A - COBRA Ineligible",
IF(AND($A326="Employee", $B326&lt;&gt;"New COBRA",'1. Start Here'!$C$16="Employer Sponsored"), "EE Only Enrolled", "N/A"))</f>
        <v>N/A</v>
      </c>
      <c r="AW326" s="102"/>
      <c r="AX326" s="103"/>
      <c r="AY326" s="102"/>
      <c r="AZ326" s="102"/>
      <c r="BA326" s="102"/>
      <c r="BB326" s="102"/>
      <c r="BC326" s="103"/>
      <c r="BD326" s="102"/>
      <c r="BE326" s="102"/>
      <c r="BF326" s="102"/>
      <c r="BG326" s="102"/>
      <c r="BH326" s="103"/>
      <c r="BI326" s="102"/>
      <c r="BJ326" s="102"/>
      <c r="BK326" s="102"/>
      <c r="BL326" s="102"/>
      <c r="BM326" s="103"/>
      <c r="BN326" s="102"/>
      <c r="BO326" s="102"/>
      <c r="BP326" s="102"/>
      <c r="BQ326" s="102"/>
      <c r="BR326" s="103"/>
      <c r="BS326" s="102"/>
      <c r="BT326" s="102"/>
      <c r="BU326" s="102"/>
      <c r="BV326" s="102"/>
      <c r="BW326" s="103"/>
      <c r="BX326" s="102"/>
      <c r="BY326" s="102"/>
      <c r="BZ326" s="102"/>
      <c r="CA326"/>
      <c r="CB326"/>
      <c r="CC326"/>
      <c r="CD326"/>
      <c r="CE326"/>
      <c r="CF326"/>
      <c r="CG326"/>
      <c r="CH326"/>
      <c r="CI326"/>
    </row>
    <row r="327" spans="1:87" x14ac:dyDescent="0.35">
      <c r="A327" s="98"/>
      <c r="B327" s="102"/>
      <c r="C327" s="156" t="str">
        <f t="shared" si="4"/>
        <v xml:space="preserve">  </v>
      </c>
      <c r="D327" s="99"/>
      <c r="E327" s="99"/>
      <c r="F327" s="102"/>
      <c r="G327" s="102"/>
      <c r="H327" s="102"/>
      <c r="I327" s="102"/>
      <c r="J327" s="100"/>
      <c r="K327" s="102"/>
      <c r="L327" s="102"/>
      <c r="M327" s="102"/>
      <c r="N327" s="102"/>
      <c r="O327" s="101"/>
      <c r="P327" s="182"/>
      <c r="Q327" s="102"/>
      <c r="R327" s="102"/>
      <c r="S327" s="181"/>
      <c r="T327" s="102"/>
      <c r="U327" s="102"/>
      <c r="V327" s="102"/>
      <c r="W327" s="102"/>
      <c r="X327" s="102"/>
      <c r="Y327" s="102"/>
      <c r="Z327" s="103"/>
      <c r="AA327" s="102"/>
      <c r="AB327" s="102"/>
      <c r="AC327" s="102"/>
      <c r="AD327" s="102"/>
      <c r="AE327" s="102"/>
      <c r="AF327" s="102"/>
      <c r="AG327" s="102"/>
      <c r="AH327" s="102"/>
      <c r="AI327" s="107"/>
      <c r="AJ327" s="102"/>
      <c r="AK327" s="102"/>
      <c r="AL327" s="102"/>
      <c r="AM327" s="102"/>
      <c r="AN327" s="102"/>
      <c r="AO327" s="102"/>
      <c r="AP327" s="107"/>
      <c r="AQ327" s="102"/>
      <c r="AR327" s="102"/>
      <c r="AS327" s="102"/>
      <c r="AT327" s="106" t="str">
        <f>IF(OR('1. Start Here'!$C$15="No Coverage Offered",'1. Start Here'!$C$15="-- Select Option --"),"N/A",
IF(AND($R327="CA",$A327="Employee",$B327="New COBRA")=TRUE,"COBRA Election",
IF(AND(NOT(ISBLANK($AE327)),$R327="CA",$A327="Employee")=TRUE,"EE + Any Deps Enrolled","N/A")))</f>
        <v>N/A</v>
      </c>
      <c r="AU327" s="106"/>
      <c r="AV327" s="106" t="str">
        <f>IF(AND($A327="Employee", $B327="New COBRA",'1. Start Here'!$C$16="Employer Sponsored"), "N/A - COBRA Ineligible",
IF(AND($A327="Employee", $B327&lt;&gt;"New COBRA",'1. Start Here'!$C$16="Employer Sponsored"), "EE Only Enrolled", "N/A"))</f>
        <v>N/A</v>
      </c>
      <c r="AW327" s="102"/>
      <c r="AX327" s="103"/>
      <c r="AY327" s="102"/>
      <c r="AZ327" s="102"/>
      <c r="BA327" s="102"/>
      <c r="BB327" s="102"/>
      <c r="BC327" s="103"/>
      <c r="BD327" s="102"/>
      <c r="BE327" s="102"/>
      <c r="BF327" s="102"/>
      <c r="BG327" s="102"/>
      <c r="BH327" s="103"/>
      <c r="BI327" s="102"/>
      <c r="BJ327" s="102"/>
      <c r="BK327" s="102"/>
      <c r="BL327" s="102"/>
      <c r="BM327" s="103"/>
      <c r="BN327" s="102"/>
      <c r="BO327" s="102"/>
      <c r="BP327" s="102"/>
      <c r="BQ327" s="102"/>
      <c r="BR327" s="103"/>
      <c r="BS327" s="102"/>
      <c r="BT327" s="102"/>
      <c r="BU327" s="102"/>
      <c r="BV327" s="102"/>
      <c r="BW327" s="103"/>
      <c r="BX327" s="102"/>
      <c r="BY327" s="102"/>
      <c r="BZ327" s="102"/>
      <c r="CA327"/>
      <c r="CB327"/>
      <c r="CC327"/>
      <c r="CD327"/>
      <c r="CE327"/>
      <c r="CF327"/>
      <c r="CG327"/>
      <c r="CH327"/>
      <c r="CI327"/>
    </row>
    <row r="328" spans="1:87" x14ac:dyDescent="0.35">
      <c r="A328" s="98"/>
      <c r="B328" s="102"/>
      <c r="C328" s="156" t="str">
        <f t="shared" si="4"/>
        <v xml:space="preserve">  </v>
      </c>
      <c r="D328" s="99"/>
      <c r="E328" s="99"/>
      <c r="F328" s="102"/>
      <c r="G328" s="102"/>
      <c r="H328" s="102"/>
      <c r="I328" s="102"/>
      <c r="J328" s="100"/>
      <c r="K328" s="102"/>
      <c r="L328" s="102"/>
      <c r="M328" s="102"/>
      <c r="N328" s="102"/>
      <c r="O328" s="101"/>
      <c r="P328" s="182"/>
      <c r="Q328" s="102"/>
      <c r="R328" s="102"/>
      <c r="S328" s="181"/>
      <c r="T328" s="102"/>
      <c r="U328" s="102"/>
      <c r="V328" s="102"/>
      <c r="W328" s="102"/>
      <c r="X328" s="102"/>
      <c r="Y328" s="102"/>
      <c r="Z328" s="103"/>
      <c r="AA328" s="102"/>
      <c r="AB328" s="102"/>
      <c r="AC328" s="102"/>
      <c r="AD328" s="102"/>
      <c r="AE328" s="102"/>
      <c r="AF328" s="102"/>
      <c r="AG328" s="102"/>
      <c r="AH328" s="102"/>
      <c r="AI328" s="107"/>
      <c r="AJ328" s="102"/>
      <c r="AK328" s="102"/>
      <c r="AL328" s="102"/>
      <c r="AM328" s="102"/>
      <c r="AN328" s="102"/>
      <c r="AO328" s="102"/>
      <c r="AP328" s="107"/>
      <c r="AQ328" s="102"/>
      <c r="AR328" s="102"/>
      <c r="AS328" s="102"/>
      <c r="AT328" s="106" t="str">
        <f>IF(OR('1. Start Here'!$C$15="No Coverage Offered",'1. Start Here'!$C$15="-- Select Option --"),"N/A",
IF(AND($R328="CA",$A328="Employee",$B328="New COBRA")=TRUE,"COBRA Election",
IF(AND(NOT(ISBLANK($AE328)),$R328="CA",$A328="Employee")=TRUE,"EE + Any Deps Enrolled","N/A")))</f>
        <v>N/A</v>
      </c>
      <c r="AU328" s="106"/>
      <c r="AV328" s="106" t="str">
        <f>IF(AND($A328="Employee", $B328="New COBRA",'1. Start Here'!$C$16="Employer Sponsored"), "N/A - COBRA Ineligible",
IF(AND($A328="Employee", $B328&lt;&gt;"New COBRA",'1. Start Here'!$C$16="Employer Sponsored"), "EE Only Enrolled", "N/A"))</f>
        <v>N/A</v>
      </c>
      <c r="AW328" s="102"/>
      <c r="AX328" s="103"/>
      <c r="AY328" s="102"/>
      <c r="AZ328" s="102"/>
      <c r="BA328" s="102"/>
      <c r="BB328" s="102"/>
      <c r="BC328" s="103"/>
      <c r="BD328" s="102"/>
      <c r="BE328" s="102"/>
      <c r="BF328" s="102"/>
      <c r="BG328" s="102"/>
      <c r="BH328" s="103"/>
      <c r="BI328" s="102"/>
      <c r="BJ328" s="102"/>
      <c r="BK328" s="102"/>
      <c r="BL328" s="102"/>
      <c r="BM328" s="103"/>
      <c r="BN328" s="102"/>
      <c r="BO328" s="102"/>
      <c r="BP328" s="102"/>
      <c r="BQ328" s="102"/>
      <c r="BR328" s="103"/>
      <c r="BS328" s="102"/>
      <c r="BT328" s="102"/>
      <c r="BU328" s="102"/>
      <c r="BV328" s="102"/>
      <c r="BW328" s="103"/>
      <c r="BX328" s="102"/>
      <c r="BY328" s="102"/>
      <c r="BZ328" s="102"/>
      <c r="CA328"/>
      <c r="CB328"/>
      <c r="CC328"/>
      <c r="CD328"/>
      <c r="CE328"/>
      <c r="CF328"/>
      <c r="CG328"/>
      <c r="CH328"/>
      <c r="CI328"/>
    </row>
    <row r="329" spans="1:87" x14ac:dyDescent="0.35">
      <c r="A329" s="98"/>
      <c r="B329" s="102"/>
      <c r="C329" s="156" t="str">
        <f t="shared" si="4"/>
        <v xml:space="preserve">  </v>
      </c>
      <c r="D329" s="99"/>
      <c r="E329" s="99"/>
      <c r="F329" s="102"/>
      <c r="G329" s="102"/>
      <c r="H329" s="102"/>
      <c r="I329" s="102"/>
      <c r="J329" s="100"/>
      <c r="K329" s="102"/>
      <c r="L329" s="102"/>
      <c r="M329" s="102"/>
      <c r="N329" s="102"/>
      <c r="O329" s="101"/>
      <c r="P329" s="182"/>
      <c r="Q329" s="102"/>
      <c r="R329" s="102"/>
      <c r="S329" s="181"/>
      <c r="T329" s="102"/>
      <c r="U329" s="102"/>
      <c r="V329" s="102"/>
      <c r="W329" s="102"/>
      <c r="X329" s="102"/>
      <c r="Y329" s="102"/>
      <c r="Z329" s="103"/>
      <c r="AA329" s="102"/>
      <c r="AB329" s="102"/>
      <c r="AC329" s="102"/>
      <c r="AD329" s="102"/>
      <c r="AE329" s="102"/>
      <c r="AF329" s="102"/>
      <c r="AG329" s="102"/>
      <c r="AH329" s="102"/>
      <c r="AI329" s="107"/>
      <c r="AJ329" s="102"/>
      <c r="AK329" s="102"/>
      <c r="AL329" s="102"/>
      <c r="AM329" s="102"/>
      <c r="AN329" s="102"/>
      <c r="AO329" s="102"/>
      <c r="AP329" s="107"/>
      <c r="AQ329" s="102"/>
      <c r="AR329" s="102"/>
      <c r="AS329" s="102"/>
      <c r="AT329" s="106" t="str">
        <f>IF(OR('1. Start Here'!$C$15="No Coverage Offered",'1. Start Here'!$C$15="-- Select Option --"),"N/A",
IF(AND($R329="CA",$A329="Employee",$B329="New COBRA")=TRUE,"COBRA Election",
IF(AND(NOT(ISBLANK($AE329)),$R329="CA",$A329="Employee")=TRUE,"EE + Any Deps Enrolled","N/A")))</f>
        <v>N/A</v>
      </c>
      <c r="AU329" s="106"/>
      <c r="AV329" s="106" t="str">
        <f>IF(AND($A329="Employee", $B329="New COBRA",'1. Start Here'!$C$16="Employer Sponsored"), "N/A - COBRA Ineligible",
IF(AND($A329="Employee", $B329&lt;&gt;"New COBRA",'1. Start Here'!$C$16="Employer Sponsored"), "EE Only Enrolled", "N/A"))</f>
        <v>N/A</v>
      </c>
      <c r="AW329" s="102"/>
      <c r="AX329" s="103"/>
      <c r="AY329" s="102"/>
      <c r="AZ329" s="102"/>
      <c r="BA329" s="102"/>
      <c r="BB329" s="102"/>
      <c r="BC329" s="103"/>
      <c r="BD329" s="102"/>
      <c r="BE329" s="102"/>
      <c r="BF329" s="102"/>
      <c r="BG329" s="102"/>
      <c r="BH329" s="103"/>
      <c r="BI329" s="102"/>
      <c r="BJ329" s="102"/>
      <c r="BK329" s="102"/>
      <c r="BL329" s="102"/>
      <c r="BM329" s="103"/>
      <c r="BN329" s="102"/>
      <c r="BO329" s="102"/>
      <c r="BP329" s="102"/>
      <c r="BQ329" s="102"/>
      <c r="BR329" s="103"/>
      <c r="BS329" s="102"/>
      <c r="BT329" s="102"/>
      <c r="BU329" s="102"/>
      <c r="BV329" s="102"/>
      <c r="BW329" s="103"/>
      <c r="BX329" s="102"/>
      <c r="BY329" s="102"/>
      <c r="BZ329" s="102"/>
      <c r="CA329"/>
      <c r="CB329"/>
      <c r="CC329"/>
      <c r="CD329"/>
      <c r="CE329"/>
      <c r="CF329"/>
      <c r="CG329"/>
      <c r="CH329"/>
      <c r="CI329"/>
    </row>
    <row r="330" spans="1:87" x14ac:dyDescent="0.35">
      <c r="A330" s="98"/>
      <c r="B330" s="102"/>
      <c r="C330" s="156" t="str">
        <f t="shared" si="4"/>
        <v xml:space="preserve">  </v>
      </c>
      <c r="D330" s="99"/>
      <c r="E330" s="99"/>
      <c r="F330" s="102"/>
      <c r="G330" s="102"/>
      <c r="H330" s="102"/>
      <c r="I330" s="102"/>
      <c r="J330" s="100"/>
      <c r="K330" s="102"/>
      <c r="L330" s="102"/>
      <c r="M330" s="102"/>
      <c r="N330" s="102"/>
      <c r="O330" s="101"/>
      <c r="P330" s="182"/>
      <c r="Q330" s="102"/>
      <c r="R330" s="102"/>
      <c r="S330" s="181"/>
      <c r="T330" s="102"/>
      <c r="U330" s="102"/>
      <c r="V330" s="102"/>
      <c r="W330" s="102"/>
      <c r="X330" s="102"/>
      <c r="Y330" s="102"/>
      <c r="Z330" s="103"/>
      <c r="AA330" s="102"/>
      <c r="AB330" s="102"/>
      <c r="AC330" s="102"/>
      <c r="AD330" s="102"/>
      <c r="AE330" s="102"/>
      <c r="AF330" s="102"/>
      <c r="AG330" s="102"/>
      <c r="AH330" s="102"/>
      <c r="AI330" s="107"/>
      <c r="AJ330" s="102"/>
      <c r="AK330" s="102"/>
      <c r="AL330" s="102"/>
      <c r="AM330" s="102"/>
      <c r="AN330" s="102"/>
      <c r="AO330" s="102"/>
      <c r="AP330" s="107"/>
      <c r="AQ330" s="102"/>
      <c r="AR330" s="102"/>
      <c r="AS330" s="102"/>
      <c r="AT330" s="106" t="str">
        <f>IF(OR('1. Start Here'!$C$15="No Coverage Offered",'1. Start Here'!$C$15="-- Select Option --"),"N/A",
IF(AND($R330="CA",$A330="Employee",$B330="New COBRA")=TRUE,"COBRA Election",
IF(AND(NOT(ISBLANK($AE330)),$R330="CA",$A330="Employee")=TRUE,"EE + Any Deps Enrolled","N/A")))</f>
        <v>N/A</v>
      </c>
      <c r="AU330" s="106"/>
      <c r="AV330" s="106" t="str">
        <f>IF(AND($A330="Employee", $B330="New COBRA",'1. Start Here'!$C$16="Employer Sponsored"), "N/A - COBRA Ineligible",
IF(AND($A330="Employee", $B330&lt;&gt;"New COBRA",'1. Start Here'!$C$16="Employer Sponsored"), "EE Only Enrolled", "N/A"))</f>
        <v>N/A</v>
      </c>
      <c r="AW330" s="102"/>
      <c r="AX330" s="103"/>
      <c r="AY330" s="102"/>
      <c r="AZ330" s="102"/>
      <c r="BA330" s="102"/>
      <c r="BB330" s="102"/>
      <c r="BC330" s="103"/>
      <c r="BD330" s="102"/>
      <c r="BE330" s="102"/>
      <c r="BF330" s="102"/>
      <c r="BG330" s="102"/>
      <c r="BH330" s="103"/>
      <c r="BI330" s="102"/>
      <c r="BJ330" s="102"/>
      <c r="BK330" s="102"/>
      <c r="BL330" s="102"/>
      <c r="BM330" s="103"/>
      <c r="BN330" s="102"/>
      <c r="BO330" s="102"/>
      <c r="BP330" s="102"/>
      <c r="BQ330" s="102"/>
      <c r="BR330" s="103"/>
      <c r="BS330" s="102"/>
      <c r="BT330" s="102"/>
      <c r="BU330" s="102"/>
      <c r="BV330" s="102"/>
      <c r="BW330" s="103"/>
      <c r="BX330" s="102"/>
      <c r="BY330" s="102"/>
      <c r="BZ330" s="102"/>
      <c r="CA330"/>
      <c r="CB330"/>
      <c r="CC330"/>
      <c r="CD330"/>
      <c r="CE330"/>
      <c r="CF330"/>
      <c r="CG330"/>
      <c r="CH330"/>
      <c r="CI330"/>
    </row>
    <row r="331" spans="1:87" x14ac:dyDescent="0.35">
      <c r="A331" s="98"/>
      <c r="B331" s="102"/>
      <c r="C331" s="156" t="str">
        <f t="shared" ref="C331:C394" si="5">IF($B331= "Qualifying/Triggering Event", "Documentation Required","  ")</f>
        <v xml:space="preserve">  </v>
      </c>
      <c r="D331" s="99"/>
      <c r="E331" s="99"/>
      <c r="F331" s="102"/>
      <c r="G331" s="102"/>
      <c r="H331" s="102"/>
      <c r="I331" s="102"/>
      <c r="J331" s="100"/>
      <c r="K331" s="102"/>
      <c r="L331" s="102"/>
      <c r="M331" s="102"/>
      <c r="N331" s="102"/>
      <c r="O331" s="101"/>
      <c r="P331" s="182"/>
      <c r="Q331" s="102"/>
      <c r="R331" s="102"/>
      <c r="S331" s="181"/>
      <c r="T331" s="102"/>
      <c r="U331" s="102"/>
      <c r="V331" s="102"/>
      <c r="W331" s="102"/>
      <c r="X331" s="102"/>
      <c r="Y331" s="102"/>
      <c r="Z331" s="103"/>
      <c r="AA331" s="102"/>
      <c r="AB331" s="102"/>
      <c r="AC331" s="102"/>
      <c r="AD331" s="102"/>
      <c r="AE331" s="102"/>
      <c r="AF331" s="102"/>
      <c r="AG331" s="102"/>
      <c r="AH331" s="102"/>
      <c r="AI331" s="107"/>
      <c r="AJ331" s="102"/>
      <c r="AK331" s="102"/>
      <c r="AL331" s="102"/>
      <c r="AM331" s="102"/>
      <c r="AN331" s="102"/>
      <c r="AO331" s="102"/>
      <c r="AP331" s="107"/>
      <c r="AQ331" s="102"/>
      <c r="AR331" s="102"/>
      <c r="AS331" s="102"/>
      <c r="AT331" s="106" t="str">
        <f>IF(OR('1. Start Here'!$C$15="No Coverage Offered",'1. Start Here'!$C$15="-- Select Option --"),"N/A",
IF(AND($R331="CA",$A331="Employee",$B331="New COBRA")=TRUE,"COBRA Election",
IF(AND(NOT(ISBLANK($AE331)),$R331="CA",$A331="Employee")=TRUE,"EE + Any Deps Enrolled","N/A")))</f>
        <v>N/A</v>
      </c>
      <c r="AU331" s="106"/>
      <c r="AV331" s="106" t="str">
        <f>IF(AND($A331="Employee", $B331="New COBRA",'1. Start Here'!$C$16="Employer Sponsored"), "N/A - COBRA Ineligible",
IF(AND($A331="Employee", $B331&lt;&gt;"New COBRA",'1. Start Here'!$C$16="Employer Sponsored"), "EE Only Enrolled", "N/A"))</f>
        <v>N/A</v>
      </c>
      <c r="AW331" s="102"/>
      <c r="AX331" s="103"/>
      <c r="AY331" s="102"/>
      <c r="AZ331" s="102"/>
      <c r="BA331" s="102"/>
      <c r="BB331" s="102"/>
      <c r="BC331" s="103"/>
      <c r="BD331" s="102"/>
      <c r="BE331" s="102"/>
      <c r="BF331" s="102"/>
      <c r="BG331" s="102"/>
      <c r="BH331" s="103"/>
      <c r="BI331" s="102"/>
      <c r="BJ331" s="102"/>
      <c r="BK331" s="102"/>
      <c r="BL331" s="102"/>
      <c r="BM331" s="103"/>
      <c r="BN331" s="102"/>
      <c r="BO331" s="102"/>
      <c r="BP331" s="102"/>
      <c r="BQ331" s="102"/>
      <c r="BR331" s="103"/>
      <c r="BS331" s="102"/>
      <c r="BT331" s="102"/>
      <c r="BU331" s="102"/>
      <c r="BV331" s="102"/>
      <c r="BW331" s="103"/>
      <c r="BX331" s="102"/>
      <c r="BY331" s="102"/>
      <c r="BZ331" s="102"/>
      <c r="CA331"/>
      <c r="CB331"/>
      <c r="CC331"/>
      <c r="CD331"/>
      <c r="CE331"/>
      <c r="CF331"/>
      <c r="CG331"/>
      <c r="CH331"/>
      <c r="CI331"/>
    </row>
    <row r="332" spans="1:87" x14ac:dyDescent="0.35">
      <c r="A332" s="98"/>
      <c r="B332" s="102"/>
      <c r="C332" s="156" t="str">
        <f t="shared" si="5"/>
        <v xml:space="preserve">  </v>
      </c>
      <c r="D332" s="99"/>
      <c r="E332" s="99"/>
      <c r="F332" s="102"/>
      <c r="G332" s="102"/>
      <c r="H332" s="102"/>
      <c r="I332" s="102"/>
      <c r="J332" s="100"/>
      <c r="K332" s="102"/>
      <c r="L332" s="102"/>
      <c r="M332" s="102"/>
      <c r="N332" s="102"/>
      <c r="O332" s="101"/>
      <c r="P332" s="182"/>
      <c r="Q332" s="102"/>
      <c r="R332" s="102"/>
      <c r="S332" s="181"/>
      <c r="T332" s="102"/>
      <c r="U332" s="102"/>
      <c r="V332" s="102"/>
      <c r="W332" s="102"/>
      <c r="X332" s="102"/>
      <c r="Y332" s="102"/>
      <c r="Z332" s="103"/>
      <c r="AA332" s="102"/>
      <c r="AB332" s="102"/>
      <c r="AC332" s="102"/>
      <c r="AD332" s="102"/>
      <c r="AE332" s="102"/>
      <c r="AF332" s="102"/>
      <c r="AG332" s="102"/>
      <c r="AH332" s="102"/>
      <c r="AI332" s="107"/>
      <c r="AJ332" s="102"/>
      <c r="AK332" s="102"/>
      <c r="AL332" s="102"/>
      <c r="AM332" s="102"/>
      <c r="AN332" s="102"/>
      <c r="AO332" s="102"/>
      <c r="AP332" s="107"/>
      <c r="AQ332" s="102"/>
      <c r="AR332" s="102"/>
      <c r="AS332" s="102"/>
      <c r="AT332" s="106" t="str">
        <f>IF(OR('1. Start Here'!$C$15="No Coverage Offered",'1. Start Here'!$C$15="-- Select Option --"),"N/A",
IF(AND($R332="CA",$A332="Employee",$B332="New COBRA")=TRUE,"COBRA Election",
IF(AND(NOT(ISBLANK($AE332)),$R332="CA",$A332="Employee")=TRUE,"EE + Any Deps Enrolled","N/A")))</f>
        <v>N/A</v>
      </c>
      <c r="AU332" s="106"/>
      <c r="AV332" s="106" t="str">
        <f>IF(AND($A332="Employee", $B332="New COBRA",'1. Start Here'!$C$16="Employer Sponsored"), "N/A - COBRA Ineligible",
IF(AND($A332="Employee", $B332&lt;&gt;"New COBRA",'1. Start Here'!$C$16="Employer Sponsored"), "EE Only Enrolled", "N/A"))</f>
        <v>N/A</v>
      </c>
      <c r="AW332" s="102"/>
      <c r="AX332" s="103"/>
      <c r="AY332" s="102"/>
      <c r="AZ332" s="102"/>
      <c r="BA332" s="102"/>
      <c r="BB332" s="102"/>
      <c r="BC332" s="103"/>
      <c r="BD332" s="102"/>
      <c r="BE332" s="102"/>
      <c r="BF332" s="102"/>
      <c r="BG332" s="102"/>
      <c r="BH332" s="103"/>
      <c r="BI332" s="102"/>
      <c r="BJ332" s="102"/>
      <c r="BK332" s="102"/>
      <c r="BL332" s="102"/>
      <c r="BM332" s="103"/>
      <c r="BN332" s="102"/>
      <c r="BO332" s="102"/>
      <c r="BP332" s="102"/>
      <c r="BQ332" s="102"/>
      <c r="BR332" s="103"/>
      <c r="BS332" s="102"/>
      <c r="BT332" s="102"/>
      <c r="BU332" s="102"/>
      <c r="BV332" s="102"/>
      <c r="BW332" s="103"/>
      <c r="BX332" s="102"/>
      <c r="BY332" s="102"/>
      <c r="BZ332" s="102"/>
      <c r="CA332"/>
      <c r="CB332"/>
      <c r="CC332"/>
      <c r="CD332"/>
      <c r="CE332"/>
      <c r="CF332"/>
      <c r="CG332"/>
      <c r="CH332"/>
      <c r="CI332"/>
    </row>
    <row r="333" spans="1:87" x14ac:dyDescent="0.35">
      <c r="A333" s="98"/>
      <c r="B333" s="102"/>
      <c r="C333" s="156" t="str">
        <f t="shared" si="5"/>
        <v xml:space="preserve">  </v>
      </c>
      <c r="D333" s="99"/>
      <c r="E333" s="99"/>
      <c r="F333" s="102"/>
      <c r="G333" s="102"/>
      <c r="H333" s="102"/>
      <c r="I333" s="102"/>
      <c r="J333" s="100"/>
      <c r="K333" s="102"/>
      <c r="L333" s="102"/>
      <c r="M333" s="102"/>
      <c r="N333" s="102"/>
      <c r="O333" s="101"/>
      <c r="P333" s="182"/>
      <c r="Q333" s="102"/>
      <c r="R333" s="102"/>
      <c r="S333" s="181"/>
      <c r="T333" s="102"/>
      <c r="U333" s="102"/>
      <c r="V333" s="102"/>
      <c r="W333" s="102"/>
      <c r="X333" s="102"/>
      <c r="Y333" s="102"/>
      <c r="Z333" s="103"/>
      <c r="AA333" s="102"/>
      <c r="AB333" s="102"/>
      <c r="AC333" s="102"/>
      <c r="AD333" s="102"/>
      <c r="AE333" s="102"/>
      <c r="AF333" s="102"/>
      <c r="AG333" s="102"/>
      <c r="AH333" s="102"/>
      <c r="AI333" s="107"/>
      <c r="AJ333" s="102"/>
      <c r="AK333" s="102"/>
      <c r="AL333" s="102"/>
      <c r="AM333" s="102"/>
      <c r="AN333" s="102"/>
      <c r="AO333" s="102"/>
      <c r="AP333" s="107"/>
      <c r="AQ333" s="102"/>
      <c r="AR333" s="102"/>
      <c r="AS333" s="102"/>
      <c r="AT333" s="106" t="str">
        <f>IF(OR('1. Start Here'!$C$15="No Coverage Offered",'1. Start Here'!$C$15="-- Select Option --"),"N/A",
IF(AND($R333="CA",$A333="Employee",$B333="New COBRA")=TRUE,"COBRA Election",
IF(AND(NOT(ISBLANK($AE333)),$R333="CA",$A333="Employee")=TRUE,"EE + Any Deps Enrolled","N/A")))</f>
        <v>N/A</v>
      </c>
      <c r="AU333" s="106"/>
      <c r="AV333" s="106" t="str">
        <f>IF(AND($A333="Employee", $B333="New COBRA",'1. Start Here'!$C$16="Employer Sponsored"), "N/A - COBRA Ineligible",
IF(AND($A333="Employee", $B333&lt;&gt;"New COBRA",'1. Start Here'!$C$16="Employer Sponsored"), "EE Only Enrolled", "N/A"))</f>
        <v>N/A</v>
      </c>
      <c r="AW333" s="102"/>
      <c r="AX333" s="103"/>
      <c r="AY333" s="102"/>
      <c r="AZ333" s="102"/>
      <c r="BA333" s="102"/>
      <c r="BB333" s="102"/>
      <c r="BC333" s="103"/>
      <c r="BD333" s="102"/>
      <c r="BE333" s="102"/>
      <c r="BF333" s="102"/>
      <c r="BG333" s="102"/>
      <c r="BH333" s="103"/>
      <c r="BI333" s="102"/>
      <c r="BJ333" s="102"/>
      <c r="BK333" s="102"/>
      <c r="BL333" s="102"/>
      <c r="BM333" s="103"/>
      <c r="BN333" s="102"/>
      <c r="BO333" s="102"/>
      <c r="BP333" s="102"/>
      <c r="BQ333" s="102"/>
      <c r="BR333" s="103"/>
      <c r="BS333" s="102"/>
      <c r="BT333" s="102"/>
      <c r="BU333" s="102"/>
      <c r="BV333" s="102"/>
      <c r="BW333" s="103"/>
      <c r="BX333" s="102"/>
      <c r="BY333" s="102"/>
      <c r="BZ333" s="102"/>
      <c r="CA333"/>
      <c r="CB333"/>
      <c r="CC333"/>
      <c r="CD333"/>
      <c r="CE333"/>
      <c r="CF333"/>
      <c r="CG333"/>
      <c r="CH333"/>
      <c r="CI333"/>
    </row>
    <row r="334" spans="1:87" x14ac:dyDescent="0.35">
      <c r="A334" s="98"/>
      <c r="B334" s="102"/>
      <c r="C334" s="156" t="str">
        <f t="shared" si="5"/>
        <v xml:space="preserve">  </v>
      </c>
      <c r="D334" s="99"/>
      <c r="E334" s="99"/>
      <c r="F334" s="102"/>
      <c r="G334" s="102"/>
      <c r="H334" s="102"/>
      <c r="I334" s="102"/>
      <c r="J334" s="100"/>
      <c r="K334" s="102"/>
      <c r="L334" s="102"/>
      <c r="M334" s="102"/>
      <c r="N334" s="102"/>
      <c r="O334" s="101"/>
      <c r="P334" s="182"/>
      <c r="Q334" s="102"/>
      <c r="R334" s="102"/>
      <c r="S334" s="181"/>
      <c r="T334" s="102"/>
      <c r="U334" s="102"/>
      <c r="V334" s="102"/>
      <c r="W334" s="102"/>
      <c r="X334" s="102"/>
      <c r="Y334" s="102"/>
      <c r="Z334" s="103"/>
      <c r="AA334" s="102"/>
      <c r="AB334" s="102"/>
      <c r="AC334" s="102"/>
      <c r="AD334" s="102"/>
      <c r="AE334" s="102"/>
      <c r="AF334" s="102"/>
      <c r="AG334" s="102"/>
      <c r="AH334" s="102"/>
      <c r="AI334" s="107"/>
      <c r="AJ334" s="102"/>
      <c r="AK334" s="102"/>
      <c r="AL334" s="102"/>
      <c r="AM334" s="102"/>
      <c r="AN334" s="102"/>
      <c r="AO334" s="102"/>
      <c r="AP334" s="107"/>
      <c r="AQ334" s="102"/>
      <c r="AR334" s="102"/>
      <c r="AS334" s="102"/>
      <c r="AT334" s="106" t="str">
        <f>IF(OR('1. Start Here'!$C$15="No Coverage Offered",'1. Start Here'!$C$15="-- Select Option --"),"N/A",
IF(AND($R334="CA",$A334="Employee",$B334="New COBRA")=TRUE,"COBRA Election",
IF(AND(NOT(ISBLANK($AE334)),$R334="CA",$A334="Employee")=TRUE,"EE + Any Deps Enrolled","N/A")))</f>
        <v>N/A</v>
      </c>
      <c r="AU334" s="106"/>
      <c r="AV334" s="106" t="str">
        <f>IF(AND($A334="Employee", $B334="New COBRA",'1. Start Here'!$C$16="Employer Sponsored"), "N/A - COBRA Ineligible",
IF(AND($A334="Employee", $B334&lt;&gt;"New COBRA",'1. Start Here'!$C$16="Employer Sponsored"), "EE Only Enrolled", "N/A"))</f>
        <v>N/A</v>
      </c>
      <c r="AW334" s="102"/>
      <c r="AX334" s="103"/>
      <c r="AY334" s="102"/>
      <c r="AZ334" s="102"/>
      <c r="BA334" s="102"/>
      <c r="BB334" s="102"/>
      <c r="BC334" s="103"/>
      <c r="BD334" s="102"/>
      <c r="BE334" s="102"/>
      <c r="BF334" s="102"/>
      <c r="BG334" s="102"/>
      <c r="BH334" s="103"/>
      <c r="BI334" s="102"/>
      <c r="BJ334" s="102"/>
      <c r="BK334" s="102"/>
      <c r="BL334" s="102"/>
      <c r="BM334" s="103"/>
      <c r="BN334" s="102"/>
      <c r="BO334" s="102"/>
      <c r="BP334" s="102"/>
      <c r="BQ334" s="102"/>
      <c r="BR334" s="103"/>
      <c r="BS334" s="102"/>
      <c r="BT334" s="102"/>
      <c r="BU334" s="102"/>
      <c r="BV334" s="102"/>
      <c r="BW334" s="103"/>
      <c r="BX334" s="102"/>
      <c r="BY334" s="102"/>
      <c r="BZ334" s="102"/>
      <c r="CA334"/>
      <c r="CB334"/>
      <c r="CC334"/>
      <c r="CD334"/>
      <c r="CE334"/>
      <c r="CF334"/>
      <c r="CG334"/>
      <c r="CH334"/>
      <c r="CI334"/>
    </row>
    <row r="335" spans="1:87" x14ac:dyDescent="0.35">
      <c r="A335" s="98"/>
      <c r="B335" s="102"/>
      <c r="C335" s="156" t="str">
        <f t="shared" si="5"/>
        <v xml:space="preserve">  </v>
      </c>
      <c r="D335" s="99"/>
      <c r="E335" s="99"/>
      <c r="F335" s="102"/>
      <c r="G335" s="102"/>
      <c r="H335" s="102"/>
      <c r="I335" s="102"/>
      <c r="J335" s="100"/>
      <c r="K335" s="102"/>
      <c r="L335" s="102"/>
      <c r="M335" s="102"/>
      <c r="N335" s="102"/>
      <c r="O335" s="101"/>
      <c r="P335" s="182"/>
      <c r="Q335" s="102"/>
      <c r="R335" s="102"/>
      <c r="S335" s="181"/>
      <c r="T335" s="102"/>
      <c r="U335" s="102"/>
      <c r="V335" s="102"/>
      <c r="W335" s="102"/>
      <c r="X335" s="102"/>
      <c r="Y335" s="102"/>
      <c r="Z335" s="103"/>
      <c r="AA335" s="102"/>
      <c r="AB335" s="102"/>
      <c r="AC335" s="102"/>
      <c r="AD335" s="102"/>
      <c r="AE335" s="102"/>
      <c r="AF335" s="102"/>
      <c r="AG335" s="102"/>
      <c r="AH335" s="102"/>
      <c r="AI335" s="107"/>
      <c r="AJ335" s="102"/>
      <c r="AK335" s="102"/>
      <c r="AL335" s="102"/>
      <c r="AM335" s="102"/>
      <c r="AN335" s="102"/>
      <c r="AO335" s="102"/>
      <c r="AP335" s="107"/>
      <c r="AQ335" s="102"/>
      <c r="AR335" s="102"/>
      <c r="AS335" s="102"/>
      <c r="AT335" s="106" t="str">
        <f>IF(OR('1. Start Here'!$C$15="No Coverage Offered",'1. Start Here'!$C$15="-- Select Option --"),"N/A",
IF(AND($R335="CA",$A335="Employee",$B335="New COBRA")=TRUE,"COBRA Election",
IF(AND(NOT(ISBLANK($AE335)),$R335="CA",$A335="Employee")=TRUE,"EE + Any Deps Enrolled","N/A")))</f>
        <v>N/A</v>
      </c>
      <c r="AU335" s="106"/>
      <c r="AV335" s="106" t="str">
        <f>IF(AND($A335="Employee", $B335="New COBRA",'1. Start Here'!$C$16="Employer Sponsored"), "N/A - COBRA Ineligible",
IF(AND($A335="Employee", $B335&lt;&gt;"New COBRA",'1. Start Here'!$C$16="Employer Sponsored"), "EE Only Enrolled", "N/A"))</f>
        <v>N/A</v>
      </c>
      <c r="AW335" s="102"/>
      <c r="AX335" s="103"/>
      <c r="AY335" s="102"/>
      <c r="AZ335" s="102"/>
      <c r="BA335" s="102"/>
      <c r="BB335" s="102"/>
      <c r="BC335" s="103"/>
      <c r="BD335" s="102"/>
      <c r="BE335" s="102"/>
      <c r="BF335" s="102"/>
      <c r="BG335" s="102"/>
      <c r="BH335" s="103"/>
      <c r="BI335" s="102"/>
      <c r="BJ335" s="102"/>
      <c r="BK335" s="102"/>
      <c r="BL335" s="102"/>
      <c r="BM335" s="103"/>
      <c r="BN335" s="102"/>
      <c r="BO335" s="102"/>
      <c r="BP335" s="102"/>
      <c r="BQ335" s="102"/>
      <c r="BR335" s="103"/>
      <c r="BS335" s="102"/>
      <c r="BT335" s="102"/>
      <c r="BU335" s="102"/>
      <c r="BV335" s="102"/>
      <c r="BW335" s="103"/>
      <c r="BX335" s="102"/>
      <c r="BY335" s="102"/>
      <c r="BZ335" s="102"/>
      <c r="CA335"/>
      <c r="CB335"/>
      <c r="CC335"/>
      <c r="CD335"/>
      <c r="CE335"/>
      <c r="CF335"/>
      <c r="CG335"/>
      <c r="CH335"/>
      <c r="CI335"/>
    </row>
    <row r="336" spans="1:87" x14ac:dyDescent="0.35">
      <c r="A336" s="98"/>
      <c r="B336" s="102"/>
      <c r="C336" s="156" t="str">
        <f t="shared" si="5"/>
        <v xml:space="preserve">  </v>
      </c>
      <c r="D336" s="99"/>
      <c r="E336" s="99"/>
      <c r="F336" s="102"/>
      <c r="G336" s="102"/>
      <c r="H336" s="102"/>
      <c r="I336" s="102"/>
      <c r="J336" s="100"/>
      <c r="K336" s="102"/>
      <c r="L336" s="102"/>
      <c r="M336" s="102"/>
      <c r="N336" s="102"/>
      <c r="O336" s="101"/>
      <c r="P336" s="182"/>
      <c r="Q336" s="102"/>
      <c r="R336" s="102"/>
      <c r="S336" s="181"/>
      <c r="T336" s="102"/>
      <c r="U336" s="102"/>
      <c r="V336" s="102"/>
      <c r="W336" s="102"/>
      <c r="X336" s="102"/>
      <c r="Y336" s="102"/>
      <c r="Z336" s="103"/>
      <c r="AA336" s="102"/>
      <c r="AB336" s="102"/>
      <c r="AC336" s="102"/>
      <c r="AD336" s="102"/>
      <c r="AE336" s="102"/>
      <c r="AF336" s="102"/>
      <c r="AG336" s="102"/>
      <c r="AH336" s="102"/>
      <c r="AI336" s="107"/>
      <c r="AJ336" s="102"/>
      <c r="AK336" s="102"/>
      <c r="AL336" s="102"/>
      <c r="AM336" s="102"/>
      <c r="AN336" s="102"/>
      <c r="AO336" s="102"/>
      <c r="AP336" s="107"/>
      <c r="AQ336" s="102"/>
      <c r="AR336" s="102"/>
      <c r="AS336" s="102"/>
      <c r="AT336" s="106" t="str">
        <f>IF(OR('1. Start Here'!$C$15="No Coverage Offered",'1. Start Here'!$C$15="-- Select Option --"),"N/A",
IF(AND($R336="CA",$A336="Employee",$B336="New COBRA")=TRUE,"COBRA Election",
IF(AND(NOT(ISBLANK($AE336)),$R336="CA",$A336="Employee")=TRUE,"EE + Any Deps Enrolled","N/A")))</f>
        <v>N/A</v>
      </c>
      <c r="AU336" s="106"/>
      <c r="AV336" s="106" t="str">
        <f>IF(AND($A336="Employee", $B336="New COBRA",'1. Start Here'!$C$16="Employer Sponsored"), "N/A - COBRA Ineligible",
IF(AND($A336="Employee", $B336&lt;&gt;"New COBRA",'1. Start Here'!$C$16="Employer Sponsored"), "EE Only Enrolled", "N/A"))</f>
        <v>N/A</v>
      </c>
      <c r="AW336" s="102"/>
      <c r="AX336" s="103"/>
      <c r="AY336" s="102"/>
      <c r="AZ336" s="102"/>
      <c r="BA336" s="102"/>
      <c r="BB336" s="102"/>
      <c r="BC336" s="103"/>
      <c r="BD336" s="102"/>
      <c r="BE336" s="102"/>
      <c r="BF336" s="102"/>
      <c r="BG336" s="102"/>
      <c r="BH336" s="103"/>
      <c r="BI336" s="102"/>
      <c r="BJ336" s="102"/>
      <c r="BK336" s="102"/>
      <c r="BL336" s="102"/>
      <c r="BM336" s="103"/>
      <c r="BN336" s="102"/>
      <c r="BO336" s="102"/>
      <c r="BP336" s="102"/>
      <c r="BQ336" s="102"/>
      <c r="BR336" s="103"/>
      <c r="BS336" s="102"/>
      <c r="BT336" s="102"/>
      <c r="BU336" s="102"/>
      <c r="BV336" s="102"/>
      <c r="BW336" s="103"/>
      <c r="BX336" s="102"/>
      <c r="BY336" s="102"/>
      <c r="BZ336" s="102"/>
      <c r="CA336"/>
      <c r="CB336"/>
      <c r="CC336"/>
      <c r="CD336"/>
      <c r="CE336"/>
      <c r="CF336"/>
      <c r="CG336"/>
      <c r="CH336"/>
      <c r="CI336"/>
    </row>
    <row r="337" spans="1:87" x14ac:dyDescent="0.35">
      <c r="A337" s="98"/>
      <c r="B337" s="102"/>
      <c r="C337" s="156" t="str">
        <f t="shared" si="5"/>
        <v xml:space="preserve">  </v>
      </c>
      <c r="D337" s="99"/>
      <c r="E337" s="99"/>
      <c r="F337" s="102"/>
      <c r="G337" s="102"/>
      <c r="H337" s="102"/>
      <c r="I337" s="102"/>
      <c r="J337" s="100"/>
      <c r="K337" s="102"/>
      <c r="L337" s="102"/>
      <c r="M337" s="102"/>
      <c r="N337" s="102"/>
      <c r="O337" s="101"/>
      <c r="P337" s="182"/>
      <c r="Q337" s="102"/>
      <c r="R337" s="102"/>
      <c r="S337" s="181"/>
      <c r="T337" s="102"/>
      <c r="U337" s="102"/>
      <c r="V337" s="102"/>
      <c r="W337" s="102"/>
      <c r="X337" s="102"/>
      <c r="Y337" s="102"/>
      <c r="Z337" s="103"/>
      <c r="AA337" s="102"/>
      <c r="AB337" s="102"/>
      <c r="AC337" s="102"/>
      <c r="AD337" s="102"/>
      <c r="AE337" s="102"/>
      <c r="AF337" s="102"/>
      <c r="AG337" s="102"/>
      <c r="AH337" s="102"/>
      <c r="AI337" s="107"/>
      <c r="AJ337" s="102"/>
      <c r="AK337" s="102"/>
      <c r="AL337" s="102"/>
      <c r="AM337" s="102"/>
      <c r="AN337" s="102"/>
      <c r="AO337" s="102"/>
      <c r="AP337" s="107"/>
      <c r="AQ337" s="102"/>
      <c r="AR337" s="102"/>
      <c r="AS337" s="102"/>
      <c r="AT337" s="106" t="str">
        <f>IF(OR('1. Start Here'!$C$15="No Coverage Offered",'1. Start Here'!$C$15="-- Select Option --"),"N/A",
IF(AND($R337="CA",$A337="Employee",$B337="New COBRA")=TRUE,"COBRA Election",
IF(AND(NOT(ISBLANK($AE337)),$R337="CA",$A337="Employee")=TRUE,"EE + Any Deps Enrolled","N/A")))</f>
        <v>N/A</v>
      </c>
      <c r="AU337" s="106"/>
      <c r="AV337" s="106" t="str">
        <f>IF(AND($A337="Employee", $B337="New COBRA",'1. Start Here'!$C$16="Employer Sponsored"), "N/A - COBRA Ineligible",
IF(AND($A337="Employee", $B337&lt;&gt;"New COBRA",'1. Start Here'!$C$16="Employer Sponsored"), "EE Only Enrolled", "N/A"))</f>
        <v>N/A</v>
      </c>
      <c r="AW337" s="102"/>
      <c r="AX337" s="103"/>
      <c r="AY337" s="102"/>
      <c r="AZ337" s="102"/>
      <c r="BA337" s="102"/>
      <c r="BB337" s="102"/>
      <c r="BC337" s="103"/>
      <c r="BD337" s="102"/>
      <c r="BE337" s="102"/>
      <c r="BF337" s="102"/>
      <c r="BG337" s="102"/>
      <c r="BH337" s="103"/>
      <c r="BI337" s="102"/>
      <c r="BJ337" s="102"/>
      <c r="BK337" s="102"/>
      <c r="BL337" s="102"/>
      <c r="BM337" s="103"/>
      <c r="BN337" s="102"/>
      <c r="BO337" s="102"/>
      <c r="BP337" s="102"/>
      <c r="BQ337" s="102"/>
      <c r="BR337" s="103"/>
      <c r="BS337" s="102"/>
      <c r="BT337" s="102"/>
      <c r="BU337" s="102"/>
      <c r="BV337" s="102"/>
      <c r="BW337" s="103"/>
      <c r="BX337" s="102"/>
      <c r="BY337" s="102"/>
      <c r="BZ337" s="102"/>
      <c r="CA337"/>
      <c r="CB337"/>
      <c r="CC337"/>
      <c r="CD337"/>
      <c r="CE337"/>
      <c r="CF337"/>
      <c r="CG337"/>
      <c r="CH337"/>
      <c r="CI337"/>
    </row>
    <row r="338" spans="1:87" x14ac:dyDescent="0.35">
      <c r="A338" s="98"/>
      <c r="B338" s="102"/>
      <c r="C338" s="156" t="str">
        <f t="shared" si="5"/>
        <v xml:space="preserve">  </v>
      </c>
      <c r="D338" s="99"/>
      <c r="E338" s="99"/>
      <c r="F338" s="102"/>
      <c r="G338" s="102"/>
      <c r="H338" s="102"/>
      <c r="I338" s="102"/>
      <c r="J338" s="100"/>
      <c r="K338" s="102"/>
      <c r="L338" s="102"/>
      <c r="M338" s="102"/>
      <c r="N338" s="102"/>
      <c r="O338" s="101"/>
      <c r="P338" s="182"/>
      <c r="Q338" s="102"/>
      <c r="R338" s="102"/>
      <c r="S338" s="181"/>
      <c r="T338" s="102"/>
      <c r="U338" s="102"/>
      <c r="V338" s="102"/>
      <c r="W338" s="102"/>
      <c r="X338" s="102"/>
      <c r="Y338" s="102"/>
      <c r="Z338" s="103"/>
      <c r="AA338" s="102"/>
      <c r="AB338" s="102"/>
      <c r="AC338" s="102"/>
      <c r="AD338" s="102"/>
      <c r="AE338" s="102"/>
      <c r="AF338" s="102"/>
      <c r="AG338" s="102"/>
      <c r="AH338" s="102"/>
      <c r="AI338" s="107"/>
      <c r="AJ338" s="102"/>
      <c r="AK338" s="102"/>
      <c r="AL338" s="102"/>
      <c r="AM338" s="102"/>
      <c r="AN338" s="102"/>
      <c r="AO338" s="102"/>
      <c r="AP338" s="107"/>
      <c r="AQ338" s="102"/>
      <c r="AR338" s="102"/>
      <c r="AS338" s="102"/>
      <c r="AT338" s="106" t="str">
        <f>IF(OR('1. Start Here'!$C$15="No Coverage Offered",'1. Start Here'!$C$15="-- Select Option --"),"N/A",
IF(AND($R338="CA",$A338="Employee",$B338="New COBRA")=TRUE,"COBRA Election",
IF(AND(NOT(ISBLANK($AE338)),$R338="CA",$A338="Employee")=TRUE,"EE + Any Deps Enrolled","N/A")))</f>
        <v>N/A</v>
      </c>
      <c r="AU338" s="106"/>
      <c r="AV338" s="106" t="str">
        <f>IF(AND($A338="Employee", $B338="New COBRA",'1. Start Here'!$C$16="Employer Sponsored"), "N/A - COBRA Ineligible",
IF(AND($A338="Employee", $B338&lt;&gt;"New COBRA",'1. Start Here'!$C$16="Employer Sponsored"), "EE Only Enrolled", "N/A"))</f>
        <v>N/A</v>
      </c>
      <c r="AW338" s="102"/>
      <c r="AX338" s="103"/>
      <c r="AY338" s="102"/>
      <c r="AZ338" s="102"/>
      <c r="BA338" s="102"/>
      <c r="BB338" s="102"/>
      <c r="BC338" s="103"/>
      <c r="BD338" s="102"/>
      <c r="BE338" s="102"/>
      <c r="BF338" s="102"/>
      <c r="BG338" s="102"/>
      <c r="BH338" s="103"/>
      <c r="BI338" s="102"/>
      <c r="BJ338" s="102"/>
      <c r="BK338" s="102"/>
      <c r="BL338" s="102"/>
      <c r="BM338" s="103"/>
      <c r="BN338" s="102"/>
      <c r="BO338" s="102"/>
      <c r="BP338" s="102"/>
      <c r="BQ338" s="102"/>
      <c r="BR338" s="103"/>
      <c r="BS338" s="102"/>
      <c r="BT338" s="102"/>
      <c r="BU338" s="102"/>
      <c r="BV338" s="102"/>
      <c r="BW338" s="103"/>
      <c r="BX338" s="102"/>
      <c r="BY338" s="102"/>
      <c r="BZ338" s="102"/>
      <c r="CA338"/>
      <c r="CB338"/>
      <c r="CC338"/>
      <c r="CD338"/>
      <c r="CE338"/>
      <c r="CF338"/>
      <c r="CG338"/>
      <c r="CH338"/>
      <c r="CI338"/>
    </row>
    <row r="339" spans="1:87" x14ac:dyDescent="0.35">
      <c r="A339" s="98"/>
      <c r="B339" s="102"/>
      <c r="C339" s="156" t="str">
        <f t="shared" si="5"/>
        <v xml:space="preserve">  </v>
      </c>
      <c r="D339" s="99"/>
      <c r="E339" s="99"/>
      <c r="F339" s="102"/>
      <c r="G339" s="102"/>
      <c r="H339" s="102"/>
      <c r="I339" s="102"/>
      <c r="J339" s="100"/>
      <c r="K339" s="102"/>
      <c r="L339" s="102"/>
      <c r="M339" s="102"/>
      <c r="N339" s="102"/>
      <c r="O339" s="101"/>
      <c r="P339" s="182"/>
      <c r="Q339" s="102"/>
      <c r="R339" s="102"/>
      <c r="S339" s="181"/>
      <c r="T339" s="102"/>
      <c r="U339" s="102"/>
      <c r="V339" s="102"/>
      <c r="W339" s="102"/>
      <c r="X339" s="102"/>
      <c r="Y339" s="102"/>
      <c r="Z339" s="103"/>
      <c r="AA339" s="102"/>
      <c r="AB339" s="102"/>
      <c r="AC339" s="102"/>
      <c r="AD339" s="102"/>
      <c r="AE339" s="102"/>
      <c r="AF339" s="102"/>
      <c r="AG339" s="102"/>
      <c r="AH339" s="102"/>
      <c r="AI339" s="107"/>
      <c r="AJ339" s="102"/>
      <c r="AK339" s="102"/>
      <c r="AL339" s="102"/>
      <c r="AM339" s="102"/>
      <c r="AN339" s="102"/>
      <c r="AO339" s="102"/>
      <c r="AP339" s="107"/>
      <c r="AQ339" s="102"/>
      <c r="AR339" s="102"/>
      <c r="AS339" s="102"/>
      <c r="AT339" s="106" t="str">
        <f>IF(OR('1. Start Here'!$C$15="No Coverage Offered",'1. Start Here'!$C$15="-- Select Option --"),"N/A",
IF(AND($R339="CA",$A339="Employee",$B339="New COBRA")=TRUE,"COBRA Election",
IF(AND(NOT(ISBLANK($AE339)),$R339="CA",$A339="Employee")=TRUE,"EE + Any Deps Enrolled","N/A")))</f>
        <v>N/A</v>
      </c>
      <c r="AU339" s="106"/>
      <c r="AV339" s="106" t="str">
        <f>IF(AND($A339="Employee", $B339="New COBRA",'1. Start Here'!$C$16="Employer Sponsored"), "N/A - COBRA Ineligible",
IF(AND($A339="Employee", $B339&lt;&gt;"New COBRA",'1. Start Here'!$C$16="Employer Sponsored"), "EE Only Enrolled", "N/A"))</f>
        <v>N/A</v>
      </c>
      <c r="AW339" s="102"/>
      <c r="AX339" s="103"/>
      <c r="AY339" s="102"/>
      <c r="AZ339" s="102"/>
      <c r="BA339" s="102"/>
      <c r="BB339" s="102"/>
      <c r="BC339" s="103"/>
      <c r="BD339" s="102"/>
      <c r="BE339" s="102"/>
      <c r="BF339" s="102"/>
      <c r="BG339" s="102"/>
      <c r="BH339" s="103"/>
      <c r="BI339" s="102"/>
      <c r="BJ339" s="102"/>
      <c r="BK339" s="102"/>
      <c r="BL339" s="102"/>
      <c r="BM339" s="103"/>
      <c r="BN339" s="102"/>
      <c r="BO339" s="102"/>
      <c r="BP339" s="102"/>
      <c r="BQ339" s="102"/>
      <c r="BR339" s="103"/>
      <c r="BS339" s="102"/>
      <c r="BT339" s="102"/>
      <c r="BU339" s="102"/>
      <c r="BV339" s="102"/>
      <c r="BW339" s="103"/>
      <c r="BX339" s="102"/>
      <c r="BY339" s="102"/>
      <c r="BZ339" s="102"/>
      <c r="CA339"/>
      <c r="CB339"/>
      <c r="CC339"/>
      <c r="CD339"/>
      <c r="CE339"/>
      <c r="CF339"/>
      <c r="CG339"/>
      <c r="CH339"/>
      <c r="CI339"/>
    </row>
    <row r="340" spans="1:87" x14ac:dyDescent="0.35">
      <c r="A340" s="98"/>
      <c r="B340" s="102"/>
      <c r="C340" s="156" t="str">
        <f t="shared" si="5"/>
        <v xml:space="preserve">  </v>
      </c>
      <c r="D340" s="99"/>
      <c r="E340" s="99"/>
      <c r="F340" s="102"/>
      <c r="G340" s="102"/>
      <c r="H340" s="102"/>
      <c r="I340" s="102"/>
      <c r="J340" s="100"/>
      <c r="K340" s="102"/>
      <c r="L340" s="102"/>
      <c r="M340" s="102"/>
      <c r="N340" s="102"/>
      <c r="O340" s="101"/>
      <c r="P340" s="182"/>
      <c r="Q340" s="102"/>
      <c r="R340" s="102"/>
      <c r="S340" s="181"/>
      <c r="T340" s="102"/>
      <c r="U340" s="102"/>
      <c r="V340" s="102"/>
      <c r="W340" s="102"/>
      <c r="X340" s="102"/>
      <c r="Y340" s="102"/>
      <c r="Z340" s="103"/>
      <c r="AA340" s="102"/>
      <c r="AB340" s="102"/>
      <c r="AC340" s="102"/>
      <c r="AD340" s="102"/>
      <c r="AE340" s="102"/>
      <c r="AF340" s="102"/>
      <c r="AG340" s="102"/>
      <c r="AH340" s="102"/>
      <c r="AI340" s="107"/>
      <c r="AJ340" s="102"/>
      <c r="AK340" s="102"/>
      <c r="AL340" s="102"/>
      <c r="AM340" s="102"/>
      <c r="AN340" s="102"/>
      <c r="AO340" s="102"/>
      <c r="AP340" s="107"/>
      <c r="AQ340" s="102"/>
      <c r="AR340" s="102"/>
      <c r="AS340" s="102"/>
      <c r="AT340" s="106" t="str">
        <f>IF(OR('1. Start Here'!$C$15="No Coverage Offered",'1. Start Here'!$C$15="-- Select Option --"),"N/A",
IF(AND($R340="CA",$A340="Employee",$B340="New COBRA")=TRUE,"COBRA Election",
IF(AND(NOT(ISBLANK($AE340)),$R340="CA",$A340="Employee")=TRUE,"EE + Any Deps Enrolled","N/A")))</f>
        <v>N/A</v>
      </c>
      <c r="AU340" s="106"/>
      <c r="AV340" s="106" t="str">
        <f>IF(AND($A340="Employee", $B340="New COBRA",'1. Start Here'!$C$16="Employer Sponsored"), "N/A - COBRA Ineligible",
IF(AND($A340="Employee", $B340&lt;&gt;"New COBRA",'1. Start Here'!$C$16="Employer Sponsored"), "EE Only Enrolled", "N/A"))</f>
        <v>N/A</v>
      </c>
      <c r="AW340" s="102"/>
      <c r="AX340" s="103"/>
      <c r="AY340" s="102"/>
      <c r="AZ340" s="102"/>
      <c r="BA340" s="102"/>
      <c r="BB340" s="102"/>
      <c r="BC340" s="103"/>
      <c r="BD340" s="102"/>
      <c r="BE340" s="102"/>
      <c r="BF340" s="102"/>
      <c r="BG340" s="102"/>
      <c r="BH340" s="103"/>
      <c r="BI340" s="102"/>
      <c r="BJ340" s="102"/>
      <c r="BK340" s="102"/>
      <c r="BL340" s="102"/>
      <c r="BM340" s="103"/>
      <c r="BN340" s="102"/>
      <c r="BO340" s="102"/>
      <c r="BP340" s="102"/>
      <c r="BQ340" s="102"/>
      <c r="BR340" s="103"/>
      <c r="BS340" s="102"/>
      <c r="BT340" s="102"/>
      <c r="BU340" s="102"/>
      <c r="BV340" s="102"/>
      <c r="BW340" s="103"/>
      <c r="BX340" s="102"/>
      <c r="BY340" s="102"/>
      <c r="BZ340" s="102"/>
      <c r="CA340"/>
      <c r="CB340"/>
      <c r="CC340"/>
      <c r="CD340"/>
      <c r="CE340"/>
      <c r="CF340"/>
      <c r="CG340"/>
      <c r="CH340"/>
      <c r="CI340"/>
    </row>
    <row r="341" spans="1:87" x14ac:dyDescent="0.35">
      <c r="A341" s="98"/>
      <c r="B341" s="102"/>
      <c r="C341" s="156" t="str">
        <f t="shared" si="5"/>
        <v xml:space="preserve">  </v>
      </c>
      <c r="D341" s="99"/>
      <c r="E341" s="99"/>
      <c r="F341" s="102"/>
      <c r="G341" s="102"/>
      <c r="H341" s="102"/>
      <c r="I341" s="102"/>
      <c r="J341" s="100"/>
      <c r="K341" s="102"/>
      <c r="L341" s="102"/>
      <c r="M341" s="102"/>
      <c r="N341" s="102"/>
      <c r="O341" s="101"/>
      <c r="P341" s="182"/>
      <c r="Q341" s="102"/>
      <c r="R341" s="102"/>
      <c r="S341" s="181"/>
      <c r="T341" s="102"/>
      <c r="U341" s="102"/>
      <c r="V341" s="102"/>
      <c r="W341" s="102"/>
      <c r="X341" s="102"/>
      <c r="Y341" s="102"/>
      <c r="Z341" s="103"/>
      <c r="AA341" s="102"/>
      <c r="AB341" s="102"/>
      <c r="AC341" s="102"/>
      <c r="AD341" s="102"/>
      <c r="AE341" s="102"/>
      <c r="AF341" s="102"/>
      <c r="AG341" s="102"/>
      <c r="AH341" s="102"/>
      <c r="AI341" s="107"/>
      <c r="AJ341" s="102"/>
      <c r="AK341" s="102"/>
      <c r="AL341" s="102"/>
      <c r="AM341" s="102"/>
      <c r="AN341" s="102"/>
      <c r="AO341" s="102"/>
      <c r="AP341" s="107"/>
      <c r="AQ341" s="102"/>
      <c r="AR341" s="102"/>
      <c r="AS341" s="102"/>
      <c r="AT341" s="106" t="str">
        <f>IF(OR('1. Start Here'!$C$15="No Coverage Offered",'1. Start Here'!$C$15="-- Select Option --"),"N/A",
IF(AND($R341="CA",$A341="Employee",$B341="New COBRA")=TRUE,"COBRA Election",
IF(AND(NOT(ISBLANK($AE341)),$R341="CA",$A341="Employee")=TRUE,"EE + Any Deps Enrolled","N/A")))</f>
        <v>N/A</v>
      </c>
      <c r="AU341" s="106"/>
      <c r="AV341" s="106" t="str">
        <f>IF(AND($A341="Employee", $B341="New COBRA",'1. Start Here'!$C$16="Employer Sponsored"), "N/A - COBRA Ineligible",
IF(AND($A341="Employee", $B341&lt;&gt;"New COBRA",'1. Start Here'!$C$16="Employer Sponsored"), "EE Only Enrolled", "N/A"))</f>
        <v>N/A</v>
      </c>
      <c r="AW341" s="102"/>
      <c r="AX341" s="103"/>
      <c r="AY341" s="102"/>
      <c r="AZ341" s="102"/>
      <c r="BA341" s="102"/>
      <c r="BB341" s="102"/>
      <c r="BC341" s="103"/>
      <c r="BD341" s="102"/>
      <c r="BE341" s="102"/>
      <c r="BF341" s="102"/>
      <c r="BG341" s="102"/>
      <c r="BH341" s="103"/>
      <c r="BI341" s="102"/>
      <c r="BJ341" s="102"/>
      <c r="BK341" s="102"/>
      <c r="BL341" s="102"/>
      <c r="BM341" s="103"/>
      <c r="BN341" s="102"/>
      <c r="BO341" s="102"/>
      <c r="BP341" s="102"/>
      <c r="BQ341" s="102"/>
      <c r="BR341" s="103"/>
      <c r="BS341" s="102"/>
      <c r="BT341" s="102"/>
      <c r="BU341" s="102"/>
      <c r="BV341" s="102"/>
      <c r="BW341" s="103"/>
      <c r="BX341" s="102"/>
      <c r="BY341" s="102"/>
      <c r="BZ341" s="102"/>
      <c r="CA341"/>
      <c r="CB341"/>
      <c r="CC341"/>
      <c r="CD341"/>
      <c r="CE341"/>
      <c r="CF341"/>
      <c r="CG341"/>
      <c r="CH341"/>
      <c r="CI341"/>
    </row>
    <row r="342" spans="1:87" x14ac:dyDescent="0.35">
      <c r="A342" s="98"/>
      <c r="B342" s="102"/>
      <c r="C342" s="156" t="str">
        <f t="shared" si="5"/>
        <v xml:space="preserve">  </v>
      </c>
      <c r="D342" s="99"/>
      <c r="E342" s="99"/>
      <c r="F342" s="102"/>
      <c r="G342" s="102"/>
      <c r="H342" s="102"/>
      <c r="I342" s="102"/>
      <c r="J342" s="100"/>
      <c r="K342" s="102"/>
      <c r="L342" s="102"/>
      <c r="M342" s="102"/>
      <c r="N342" s="102"/>
      <c r="O342" s="101"/>
      <c r="P342" s="182"/>
      <c r="Q342" s="102"/>
      <c r="R342" s="102"/>
      <c r="S342" s="181"/>
      <c r="T342" s="102"/>
      <c r="U342" s="102"/>
      <c r="V342" s="102"/>
      <c r="W342" s="102"/>
      <c r="X342" s="102"/>
      <c r="Y342" s="102"/>
      <c r="Z342" s="103"/>
      <c r="AA342" s="102"/>
      <c r="AB342" s="102"/>
      <c r="AC342" s="102"/>
      <c r="AD342" s="102"/>
      <c r="AE342" s="102"/>
      <c r="AF342" s="102"/>
      <c r="AG342" s="102"/>
      <c r="AH342" s="102"/>
      <c r="AI342" s="107"/>
      <c r="AJ342" s="102"/>
      <c r="AK342" s="102"/>
      <c r="AL342" s="102"/>
      <c r="AM342" s="102"/>
      <c r="AN342" s="102"/>
      <c r="AO342" s="102"/>
      <c r="AP342" s="107"/>
      <c r="AQ342" s="102"/>
      <c r="AR342" s="102"/>
      <c r="AS342" s="102"/>
      <c r="AT342" s="106" t="str">
        <f>IF(OR('1. Start Here'!$C$15="No Coverage Offered",'1. Start Here'!$C$15="-- Select Option --"),"N/A",
IF(AND($R342="CA",$A342="Employee",$B342="New COBRA")=TRUE,"COBRA Election",
IF(AND(NOT(ISBLANK($AE342)),$R342="CA",$A342="Employee")=TRUE,"EE + Any Deps Enrolled","N/A")))</f>
        <v>N/A</v>
      </c>
      <c r="AU342" s="106"/>
      <c r="AV342" s="106" t="str">
        <f>IF(AND($A342="Employee", $B342="New COBRA",'1. Start Here'!$C$16="Employer Sponsored"), "N/A - COBRA Ineligible",
IF(AND($A342="Employee", $B342&lt;&gt;"New COBRA",'1. Start Here'!$C$16="Employer Sponsored"), "EE Only Enrolled", "N/A"))</f>
        <v>N/A</v>
      </c>
      <c r="AW342" s="102"/>
      <c r="AX342" s="103"/>
      <c r="AY342" s="102"/>
      <c r="AZ342" s="102"/>
      <c r="BA342" s="102"/>
      <c r="BB342" s="102"/>
      <c r="BC342" s="103"/>
      <c r="BD342" s="102"/>
      <c r="BE342" s="102"/>
      <c r="BF342" s="102"/>
      <c r="BG342" s="102"/>
      <c r="BH342" s="103"/>
      <c r="BI342" s="102"/>
      <c r="BJ342" s="102"/>
      <c r="BK342" s="102"/>
      <c r="BL342" s="102"/>
      <c r="BM342" s="103"/>
      <c r="BN342" s="102"/>
      <c r="BO342" s="102"/>
      <c r="BP342" s="102"/>
      <c r="BQ342" s="102"/>
      <c r="BR342" s="103"/>
      <c r="BS342" s="102"/>
      <c r="BT342" s="102"/>
      <c r="BU342" s="102"/>
      <c r="BV342" s="102"/>
      <c r="BW342" s="103"/>
      <c r="BX342" s="102"/>
      <c r="BY342" s="102"/>
      <c r="BZ342" s="102"/>
      <c r="CA342"/>
      <c r="CB342"/>
      <c r="CC342"/>
      <c r="CD342"/>
      <c r="CE342"/>
      <c r="CF342"/>
      <c r="CG342"/>
      <c r="CH342"/>
      <c r="CI342"/>
    </row>
    <row r="343" spans="1:87" x14ac:dyDescent="0.35">
      <c r="A343" s="98"/>
      <c r="B343" s="102"/>
      <c r="C343" s="156" t="str">
        <f t="shared" si="5"/>
        <v xml:space="preserve">  </v>
      </c>
      <c r="D343" s="99"/>
      <c r="E343" s="99"/>
      <c r="F343" s="102"/>
      <c r="G343" s="102"/>
      <c r="H343" s="102"/>
      <c r="I343" s="102"/>
      <c r="J343" s="100"/>
      <c r="K343" s="102"/>
      <c r="L343" s="102"/>
      <c r="M343" s="102"/>
      <c r="N343" s="102"/>
      <c r="O343" s="101"/>
      <c r="P343" s="182"/>
      <c r="Q343" s="102"/>
      <c r="R343" s="102"/>
      <c r="S343" s="181"/>
      <c r="T343" s="102"/>
      <c r="U343" s="102"/>
      <c r="V343" s="102"/>
      <c r="W343" s="102"/>
      <c r="X343" s="102"/>
      <c r="Y343" s="102"/>
      <c r="Z343" s="103"/>
      <c r="AA343" s="102"/>
      <c r="AB343" s="102"/>
      <c r="AC343" s="102"/>
      <c r="AD343" s="102"/>
      <c r="AE343" s="102"/>
      <c r="AF343" s="102"/>
      <c r="AG343" s="102"/>
      <c r="AH343" s="102"/>
      <c r="AI343" s="107"/>
      <c r="AJ343" s="102"/>
      <c r="AK343" s="102"/>
      <c r="AL343" s="102"/>
      <c r="AM343" s="102"/>
      <c r="AN343" s="102"/>
      <c r="AO343" s="102"/>
      <c r="AP343" s="107"/>
      <c r="AQ343" s="102"/>
      <c r="AR343" s="102"/>
      <c r="AS343" s="102"/>
      <c r="AT343" s="106" t="str">
        <f>IF(OR('1. Start Here'!$C$15="No Coverage Offered",'1. Start Here'!$C$15="-- Select Option --"),"N/A",
IF(AND($R343="CA",$A343="Employee",$B343="New COBRA")=TRUE,"COBRA Election",
IF(AND(NOT(ISBLANK($AE343)),$R343="CA",$A343="Employee")=TRUE,"EE + Any Deps Enrolled","N/A")))</f>
        <v>N/A</v>
      </c>
      <c r="AU343" s="106"/>
      <c r="AV343" s="106" t="str">
        <f>IF(AND($A343="Employee", $B343="New COBRA",'1. Start Here'!$C$16="Employer Sponsored"), "N/A - COBRA Ineligible",
IF(AND($A343="Employee", $B343&lt;&gt;"New COBRA",'1. Start Here'!$C$16="Employer Sponsored"), "EE Only Enrolled", "N/A"))</f>
        <v>N/A</v>
      </c>
      <c r="AW343" s="102"/>
      <c r="AX343" s="103"/>
      <c r="AY343" s="102"/>
      <c r="AZ343" s="102"/>
      <c r="BA343" s="102"/>
      <c r="BB343" s="102"/>
      <c r="BC343" s="103"/>
      <c r="BD343" s="102"/>
      <c r="BE343" s="102"/>
      <c r="BF343" s="102"/>
      <c r="BG343" s="102"/>
      <c r="BH343" s="103"/>
      <c r="BI343" s="102"/>
      <c r="BJ343" s="102"/>
      <c r="BK343" s="102"/>
      <c r="BL343" s="102"/>
      <c r="BM343" s="103"/>
      <c r="BN343" s="102"/>
      <c r="BO343" s="102"/>
      <c r="BP343" s="102"/>
      <c r="BQ343" s="102"/>
      <c r="BR343" s="103"/>
      <c r="BS343" s="102"/>
      <c r="BT343" s="102"/>
      <c r="BU343" s="102"/>
      <c r="BV343" s="102"/>
      <c r="BW343" s="103"/>
      <c r="BX343" s="102"/>
      <c r="BY343" s="102"/>
      <c r="BZ343" s="102"/>
      <c r="CA343"/>
      <c r="CB343"/>
      <c r="CC343"/>
      <c r="CD343"/>
      <c r="CE343"/>
      <c r="CF343"/>
      <c r="CG343"/>
      <c r="CH343"/>
      <c r="CI343"/>
    </row>
    <row r="344" spans="1:87" x14ac:dyDescent="0.35">
      <c r="A344" s="98"/>
      <c r="B344" s="102"/>
      <c r="C344" s="156" t="str">
        <f t="shared" si="5"/>
        <v xml:space="preserve">  </v>
      </c>
      <c r="D344" s="99"/>
      <c r="E344" s="99"/>
      <c r="F344" s="102"/>
      <c r="G344" s="102"/>
      <c r="H344" s="102"/>
      <c r="I344" s="102"/>
      <c r="J344" s="100"/>
      <c r="K344" s="102"/>
      <c r="L344" s="102"/>
      <c r="M344" s="102"/>
      <c r="N344" s="102"/>
      <c r="O344" s="101"/>
      <c r="P344" s="182"/>
      <c r="Q344" s="102"/>
      <c r="R344" s="102"/>
      <c r="S344" s="181"/>
      <c r="T344" s="102"/>
      <c r="U344" s="102"/>
      <c r="V344" s="102"/>
      <c r="W344" s="102"/>
      <c r="X344" s="102"/>
      <c r="Y344" s="102"/>
      <c r="Z344" s="103"/>
      <c r="AA344" s="102"/>
      <c r="AB344" s="102"/>
      <c r="AC344" s="102"/>
      <c r="AD344" s="102"/>
      <c r="AE344" s="102"/>
      <c r="AF344" s="102"/>
      <c r="AG344" s="102"/>
      <c r="AH344" s="102"/>
      <c r="AI344" s="107"/>
      <c r="AJ344" s="102"/>
      <c r="AK344" s="102"/>
      <c r="AL344" s="102"/>
      <c r="AM344" s="102"/>
      <c r="AN344" s="102"/>
      <c r="AO344" s="102"/>
      <c r="AP344" s="107"/>
      <c r="AQ344" s="102"/>
      <c r="AR344" s="102"/>
      <c r="AS344" s="102"/>
      <c r="AT344" s="106" t="str">
        <f>IF(OR('1. Start Here'!$C$15="No Coverage Offered",'1. Start Here'!$C$15="-- Select Option --"),"N/A",
IF(AND($R344="CA",$A344="Employee",$B344="New COBRA")=TRUE,"COBRA Election",
IF(AND(NOT(ISBLANK($AE344)),$R344="CA",$A344="Employee")=TRUE,"EE + Any Deps Enrolled","N/A")))</f>
        <v>N/A</v>
      </c>
      <c r="AU344" s="106"/>
      <c r="AV344" s="106" t="str">
        <f>IF(AND($A344="Employee", $B344="New COBRA",'1. Start Here'!$C$16="Employer Sponsored"), "N/A - COBRA Ineligible",
IF(AND($A344="Employee", $B344&lt;&gt;"New COBRA",'1. Start Here'!$C$16="Employer Sponsored"), "EE Only Enrolled", "N/A"))</f>
        <v>N/A</v>
      </c>
      <c r="AW344" s="102"/>
      <c r="AX344" s="103"/>
      <c r="AY344" s="102"/>
      <c r="AZ344" s="102"/>
      <c r="BA344" s="102"/>
      <c r="BB344" s="102"/>
      <c r="BC344" s="103"/>
      <c r="BD344" s="102"/>
      <c r="BE344" s="102"/>
      <c r="BF344" s="102"/>
      <c r="BG344" s="102"/>
      <c r="BH344" s="103"/>
      <c r="BI344" s="102"/>
      <c r="BJ344" s="102"/>
      <c r="BK344" s="102"/>
      <c r="BL344" s="102"/>
      <c r="BM344" s="103"/>
      <c r="BN344" s="102"/>
      <c r="BO344" s="102"/>
      <c r="BP344" s="102"/>
      <c r="BQ344" s="102"/>
      <c r="BR344" s="103"/>
      <c r="BS344" s="102"/>
      <c r="BT344" s="102"/>
      <c r="BU344" s="102"/>
      <c r="BV344" s="102"/>
      <c r="BW344" s="103"/>
      <c r="BX344" s="102"/>
      <c r="BY344" s="102"/>
      <c r="BZ344" s="102"/>
      <c r="CA344"/>
      <c r="CB344"/>
      <c r="CC344"/>
      <c r="CD344"/>
      <c r="CE344"/>
      <c r="CF344"/>
      <c r="CG344"/>
      <c r="CH344"/>
      <c r="CI344"/>
    </row>
    <row r="345" spans="1:87" x14ac:dyDescent="0.35">
      <c r="A345" s="98"/>
      <c r="B345" s="102"/>
      <c r="C345" s="156" t="str">
        <f t="shared" si="5"/>
        <v xml:space="preserve">  </v>
      </c>
      <c r="D345" s="99"/>
      <c r="E345" s="99"/>
      <c r="F345" s="102"/>
      <c r="G345" s="102"/>
      <c r="H345" s="102"/>
      <c r="I345" s="102"/>
      <c r="J345" s="100"/>
      <c r="K345" s="102"/>
      <c r="L345" s="102"/>
      <c r="M345" s="102"/>
      <c r="N345" s="102"/>
      <c r="O345" s="101"/>
      <c r="P345" s="182"/>
      <c r="Q345" s="102"/>
      <c r="R345" s="102"/>
      <c r="S345" s="181"/>
      <c r="T345" s="102"/>
      <c r="U345" s="102"/>
      <c r="V345" s="102"/>
      <c r="W345" s="102"/>
      <c r="X345" s="102"/>
      <c r="Y345" s="102"/>
      <c r="Z345" s="103"/>
      <c r="AA345" s="102"/>
      <c r="AB345" s="102"/>
      <c r="AC345" s="102"/>
      <c r="AD345" s="102"/>
      <c r="AE345" s="102"/>
      <c r="AF345" s="102"/>
      <c r="AG345" s="102"/>
      <c r="AH345" s="102"/>
      <c r="AI345" s="107"/>
      <c r="AJ345" s="102"/>
      <c r="AK345" s="102"/>
      <c r="AL345" s="102"/>
      <c r="AM345" s="102"/>
      <c r="AN345" s="102"/>
      <c r="AO345" s="102"/>
      <c r="AP345" s="107"/>
      <c r="AQ345" s="102"/>
      <c r="AR345" s="102"/>
      <c r="AS345" s="102"/>
      <c r="AT345" s="106" t="str">
        <f>IF(OR('1. Start Here'!$C$15="No Coverage Offered",'1. Start Here'!$C$15="-- Select Option --"),"N/A",
IF(AND($R345="CA",$A345="Employee",$B345="New COBRA")=TRUE,"COBRA Election",
IF(AND(NOT(ISBLANK($AE345)),$R345="CA",$A345="Employee")=TRUE,"EE + Any Deps Enrolled","N/A")))</f>
        <v>N/A</v>
      </c>
      <c r="AU345" s="106"/>
      <c r="AV345" s="106" t="str">
        <f>IF(AND($A345="Employee", $B345="New COBRA",'1. Start Here'!$C$16="Employer Sponsored"), "N/A - COBRA Ineligible",
IF(AND($A345="Employee", $B345&lt;&gt;"New COBRA",'1. Start Here'!$C$16="Employer Sponsored"), "EE Only Enrolled", "N/A"))</f>
        <v>N/A</v>
      </c>
      <c r="AW345" s="102"/>
      <c r="AX345" s="103"/>
      <c r="AY345" s="102"/>
      <c r="AZ345" s="102"/>
      <c r="BA345" s="102"/>
      <c r="BB345" s="102"/>
      <c r="BC345" s="103"/>
      <c r="BD345" s="102"/>
      <c r="BE345" s="102"/>
      <c r="BF345" s="102"/>
      <c r="BG345" s="102"/>
      <c r="BH345" s="103"/>
      <c r="BI345" s="102"/>
      <c r="BJ345" s="102"/>
      <c r="BK345" s="102"/>
      <c r="BL345" s="102"/>
      <c r="BM345" s="103"/>
      <c r="BN345" s="102"/>
      <c r="BO345" s="102"/>
      <c r="BP345" s="102"/>
      <c r="BQ345" s="102"/>
      <c r="BR345" s="103"/>
      <c r="BS345" s="102"/>
      <c r="BT345" s="102"/>
      <c r="BU345" s="102"/>
      <c r="BV345" s="102"/>
      <c r="BW345" s="103"/>
      <c r="BX345" s="102"/>
      <c r="BY345" s="102"/>
      <c r="BZ345" s="102"/>
      <c r="CA345"/>
      <c r="CB345"/>
      <c r="CC345"/>
      <c r="CD345"/>
      <c r="CE345"/>
      <c r="CF345"/>
      <c r="CG345"/>
      <c r="CH345"/>
      <c r="CI345"/>
    </row>
    <row r="346" spans="1:87" x14ac:dyDescent="0.35">
      <c r="A346" s="98"/>
      <c r="B346" s="102"/>
      <c r="C346" s="156" t="str">
        <f t="shared" si="5"/>
        <v xml:space="preserve">  </v>
      </c>
      <c r="D346" s="99"/>
      <c r="E346" s="99"/>
      <c r="F346" s="102"/>
      <c r="G346" s="102"/>
      <c r="H346" s="102"/>
      <c r="I346" s="102"/>
      <c r="J346" s="100"/>
      <c r="K346" s="102"/>
      <c r="L346" s="102"/>
      <c r="M346" s="102"/>
      <c r="N346" s="102"/>
      <c r="O346" s="101"/>
      <c r="P346" s="182"/>
      <c r="Q346" s="102"/>
      <c r="R346" s="102"/>
      <c r="S346" s="181"/>
      <c r="T346" s="102"/>
      <c r="U346" s="102"/>
      <c r="V346" s="102"/>
      <c r="W346" s="102"/>
      <c r="X346" s="102"/>
      <c r="Y346" s="102"/>
      <c r="Z346" s="103"/>
      <c r="AA346" s="102"/>
      <c r="AB346" s="102"/>
      <c r="AC346" s="102"/>
      <c r="AD346" s="102"/>
      <c r="AE346" s="102"/>
      <c r="AF346" s="102"/>
      <c r="AG346" s="102"/>
      <c r="AH346" s="102"/>
      <c r="AI346" s="107"/>
      <c r="AJ346" s="102"/>
      <c r="AK346" s="102"/>
      <c r="AL346" s="102"/>
      <c r="AM346" s="102"/>
      <c r="AN346" s="102"/>
      <c r="AO346" s="102"/>
      <c r="AP346" s="107"/>
      <c r="AQ346" s="102"/>
      <c r="AR346" s="102"/>
      <c r="AS346" s="102"/>
      <c r="AT346" s="106" t="str">
        <f>IF(OR('1. Start Here'!$C$15="No Coverage Offered",'1. Start Here'!$C$15="-- Select Option --"),"N/A",
IF(AND($R346="CA",$A346="Employee",$B346="New COBRA")=TRUE,"COBRA Election",
IF(AND(NOT(ISBLANK($AE346)),$R346="CA",$A346="Employee")=TRUE,"EE + Any Deps Enrolled","N/A")))</f>
        <v>N/A</v>
      </c>
      <c r="AU346" s="106"/>
      <c r="AV346" s="106" t="str">
        <f>IF(AND($A346="Employee", $B346="New COBRA",'1. Start Here'!$C$16="Employer Sponsored"), "N/A - COBRA Ineligible",
IF(AND($A346="Employee", $B346&lt;&gt;"New COBRA",'1. Start Here'!$C$16="Employer Sponsored"), "EE Only Enrolled", "N/A"))</f>
        <v>N/A</v>
      </c>
      <c r="AW346" s="102"/>
      <c r="AX346" s="103"/>
      <c r="AY346" s="102"/>
      <c r="AZ346" s="102"/>
      <c r="BA346" s="102"/>
      <c r="BB346" s="102"/>
      <c r="BC346" s="103"/>
      <c r="BD346" s="102"/>
      <c r="BE346" s="102"/>
      <c r="BF346" s="102"/>
      <c r="BG346" s="102"/>
      <c r="BH346" s="103"/>
      <c r="BI346" s="102"/>
      <c r="BJ346" s="102"/>
      <c r="BK346" s="102"/>
      <c r="BL346" s="102"/>
      <c r="BM346" s="103"/>
      <c r="BN346" s="102"/>
      <c r="BO346" s="102"/>
      <c r="BP346" s="102"/>
      <c r="BQ346" s="102"/>
      <c r="BR346" s="103"/>
      <c r="BS346" s="102"/>
      <c r="BT346" s="102"/>
      <c r="BU346" s="102"/>
      <c r="BV346" s="102"/>
      <c r="BW346" s="103"/>
      <c r="BX346" s="102"/>
      <c r="BY346" s="102"/>
      <c r="BZ346" s="102"/>
      <c r="CA346"/>
      <c r="CB346"/>
      <c r="CC346"/>
      <c r="CD346"/>
      <c r="CE346"/>
      <c r="CF346"/>
      <c r="CG346"/>
      <c r="CH346"/>
      <c r="CI346"/>
    </row>
    <row r="347" spans="1:87" x14ac:dyDescent="0.35">
      <c r="A347" s="98"/>
      <c r="B347" s="102"/>
      <c r="C347" s="156" t="str">
        <f t="shared" si="5"/>
        <v xml:space="preserve">  </v>
      </c>
      <c r="D347" s="99"/>
      <c r="E347" s="99"/>
      <c r="F347" s="102"/>
      <c r="G347" s="102"/>
      <c r="H347" s="102"/>
      <c r="I347" s="102"/>
      <c r="J347" s="100"/>
      <c r="K347" s="102"/>
      <c r="L347" s="102"/>
      <c r="M347" s="102"/>
      <c r="N347" s="102"/>
      <c r="O347" s="101"/>
      <c r="P347" s="182"/>
      <c r="Q347" s="102"/>
      <c r="R347" s="102"/>
      <c r="S347" s="181"/>
      <c r="T347" s="102"/>
      <c r="U347" s="102"/>
      <c r="V347" s="102"/>
      <c r="W347" s="102"/>
      <c r="X347" s="102"/>
      <c r="Y347" s="102"/>
      <c r="Z347" s="103"/>
      <c r="AA347" s="102"/>
      <c r="AB347" s="102"/>
      <c r="AC347" s="102"/>
      <c r="AD347" s="102"/>
      <c r="AE347" s="102"/>
      <c r="AF347" s="102"/>
      <c r="AG347" s="102"/>
      <c r="AH347" s="102"/>
      <c r="AI347" s="107"/>
      <c r="AJ347" s="102"/>
      <c r="AK347" s="102"/>
      <c r="AL347" s="102"/>
      <c r="AM347" s="102"/>
      <c r="AN347" s="102"/>
      <c r="AO347" s="102"/>
      <c r="AP347" s="107"/>
      <c r="AQ347" s="102"/>
      <c r="AR347" s="102"/>
      <c r="AS347" s="102"/>
      <c r="AT347" s="106" t="str">
        <f>IF(OR('1. Start Here'!$C$15="No Coverage Offered",'1. Start Here'!$C$15="-- Select Option --"),"N/A",
IF(AND($R347="CA",$A347="Employee",$B347="New COBRA")=TRUE,"COBRA Election",
IF(AND(NOT(ISBLANK($AE347)),$R347="CA",$A347="Employee")=TRUE,"EE + Any Deps Enrolled","N/A")))</f>
        <v>N/A</v>
      </c>
      <c r="AU347" s="106"/>
      <c r="AV347" s="106" t="str">
        <f>IF(AND($A347="Employee", $B347="New COBRA",'1. Start Here'!$C$16="Employer Sponsored"), "N/A - COBRA Ineligible",
IF(AND($A347="Employee", $B347&lt;&gt;"New COBRA",'1. Start Here'!$C$16="Employer Sponsored"), "EE Only Enrolled", "N/A"))</f>
        <v>N/A</v>
      </c>
      <c r="AW347" s="102"/>
      <c r="AX347" s="103"/>
      <c r="AY347" s="102"/>
      <c r="AZ347" s="102"/>
      <c r="BA347" s="102"/>
      <c r="BB347" s="102"/>
      <c r="BC347" s="103"/>
      <c r="BD347" s="102"/>
      <c r="BE347" s="102"/>
      <c r="BF347" s="102"/>
      <c r="BG347" s="102"/>
      <c r="BH347" s="103"/>
      <c r="BI347" s="102"/>
      <c r="BJ347" s="102"/>
      <c r="BK347" s="102"/>
      <c r="BL347" s="102"/>
      <c r="BM347" s="103"/>
      <c r="BN347" s="102"/>
      <c r="BO347" s="102"/>
      <c r="BP347" s="102"/>
      <c r="BQ347" s="102"/>
      <c r="BR347" s="103"/>
      <c r="BS347" s="102"/>
      <c r="BT347" s="102"/>
      <c r="BU347" s="102"/>
      <c r="BV347" s="102"/>
      <c r="BW347" s="103"/>
      <c r="BX347" s="102"/>
      <c r="BY347" s="102"/>
      <c r="BZ347" s="102"/>
      <c r="CA347"/>
      <c r="CB347"/>
      <c r="CC347"/>
      <c r="CD347"/>
      <c r="CE347"/>
      <c r="CF347"/>
      <c r="CG347"/>
      <c r="CH347"/>
      <c r="CI347"/>
    </row>
    <row r="348" spans="1:87" x14ac:dyDescent="0.35">
      <c r="A348" s="98"/>
      <c r="B348" s="102"/>
      <c r="C348" s="156" t="str">
        <f t="shared" si="5"/>
        <v xml:space="preserve">  </v>
      </c>
      <c r="D348" s="99"/>
      <c r="E348" s="99"/>
      <c r="F348" s="102"/>
      <c r="G348" s="102"/>
      <c r="H348" s="102"/>
      <c r="I348" s="102"/>
      <c r="J348" s="100"/>
      <c r="K348" s="102"/>
      <c r="L348" s="102"/>
      <c r="M348" s="102"/>
      <c r="N348" s="102"/>
      <c r="O348" s="101"/>
      <c r="P348" s="182"/>
      <c r="Q348" s="102"/>
      <c r="R348" s="102"/>
      <c r="S348" s="181"/>
      <c r="T348" s="102"/>
      <c r="U348" s="102"/>
      <c r="V348" s="102"/>
      <c r="W348" s="102"/>
      <c r="X348" s="102"/>
      <c r="Y348" s="102"/>
      <c r="Z348" s="103"/>
      <c r="AA348" s="102"/>
      <c r="AB348" s="102"/>
      <c r="AC348" s="102"/>
      <c r="AD348" s="102"/>
      <c r="AE348" s="102"/>
      <c r="AF348" s="102"/>
      <c r="AG348" s="102"/>
      <c r="AH348" s="102"/>
      <c r="AI348" s="107"/>
      <c r="AJ348" s="102"/>
      <c r="AK348" s="102"/>
      <c r="AL348" s="102"/>
      <c r="AM348" s="102"/>
      <c r="AN348" s="102"/>
      <c r="AO348" s="102"/>
      <c r="AP348" s="107"/>
      <c r="AQ348" s="102"/>
      <c r="AR348" s="102"/>
      <c r="AS348" s="102"/>
      <c r="AT348" s="106" t="str">
        <f>IF(OR('1. Start Here'!$C$15="No Coverage Offered",'1. Start Here'!$C$15="-- Select Option --"),"N/A",
IF(AND($R348="CA",$A348="Employee",$B348="New COBRA")=TRUE,"COBRA Election",
IF(AND(NOT(ISBLANK($AE348)),$R348="CA",$A348="Employee")=TRUE,"EE + Any Deps Enrolled","N/A")))</f>
        <v>N/A</v>
      </c>
      <c r="AU348" s="106"/>
      <c r="AV348" s="106" t="str">
        <f>IF(AND($A348="Employee", $B348="New COBRA",'1. Start Here'!$C$16="Employer Sponsored"), "N/A - COBRA Ineligible",
IF(AND($A348="Employee", $B348&lt;&gt;"New COBRA",'1. Start Here'!$C$16="Employer Sponsored"), "EE Only Enrolled", "N/A"))</f>
        <v>N/A</v>
      </c>
      <c r="AW348" s="102"/>
      <c r="AX348" s="103"/>
      <c r="AY348" s="102"/>
      <c r="AZ348" s="102"/>
      <c r="BA348" s="102"/>
      <c r="BB348" s="102"/>
      <c r="BC348" s="103"/>
      <c r="BD348" s="102"/>
      <c r="BE348" s="102"/>
      <c r="BF348" s="102"/>
      <c r="BG348" s="102"/>
      <c r="BH348" s="103"/>
      <c r="BI348" s="102"/>
      <c r="BJ348" s="102"/>
      <c r="BK348" s="102"/>
      <c r="BL348" s="102"/>
      <c r="BM348" s="103"/>
      <c r="BN348" s="102"/>
      <c r="BO348" s="102"/>
      <c r="BP348" s="102"/>
      <c r="BQ348" s="102"/>
      <c r="BR348" s="103"/>
      <c r="BS348" s="102"/>
      <c r="BT348" s="102"/>
      <c r="BU348" s="102"/>
      <c r="BV348" s="102"/>
      <c r="BW348" s="103"/>
      <c r="BX348" s="102"/>
      <c r="BY348" s="102"/>
      <c r="BZ348" s="102"/>
      <c r="CA348"/>
      <c r="CB348"/>
      <c r="CC348"/>
      <c r="CD348"/>
      <c r="CE348"/>
      <c r="CF348"/>
      <c r="CG348"/>
      <c r="CH348"/>
      <c r="CI348"/>
    </row>
    <row r="349" spans="1:87" x14ac:dyDescent="0.35">
      <c r="A349" s="98"/>
      <c r="B349" s="102"/>
      <c r="C349" s="156" t="str">
        <f t="shared" si="5"/>
        <v xml:space="preserve">  </v>
      </c>
      <c r="D349" s="99"/>
      <c r="E349" s="99"/>
      <c r="F349" s="102"/>
      <c r="G349" s="102"/>
      <c r="H349" s="102"/>
      <c r="I349" s="102"/>
      <c r="J349" s="100"/>
      <c r="K349" s="102"/>
      <c r="L349" s="102"/>
      <c r="M349" s="102"/>
      <c r="N349" s="102"/>
      <c r="O349" s="101"/>
      <c r="P349" s="182"/>
      <c r="Q349" s="102"/>
      <c r="R349" s="102"/>
      <c r="S349" s="181"/>
      <c r="T349" s="102"/>
      <c r="U349" s="102"/>
      <c r="V349" s="102"/>
      <c r="W349" s="102"/>
      <c r="X349" s="102"/>
      <c r="Y349" s="102"/>
      <c r="Z349" s="103"/>
      <c r="AA349" s="102"/>
      <c r="AB349" s="102"/>
      <c r="AC349" s="102"/>
      <c r="AD349" s="102"/>
      <c r="AE349" s="102"/>
      <c r="AF349" s="102"/>
      <c r="AG349" s="102"/>
      <c r="AH349" s="102"/>
      <c r="AI349" s="107"/>
      <c r="AJ349" s="102"/>
      <c r="AK349" s="102"/>
      <c r="AL349" s="102"/>
      <c r="AM349" s="102"/>
      <c r="AN349" s="102"/>
      <c r="AO349" s="102"/>
      <c r="AP349" s="107"/>
      <c r="AQ349" s="102"/>
      <c r="AR349" s="102"/>
      <c r="AS349" s="102"/>
      <c r="AT349" s="106" t="str">
        <f>IF(OR('1. Start Here'!$C$15="No Coverage Offered",'1. Start Here'!$C$15="-- Select Option --"),"N/A",
IF(AND($R349="CA",$A349="Employee",$B349="New COBRA")=TRUE,"COBRA Election",
IF(AND(NOT(ISBLANK($AE349)),$R349="CA",$A349="Employee")=TRUE,"EE + Any Deps Enrolled","N/A")))</f>
        <v>N/A</v>
      </c>
      <c r="AU349" s="106"/>
      <c r="AV349" s="106" t="str">
        <f>IF(AND($A349="Employee", $B349="New COBRA",'1. Start Here'!$C$16="Employer Sponsored"), "N/A - COBRA Ineligible",
IF(AND($A349="Employee", $B349&lt;&gt;"New COBRA",'1. Start Here'!$C$16="Employer Sponsored"), "EE Only Enrolled", "N/A"))</f>
        <v>N/A</v>
      </c>
      <c r="AW349" s="102"/>
      <c r="AX349" s="103"/>
      <c r="AY349" s="102"/>
      <c r="AZ349" s="102"/>
      <c r="BA349" s="102"/>
      <c r="BB349" s="102"/>
      <c r="BC349" s="103"/>
      <c r="BD349" s="102"/>
      <c r="BE349" s="102"/>
      <c r="BF349" s="102"/>
      <c r="BG349" s="102"/>
      <c r="BH349" s="103"/>
      <c r="BI349" s="102"/>
      <c r="BJ349" s="102"/>
      <c r="BK349" s="102"/>
      <c r="BL349" s="102"/>
      <c r="BM349" s="103"/>
      <c r="BN349" s="102"/>
      <c r="BO349" s="102"/>
      <c r="BP349" s="102"/>
      <c r="BQ349" s="102"/>
      <c r="BR349" s="103"/>
      <c r="BS349" s="102"/>
      <c r="BT349" s="102"/>
      <c r="BU349" s="102"/>
      <c r="BV349" s="102"/>
      <c r="BW349" s="103"/>
      <c r="BX349" s="102"/>
      <c r="BY349" s="102"/>
      <c r="BZ349" s="102"/>
      <c r="CA349"/>
      <c r="CB349"/>
      <c r="CC349"/>
      <c r="CD349"/>
      <c r="CE349"/>
      <c r="CF349"/>
      <c r="CG349"/>
      <c r="CH349"/>
      <c r="CI349"/>
    </row>
    <row r="350" spans="1:87" x14ac:dyDescent="0.35">
      <c r="A350" s="98"/>
      <c r="B350" s="102"/>
      <c r="C350" s="156" t="str">
        <f t="shared" si="5"/>
        <v xml:space="preserve">  </v>
      </c>
      <c r="D350" s="99"/>
      <c r="E350" s="99"/>
      <c r="F350" s="102"/>
      <c r="G350" s="102"/>
      <c r="H350" s="102"/>
      <c r="I350" s="102"/>
      <c r="J350" s="100"/>
      <c r="K350" s="102"/>
      <c r="L350" s="102"/>
      <c r="M350" s="102"/>
      <c r="N350" s="102"/>
      <c r="O350" s="101"/>
      <c r="P350" s="182"/>
      <c r="Q350" s="102"/>
      <c r="R350" s="102"/>
      <c r="S350" s="181"/>
      <c r="T350" s="102"/>
      <c r="U350" s="102"/>
      <c r="V350" s="102"/>
      <c r="W350" s="102"/>
      <c r="X350" s="102"/>
      <c r="Y350" s="102"/>
      <c r="Z350" s="103"/>
      <c r="AA350" s="102"/>
      <c r="AB350" s="102"/>
      <c r="AC350" s="102"/>
      <c r="AD350" s="102"/>
      <c r="AE350" s="102"/>
      <c r="AF350" s="102"/>
      <c r="AG350" s="102"/>
      <c r="AH350" s="102"/>
      <c r="AI350" s="107"/>
      <c r="AJ350" s="102"/>
      <c r="AK350" s="102"/>
      <c r="AL350" s="102"/>
      <c r="AM350" s="102"/>
      <c r="AN350" s="102"/>
      <c r="AO350" s="102"/>
      <c r="AP350" s="107"/>
      <c r="AQ350" s="102"/>
      <c r="AR350" s="102"/>
      <c r="AS350" s="102"/>
      <c r="AT350" s="106" t="str">
        <f>IF(OR('1. Start Here'!$C$15="No Coverage Offered",'1. Start Here'!$C$15="-- Select Option --"),"N/A",
IF(AND($R350="CA",$A350="Employee",$B350="New COBRA")=TRUE,"COBRA Election",
IF(AND(NOT(ISBLANK($AE350)),$R350="CA",$A350="Employee")=TRUE,"EE + Any Deps Enrolled","N/A")))</f>
        <v>N/A</v>
      </c>
      <c r="AU350" s="106"/>
      <c r="AV350" s="106" t="str">
        <f>IF(AND($A350="Employee", $B350="New COBRA",'1. Start Here'!$C$16="Employer Sponsored"), "N/A - COBRA Ineligible",
IF(AND($A350="Employee", $B350&lt;&gt;"New COBRA",'1. Start Here'!$C$16="Employer Sponsored"), "EE Only Enrolled", "N/A"))</f>
        <v>N/A</v>
      </c>
      <c r="AW350" s="102"/>
      <c r="AX350" s="103"/>
      <c r="AY350" s="102"/>
      <c r="AZ350" s="102"/>
      <c r="BA350" s="102"/>
      <c r="BB350" s="102"/>
      <c r="BC350" s="103"/>
      <c r="BD350" s="102"/>
      <c r="BE350" s="102"/>
      <c r="BF350" s="102"/>
      <c r="BG350" s="102"/>
      <c r="BH350" s="103"/>
      <c r="BI350" s="102"/>
      <c r="BJ350" s="102"/>
      <c r="BK350" s="102"/>
      <c r="BL350" s="102"/>
      <c r="BM350" s="103"/>
      <c r="BN350" s="102"/>
      <c r="BO350" s="102"/>
      <c r="BP350" s="102"/>
      <c r="BQ350" s="102"/>
      <c r="BR350" s="103"/>
      <c r="BS350" s="102"/>
      <c r="BT350" s="102"/>
      <c r="BU350" s="102"/>
      <c r="BV350" s="102"/>
      <c r="BW350" s="103"/>
      <c r="BX350" s="102"/>
      <c r="BY350" s="102"/>
      <c r="BZ350" s="102"/>
      <c r="CA350"/>
      <c r="CB350"/>
      <c r="CC350"/>
      <c r="CD350"/>
      <c r="CE350"/>
      <c r="CF350"/>
      <c r="CG350"/>
      <c r="CH350"/>
      <c r="CI350"/>
    </row>
    <row r="351" spans="1:87" x14ac:dyDescent="0.35">
      <c r="A351" s="98"/>
      <c r="B351" s="102"/>
      <c r="C351" s="156" t="str">
        <f t="shared" si="5"/>
        <v xml:space="preserve">  </v>
      </c>
      <c r="D351" s="99"/>
      <c r="E351" s="99"/>
      <c r="F351" s="102"/>
      <c r="G351" s="102"/>
      <c r="H351" s="102"/>
      <c r="I351" s="102"/>
      <c r="J351" s="100"/>
      <c r="K351" s="102"/>
      <c r="L351" s="102"/>
      <c r="M351" s="102"/>
      <c r="N351" s="102"/>
      <c r="O351" s="101"/>
      <c r="P351" s="182"/>
      <c r="Q351" s="102"/>
      <c r="R351" s="102"/>
      <c r="S351" s="181"/>
      <c r="T351" s="102"/>
      <c r="U351" s="102"/>
      <c r="V351" s="102"/>
      <c r="W351" s="102"/>
      <c r="X351" s="102"/>
      <c r="Y351" s="102"/>
      <c r="Z351" s="103"/>
      <c r="AA351" s="102"/>
      <c r="AB351" s="102"/>
      <c r="AC351" s="102"/>
      <c r="AD351" s="102"/>
      <c r="AE351" s="102"/>
      <c r="AF351" s="102"/>
      <c r="AG351" s="102"/>
      <c r="AH351" s="102"/>
      <c r="AI351" s="107"/>
      <c r="AJ351" s="102"/>
      <c r="AK351" s="102"/>
      <c r="AL351" s="102"/>
      <c r="AM351" s="102"/>
      <c r="AN351" s="102"/>
      <c r="AO351" s="102"/>
      <c r="AP351" s="107"/>
      <c r="AQ351" s="102"/>
      <c r="AR351" s="102"/>
      <c r="AS351" s="102"/>
      <c r="AT351" s="106" t="str">
        <f>IF(OR('1. Start Here'!$C$15="No Coverage Offered",'1. Start Here'!$C$15="-- Select Option --"),"N/A",
IF(AND($R351="CA",$A351="Employee",$B351="New COBRA")=TRUE,"COBRA Election",
IF(AND(NOT(ISBLANK($AE351)),$R351="CA",$A351="Employee")=TRUE,"EE + Any Deps Enrolled","N/A")))</f>
        <v>N/A</v>
      </c>
      <c r="AU351" s="106"/>
      <c r="AV351" s="106" t="str">
        <f>IF(AND($A351="Employee", $B351="New COBRA",'1. Start Here'!$C$16="Employer Sponsored"), "N/A - COBRA Ineligible",
IF(AND($A351="Employee", $B351&lt;&gt;"New COBRA",'1. Start Here'!$C$16="Employer Sponsored"), "EE Only Enrolled", "N/A"))</f>
        <v>N/A</v>
      </c>
      <c r="AW351" s="102"/>
      <c r="AX351" s="103"/>
      <c r="AY351" s="102"/>
      <c r="AZ351" s="102"/>
      <c r="BA351" s="102"/>
      <c r="BB351" s="102"/>
      <c r="BC351" s="103"/>
      <c r="BD351" s="102"/>
      <c r="BE351" s="102"/>
      <c r="BF351" s="102"/>
      <c r="BG351" s="102"/>
      <c r="BH351" s="103"/>
      <c r="BI351" s="102"/>
      <c r="BJ351" s="102"/>
      <c r="BK351" s="102"/>
      <c r="BL351" s="102"/>
      <c r="BM351" s="103"/>
      <c r="BN351" s="102"/>
      <c r="BO351" s="102"/>
      <c r="BP351" s="102"/>
      <c r="BQ351" s="102"/>
      <c r="BR351" s="103"/>
      <c r="BS351" s="102"/>
      <c r="BT351" s="102"/>
      <c r="BU351" s="102"/>
      <c r="BV351" s="102"/>
      <c r="BW351" s="103"/>
      <c r="BX351" s="102"/>
      <c r="BY351" s="102"/>
      <c r="BZ351" s="102"/>
      <c r="CA351"/>
      <c r="CB351"/>
      <c r="CC351"/>
      <c r="CD351"/>
      <c r="CE351"/>
      <c r="CF351"/>
      <c r="CG351"/>
      <c r="CH351"/>
      <c r="CI351"/>
    </row>
    <row r="352" spans="1:87" x14ac:dyDescent="0.35">
      <c r="A352" s="98"/>
      <c r="B352" s="102"/>
      <c r="C352" s="156" t="str">
        <f t="shared" si="5"/>
        <v xml:space="preserve">  </v>
      </c>
      <c r="D352" s="99"/>
      <c r="E352" s="99"/>
      <c r="F352" s="102"/>
      <c r="G352" s="102"/>
      <c r="H352" s="102"/>
      <c r="I352" s="102"/>
      <c r="J352" s="100"/>
      <c r="K352" s="102"/>
      <c r="L352" s="102"/>
      <c r="M352" s="102"/>
      <c r="N352" s="102"/>
      <c r="O352" s="101"/>
      <c r="P352" s="182"/>
      <c r="Q352" s="102"/>
      <c r="R352" s="102"/>
      <c r="S352" s="181"/>
      <c r="T352" s="102"/>
      <c r="U352" s="102"/>
      <c r="V352" s="102"/>
      <c r="W352" s="102"/>
      <c r="X352" s="102"/>
      <c r="Y352" s="102"/>
      <c r="Z352" s="103"/>
      <c r="AA352" s="102"/>
      <c r="AB352" s="102"/>
      <c r="AC352" s="102"/>
      <c r="AD352" s="102"/>
      <c r="AE352" s="102"/>
      <c r="AF352" s="102"/>
      <c r="AG352" s="102"/>
      <c r="AH352" s="102"/>
      <c r="AI352" s="107"/>
      <c r="AJ352" s="102"/>
      <c r="AK352" s="102"/>
      <c r="AL352" s="102"/>
      <c r="AM352" s="102"/>
      <c r="AN352" s="102"/>
      <c r="AO352" s="102"/>
      <c r="AP352" s="107"/>
      <c r="AQ352" s="102"/>
      <c r="AR352" s="102"/>
      <c r="AS352" s="102"/>
      <c r="AT352" s="106" t="str">
        <f>IF(OR('1. Start Here'!$C$15="No Coverage Offered",'1. Start Here'!$C$15="-- Select Option --"),"N/A",
IF(AND($R352="CA",$A352="Employee",$B352="New COBRA")=TRUE,"COBRA Election",
IF(AND(NOT(ISBLANK($AE352)),$R352="CA",$A352="Employee")=TRUE,"EE + Any Deps Enrolled","N/A")))</f>
        <v>N/A</v>
      </c>
      <c r="AU352" s="106"/>
      <c r="AV352" s="106" t="str">
        <f>IF(AND($A352="Employee", $B352="New COBRA",'1. Start Here'!$C$16="Employer Sponsored"), "N/A - COBRA Ineligible",
IF(AND($A352="Employee", $B352&lt;&gt;"New COBRA",'1. Start Here'!$C$16="Employer Sponsored"), "EE Only Enrolled", "N/A"))</f>
        <v>N/A</v>
      </c>
      <c r="AW352" s="102"/>
      <c r="AX352" s="103"/>
      <c r="AY352" s="102"/>
      <c r="AZ352" s="102"/>
      <c r="BA352" s="102"/>
      <c r="BB352" s="102"/>
      <c r="BC352" s="103"/>
      <c r="BD352" s="102"/>
      <c r="BE352" s="102"/>
      <c r="BF352" s="102"/>
      <c r="BG352" s="102"/>
      <c r="BH352" s="103"/>
      <c r="BI352" s="102"/>
      <c r="BJ352" s="102"/>
      <c r="BK352" s="102"/>
      <c r="BL352" s="102"/>
      <c r="BM352" s="103"/>
      <c r="BN352" s="102"/>
      <c r="BO352" s="102"/>
      <c r="BP352" s="102"/>
      <c r="BQ352" s="102"/>
      <c r="BR352" s="103"/>
      <c r="BS352" s="102"/>
      <c r="BT352" s="102"/>
      <c r="BU352" s="102"/>
      <c r="BV352" s="102"/>
      <c r="BW352" s="103"/>
      <c r="BX352" s="102"/>
      <c r="BY352" s="102"/>
      <c r="BZ352" s="102"/>
      <c r="CA352"/>
      <c r="CB352"/>
      <c r="CC352"/>
      <c r="CD352"/>
      <c r="CE352"/>
      <c r="CF352"/>
      <c r="CG352"/>
      <c r="CH352"/>
      <c r="CI352"/>
    </row>
    <row r="353" spans="1:87" x14ac:dyDescent="0.35">
      <c r="A353" s="98"/>
      <c r="B353" s="102"/>
      <c r="C353" s="156" t="str">
        <f t="shared" si="5"/>
        <v xml:space="preserve">  </v>
      </c>
      <c r="D353" s="99"/>
      <c r="E353" s="99"/>
      <c r="F353" s="102"/>
      <c r="G353" s="102"/>
      <c r="H353" s="102"/>
      <c r="I353" s="102"/>
      <c r="J353" s="100"/>
      <c r="K353" s="102"/>
      <c r="L353" s="102"/>
      <c r="M353" s="102"/>
      <c r="N353" s="102"/>
      <c r="O353" s="101"/>
      <c r="P353" s="182"/>
      <c r="Q353" s="102"/>
      <c r="R353" s="102"/>
      <c r="S353" s="181"/>
      <c r="T353" s="102"/>
      <c r="U353" s="102"/>
      <c r="V353" s="102"/>
      <c r="W353" s="102"/>
      <c r="X353" s="102"/>
      <c r="Y353" s="102"/>
      <c r="Z353" s="103"/>
      <c r="AA353" s="102"/>
      <c r="AB353" s="102"/>
      <c r="AC353" s="102"/>
      <c r="AD353" s="102"/>
      <c r="AE353" s="102"/>
      <c r="AF353" s="102"/>
      <c r="AG353" s="102"/>
      <c r="AH353" s="102"/>
      <c r="AI353" s="107"/>
      <c r="AJ353" s="102"/>
      <c r="AK353" s="102"/>
      <c r="AL353" s="102"/>
      <c r="AM353" s="102"/>
      <c r="AN353" s="102"/>
      <c r="AO353" s="102"/>
      <c r="AP353" s="107"/>
      <c r="AQ353" s="102"/>
      <c r="AR353" s="102"/>
      <c r="AS353" s="102"/>
      <c r="AT353" s="106" t="str">
        <f>IF(OR('1. Start Here'!$C$15="No Coverage Offered",'1. Start Here'!$C$15="-- Select Option --"),"N/A",
IF(AND($R353="CA",$A353="Employee",$B353="New COBRA")=TRUE,"COBRA Election",
IF(AND(NOT(ISBLANK($AE353)),$R353="CA",$A353="Employee")=TRUE,"EE + Any Deps Enrolled","N/A")))</f>
        <v>N/A</v>
      </c>
      <c r="AU353" s="106"/>
      <c r="AV353" s="106" t="str">
        <f>IF(AND($A353="Employee", $B353="New COBRA",'1. Start Here'!$C$16="Employer Sponsored"), "N/A - COBRA Ineligible",
IF(AND($A353="Employee", $B353&lt;&gt;"New COBRA",'1. Start Here'!$C$16="Employer Sponsored"), "EE Only Enrolled", "N/A"))</f>
        <v>N/A</v>
      </c>
      <c r="AW353" s="102"/>
      <c r="AX353" s="103"/>
      <c r="AY353" s="102"/>
      <c r="AZ353" s="102"/>
      <c r="BA353" s="102"/>
      <c r="BB353" s="102"/>
      <c r="BC353" s="103"/>
      <c r="BD353" s="102"/>
      <c r="BE353" s="102"/>
      <c r="BF353" s="102"/>
      <c r="BG353" s="102"/>
      <c r="BH353" s="103"/>
      <c r="BI353" s="102"/>
      <c r="BJ353" s="102"/>
      <c r="BK353" s="102"/>
      <c r="BL353" s="102"/>
      <c r="BM353" s="103"/>
      <c r="BN353" s="102"/>
      <c r="BO353" s="102"/>
      <c r="BP353" s="102"/>
      <c r="BQ353" s="102"/>
      <c r="BR353" s="103"/>
      <c r="BS353" s="102"/>
      <c r="BT353" s="102"/>
      <c r="BU353" s="102"/>
      <c r="BV353" s="102"/>
      <c r="BW353" s="103"/>
      <c r="BX353" s="102"/>
      <c r="BY353" s="102"/>
      <c r="BZ353" s="102"/>
      <c r="CA353"/>
      <c r="CB353"/>
      <c r="CC353"/>
      <c r="CD353"/>
      <c r="CE353"/>
      <c r="CF353"/>
      <c r="CG353"/>
      <c r="CH353"/>
      <c r="CI353"/>
    </row>
    <row r="354" spans="1:87" x14ac:dyDescent="0.35">
      <c r="A354" s="98"/>
      <c r="B354" s="102"/>
      <c r="C354" s="156" t="str">
        <f t="shared" si="5"/>
        <v xml:space="preserve">  </v>
      </c>
      <c r="D354" s="99"/>
      <c r="E354" s="99"/>
      <c r="F354" s="102"/>
      <c r="G354" s="102"/>
      <c r="H354" s="102"/>
      <c r="I354" s="102"/>
      <c r="J354" s="100"/>
      <c r="K354" s="102"/>
      <c r="L354" s="102"/>
      <c r="M354" s="102"/>
      <c r="N354" s="102"/>
      <c r="O354" s="101"/>
      <c r="P354" s="182"/>
      <c r="Q354" s="102"/>
      <c r="R354" s="102"/>
      <c r="S354" s="181"/>
      <c r="T354" s="102"/>
      <c r="U354" s="102"/>
      <c r="V354" s="102"/>
      <c r="W354" s="102"/>
      <c r="X354" s="102"/>
      <c r="Y354" s="102"/>
      <c r="Z354" s="103"/>
      <c r="AA354" s="102"/>
      <c r="AB354" s="102"/>
      <c r="AC354" s="102"/>
      <c r="AD354" s="102"/>
      <c r="AE354" s="102"/>
      <c r="AF354" s="102"/>
      <c r="AG354" s="102"/>
      <c r="AH354" s="102"/>
      <c r="AI354" s="107"/>
      <c r="AJ354" s="102"/>
      <c r="AK354" s="102"/>
      <c r="AL354" s="102"/>
      <c r="AM354" s="102"/>
      <c r="AN354" s="102"/>
      <c r="AO354" s="102"/>
      <c r="AP354" s="107"/>
      <c r="AQ354" s="102"/>
      <c r="AR354" s="102"/>
      <c r="AS354" s="102"/>
      <c r="AT354" s="106" t="str">
        <f>IF(OR('1. Start Here'!$C$15="No Coverage Offered",'1. Start Here'!$C$15="-- Select Option --"),"N/A",
IF(AND($R354="CA",$A354="Employee",$B354="New COBRA")=TRUE,"COBRA Election",
IF(AND(NOT(ISBLANK($AE354)),$R354="CA",$A354="Employee")=TRUE,"EE + Any Deps Enrolled","N/A")))</f>
        <v>N/A</v>
      </c>
      <c r="AU354" s="106"/>
      <c r="AV354" s="106" t="str">
        <f>IF(AND($A354="Employee", $B354="New COBRA",'1. Start Here'!$C$16="Employer Sponsored"), "N/A - COBRA Ineligible",
IF(AND($A354="Employee", $B354&lt;&gt;"New COBRA",'1. Start Here'!$C$16="Employer Sponsored"), "EE Only Enrolled", "N/A"))</f>
        <v>N/A</v>
      </c>
      <c r="AW354" s="102"/>
      <c r="AX354" s="103"/>
      <c r="AY354" s="102"/>
      <c r="AZ354" s="102"/>
      <c r="BA354" s="102"/>
      <c r="BB354" s="102"/>
      <c r="BC354" s="103"/>
      <c r="BD354" s="102"/>
      <c r="BE354" s="102"/>
      <c r="BF354" s="102"/>
      <c r="BG354" s="102"/>
      <c r="BH354" s="103"/>
      <c r="BI354" s="102"/>
      <c r="BJ354" s="102"/>
      <c r="BK354" s="102"/>
      <c r="BL354" s="102"/>
      <c r="BM354" s="103"/>
      <c r="BN354" s="102"/>
      <c r="BO354" s="102"/>
      <c r="BP354" s="102"/>
      <c r="BQ354" s="102"/>
      <c r="BR354" s="103"/>
      <c r="BS354" s="102"/>
      <c r="BT354" s="102"/>
      <c r="BU354" s="102"/>
      <c r="BV354" s="102"/>
      <c r="BW354" s="103"/>
      <c r="BX354" s="102"/>
      <c r="BY354" s="102"/>
      <c r="BZ354" s="102"/>
      <c r="CA354"/>
      <c r="CB354"/>
      <c r="CC354"/>
      <c r="CD354"/>
      <c r="CE354"/>
      <c r="CF354"/>
      <c r="CG354"/>
      <c r="CH354"/>
      <c r="CI354"/>
    </row>
    <row r="355" spans="1:87" x14ac:dyDescent="0.35">
      <c r="A355" s="98"/>
      <c r="B355" s="102"/>
      <c r="C355" s="156" t="str">
        <f t="shared" si="5"/>
        <v xml:space="preserve">  </v>
      </c>
      <c r="D355" s="99"/>
      <c r="E355" s="99"/>
      <c r="F355" s="102"/>
      <c r="G355" s="102"/>
      <c r="H355" s="102"/>
      <c r="I355" s="102"/>
      <c r="J355" s="100"/>
      <c r="K355" s="102"/>
      <c r="L355" s="102"/>
      <c r="M355" s="102"/>
      <c r="N355" s="102"/>
      <c r="O355" s="101"/>
      <c r="P355" s="182"/>
      <c r="Q355" s="102"/>
      <c r="R355" s="102"/>
      <c r="S355" s="181"/>
      <c r="T355" s="102"/>
      <c r="U355" s="102"/>
      <c r="V355" s="102"/>
      <c r="W355" s="102"/>
      <c r="X355" s="102"/>
      <c r="Y355" s="102"/>
      <c r="Z355" s="103"/>
      <c r="AA355" s="102"/>
      <c r="AB355" s="102"/>
      <c r="AC355" s="102"/>
      <c r="AD355" s="102"/>
      <c r="AE355" s="102"/>
      <c r="AF355" s="102"/>
      <c r="AG355" s="102"/>
      <c r="AH355" s="102"/>
      <c r="AI355" s="107"/>
      <c r="AJ355" s="102"/>
      <c r="AK355" s="102"/>
      <c r="AL355" s="102"/>
      <c r="AM355" s="102"/>
      <c r="AN355" s="102"/>
      <c r="AO355" s="102"/>
      <c r="AP355" s="107"/>
      <c r="AQ355" s="102"/>
      <c r="AR355" s="102"/>
      <c r="AS355" s="102"/>
      <c r="AT355" s="106" t="str">
        <f>IF(OR('1. Start Here'!$C$15="No Coverage Offered",'1. Start Here'!$C$15="-- Select Option --"),"N/A",
IF(AND($R355="CA",$A355="Employee",$B355="New COBRA")=TRUE,"COBRA Election",
IF(AND(NOT(ISBLANK($AE355)),$R355="CA",$A355="Employee")=TRUE,"EE + Any Deps Enrolled","N/A")))</f>
        <v>N/A</v>
      </c>
      <c r="AU355" s="106"/>
      <c r="AV355" s="106" t="str">
        <f>IF(AND($A355="Employee", $B355="New COBRA",'1. Start Here'!$C$16="Employer Sponsored"), "N/A - COBRA Ineligible",
IF(AND($A355="Employee", $B355&lt;&gt;"New COBRA",'1. Start Here'!$C$16="Employer Sponsored"), "EE Only Enrolled", "N/A"))</f>
        <v>N/A</v>
      </c>
      <c r="AW355" s="102"/>
      <c r="AX355" s="103"/>
      <c r="AY355" s="102"/>
      <c r="AZ355" s="102"/>
      <c r="BA355" s="102"/>
      <c r="BB355" s="102"/>
      <c r="BC355" s="103"/>
      <c r="BD355" s="102"/>
      <c r="BE355" s="102"/>
      <c r="BF355" s="102"/>
      <c r="BG355" s="102"/>
      <c r="BH355" s="103"/>
      <c r="BI355" s="102"/>
      <c r="BJ355" s="102"/>
      <c r="BK355" s="102"/>
      <c r="BL355" s="102"/>
      <c r="BM355" s="103"/>
      <c r="BN355" s="102"/>
      <c r="BO355" s="102"/>
      <c r="BP355" s="102"/>
      <c r="BQ355" s="102"/>
      <c r="BR355" s="103"/>
      <c r="BS355" s="102"/>
      <c r="BT355" s="102"/>
      <c r="BU355" s="102"/>
      <c r="BV355" s="102"/>
      <c r="BW355" s="103"/>
      <c r="BX355" s="102"/>
      <c r="BY355" s="102"/>
      <c r="BZ355" s="102"/>
      <c r="CA355"/>
      <c r="CB355"/>
      <c r="CC355"/>
      <c r="CD355"/>
      <c r="CE355"/>
      <c r="CF355"/>
      <c r="CG355"/>
      <c r="CH355"/>
      <c r="CI355"/>
    </row>
    <row r="356" spans="1:87" x14ac:dyDescent="0.35">
      <c r="A356" s="98"/>
      <c r="B356" s="102"/>
      <c r="C356" s="156" t="str">
        <f t="shared" si="5"/>
        <v xml:space="preserve">  </v>
      </c>
      <c r="D356" s="99"/>
      <c r="E356" s="99"/>
      <c r="F356" s="102"/>
      <c r="G356" s="102"/>
      <c r="H356" s="102"/>
      <c r="I356" s="102"/>
      <c r="J356" s="100"/>
      <c r="K356" s="102"/>
      <c r="L356" s="102"/>
      <c r="M356" s="102"/>
      <c r="N356" s="102"/>
      <c r="O356" s="101"/>
      <c r="P356" s="182"/>
      <c r="Q356" s="102"/>
      <c r="R356" s="102"/>
      <c r="S356" s="181"/>
      <c r="T356" s="102"/>
      <c r="U356" s="102"/>
      <c r="V356" s="102"/>
      <c r="W356" s="102"/>
      <c r="X356" s="102"/>
      <c r="Y356" s="102"/>
      <c r="Z356" s="103"/>
      <c r="AA356" s="102"/>
      <c r="AB356" s="102"/>
      <c r="AC356" s="102"/>
      <c r="AD356" s="102"/>
      <c r="AE356" s="102"/>
      <c r="AF356" s="102"/>
      <c r="AG356" s="102"/>
      <c r="AH356" s="102"/>
      <c r="AI356" s="107"/>
      <c r="AJ356" s="102"/>
      <c r="AK356" s="102"/>
      <c r="AL356" s="102"/>
      <c r="AM356" s="102"/>
      <c r="AN356" s="102"/>
      <c r="AO356" s="102"/>
      <c r="AP356" s="107"/>
      <c r="AQ356" s="102"/>
      <c r="AR356" s="102"/>
      <c r="AS356" s="102"/>
      <c r="AT356" s="106" t="str">
        <f>IF(OR('1. Start Here'!$C$15="No Coverage Offered",'1. Start Here'!$C$15="-- Select Option --"),"N/A",
IF(AND($R356="CA",$A356="Employee",$B356="New COBRA")=TRUE,"COBRA Election",
IF(AND(NOT(ISBLANK($AE356)),$R356="CA",$A356="Employee")=TRUE,"EE + Any Deps Enrolled","N/A")))</f>
        <v>N/A</v>
      </c>
      <c r="AU356" s="106"/>
      <c r="AV356" s="106" t="str">
        <f>IF(AND($A356="Employee", $B356="New COBRA",'1. Start Here'!$C$16="Employer Sponsored"), "N/A - COBRA Ineligible",
IF(AND($A356="Employee", $B356&lt;&gt;"New COBRA",'1. Start Here'!$C$16="Employer Sponsored"), "EE Only Enrolled", "N/A"))</f>
        <v>N/A</v>
      </c>
      <c r="AW356" s="102"/>
      <c r="AX356" s="103"/>
      <c r="AY356" s="102"/>
      <c r="AZ356" s="102"/>
      <c r="BA356" s="102"/>
      <c r="BB356" s="102"/>
      <c r="BC356" s="103"/>
      <c r="BD356" s="102"/>
      <c r="BE356" s="102"/>
      <c r="BF356" s="102"/>
      <c r="BG356" s="102"/>
      <c r="BH356" s="103"/>
      <c r="BI356" s="102"/>
      <c r="BJ356" s="102"/>
      <c r="BK356" s="102"/>
      <c r="BL356" s="102"/>
      <c r="BM356" s="103"/>
      <c r="BN356" s="102"/>
      <c r="BO356" s="102"/>
      <c r="BP356" s="102"/>
      <c r="BQ356" s="102"/>
      <c r="BR356" s="103"/>
      <c r="BS356" s="102"/>
      <c r="BT356" s="102"/>
      <c r="BU356" s="102"/>
      <c r="BV356" s="102"/>
      <c r="BW356" s="103"/>
      <c r="BX356" s="102"/>
      <c r="BY356" s="102"/>
      <c r="BZ356" s="102"/>
      <c r="CA356"/>
      <c r="CB356"/>
      <c r="CC356"/>
      <c r="CD356"/>
      <c r="CE356"/>
      <c r="CF356"/>
      <c r="CG356"/>
      <c r="CH356"/>
      <c r="CI356"/>
    </row>
    <row r="357" spans="1:87" x14ac:dyDescent="0.35">
      <c r="A357" s="98"/>
      <c r="B357" s="102"/>
      <c r="C357" s="156" t="str">
        <f t="shared" si="5"/>
        <v xml:space="preserve">  </v>
      </c>
      <c r="D357" s="99"/>
      <c r="E357" s="99"/>
      <c r="F357" s="102"/>
      <c r="G357" s="102"/>
      <c r="H357" s="102"/>
      <c r="I357" s="102"/>
      <c r="J357" s="100"/>
      <c r="K357" s="102"/>
      <c r="L357" s="102"/>
      <c r="M357" s="102"/>
      <c r="N357" s="102"/>
      <c r="O357" s="101"/>
      <c r="P357" s="182"/>
      <c r="Q357" s="102"/>
      <c r="R357" s="102"/>
      <c r="S357" s="181"/>
      <c r="T357" s="102"/>
      <c r="U357" s="102"/>
      <c r="V357" s="102"/>
      <c r="W357" s="102"/>
      <c r="X357" s="102"/>
      <c r="Y357" s="102"/>
      <c r="Z357" s="103"/>
      <c r="AA357" s="102"/>
      <c r="AB357" s="102"/>
      <c r="AC357" s="102"/>
      <c r="AD357" s="102"/>
      <c r="AE357" s="102"/>
      <c r="AF357" s="102"/>
      <c r="AG357" s="102"/>
      <c r="AH357" s="102"/>
      <c r="AI357" s="107"/>
      <c r="AJ357" s="102"/>
      <c r="AK357" s="102"/>
      <c r="AL357" s="102"/>
      <c r="AM357" s="102"/>
      <c r="AN357" s="102"/>
      <c r="AO357" s="102"/>
      <c r="AP357" s="107"/>
      <c r="AQ357" s="102"/>
      <c r="AR357" s="102"/>
      <c r="AS357" s="102"/>
      <c r="AT357" s="106" t="str">
        <f>IF(OR('1. Start Here'!$C$15="No Coverage Offered",'1. Start Here'!$C$15="-- Select Option --"),"N/A",
IF(AND($R357="CA",$A357="Employee",$B357="New COBRA")=TRUE,"COBRA Election",
IF(AND(NOT(ISBLANK($AE357)),$R357="CA",$A357="Employee")=TRUE,"EE + Any Deps Enrolled","N/A")))</f>
        <v>N/A</v>
      </c>
      <c r="AU357" s="106"/>
      <c r="AV357" s="106" t="str">
        <f>IF(AND($A357="Employee", $B357="New COBRA",'1. Start Here'!$C$16="Employer Sponsored"), "N/A - COBRA Ineligible",
IF(AND($A357="Employee", $B357&lt;&gt;"New COBRA",'1. Start Here'!$C$16="Employer Sponsored"), "EE Only Enrolled", "N/A"))</f>
        <v>N/A</v>
      </c>
      <c r="AW357" s="102"/>
      <c r="AX357" s="103"/>
      <c r="AY357" s="102"/>
      <c r="AZ357" s="102"/>
      <c r="BA357" s="102"/>
      <c r="BB357" s="102"/>
      <c r="BC357" s="103"/>
      <c r="BD357" s="102"/>
      <c r="BE357" s="102"/>
      <c r="BF357" s="102"/>
      <c r="BG357" s="102"/>
      <c r="BH357" s="103"/>
      <c r="BI357" s="102"/>
      <c r="BJ357" s="102"/>
      <c r="BK357" s="102"/>
      <c r="BL357" s="102"/>
      <c r="BM357" s="103"/>
      <c r="BN357" s="102"/>
      <c r="BO357" s="102"/>
      <c r="BP357" s="102"/>
      <c r="BQ357" s="102"/>
      <c r="BR357" s="103"/>
      <c r="BS357" s="102"/>
      <c r="BT357" s="102"/>
      <c r="BU357" s="102"/>
      <c r="BV357" s="102"/>
      <c r="BW357" s="103"/>
      <c r="BX357" s="102"/>
      <c r="BY357" s="102"/>
      <c r="BZ357" s="102"/>
      <c r="CA357"/>
      <c r="CB357"/>
      <c r="CC357"/>
      <c r="CD357"/>
      <c r="CE357"/>
      <c r="CF357"/>
      <c r="CG357"/>
      <c r="CH357"/>
      <c r="CI357"/>
    </row>
    <row r="358" spans="1:87" x14ac:dyDescent="0.35">
      <c r="A358" s="98"/>
      <c r="B358" s="102"/>
      <c r="C358" s="156" t="str">
        <f t="shared" si="5"/>
        <v xml:space="preserve">  </v>
      </c>
      <c r="D358" s="99"/>
      <c r="E358" s="99"/>
      <c r="F358" s="102"/>
      <c r="G358" s="102"/>
      <c r="H358" s="102"/>
      <c r="I358" s="102"/>
      <c r="J358" s="100"/>
      <c r="K358" s="102"/>
      <c r="L358" s="102"/>
      <c r="M358" s="102"/>
      <c r="N358" s="102"/>
      <c r="O358" s="101"/>
      <c r="P358" s="182"/>
      <c r="Q358" s="102"/>
      <c r="R358" s="102"/>
      <c r="S358" s="181"/>
      <c r="T358" s="102"/>
      <c r="U358" s="102"/>
      <c r="V358" s="102"/>
      <c r="W358" s="102"/>
      <c r="X358" s="102"/>
      <c r="Y358" s="102"/>
      <c r="Z358" s="103"/>
      <c r="AA358" s="102"/>
      <c r="AB358" s="102"/>
      <c r="AC358" s="102"/>
      <c r="AD358" s="102"/>
      <c r="AE358" s="102"/>
      <c r="AF358" s="102"/>
      <c r="AG358" s="102"/>
      <c r="AH358" s="102"/>
      <c r="AI358" s="107"/>
      <c r="AJ358" s="102"/>
      <c r="AK358" s="102"/>
      <c r="AL358" s="102"/>
      <c r="AM358" s="102"/>
      <c r="AN358" s="102"/>
      <c r="AO358" s="102"/>
      <c r="AP358" s="107"/>
      <c r="AQ358" s="102"/>
      <c r="AR358" s="102"/>
      <c r="AS358" s="102"/>
      <c r="AT358" s="106" t="str">
        <f>IF(OR('1. Start Here'!$C$15="No Coverage Offered",'1. Start Here'!$C$15="-- Select Option --"),"N/A",
IF(AND($R358="CA",$A358="Employee",$B358="New COBRA")=TRUE,"COBRA Election",
IF(AND(NOT(ISBLANK($AE358)),$R358="CA",$A358="Employee")=TRUE,"EE + Any Deps Enrolled","N/A")))</f>
        <v>N/A</v>
      </c>
      <c r="AU358" s="106"/>
      <c r="AV358" s="106" t="str">
        <f>IF(AND($A358="Employee", $B358="New COBRA",'1. Start Here'!$C$16="Employer Sponsored"), "N/A - COBRA Ineligible",
IF(AND($A358="Employee", $B358&lt;&gt;"New COBRA",'1. Start Here'!$C$16="Employer Sponsored"), "EE Only Enrolled", "N/A"))</f>
        <v>N/A</v>
      </c>
      <c r="AW358" s="102"/>
      <c r="AX358" s="103"/>
      <c r="AY358" s="102"/>
      <c r="AZ358" s="102"/>
      <c r="BA358" s="102"/>
      <c r="BB358" s="102"/>
      <c r="BC358" s="103"/>
      <c r="BD358" s="102"/>
      <c r="BE358" s="102"/>
      <c r="BF358" s="102"/>
      <c r="BG358" s="102"/>
      <c r="BH358" s="103"/>
      <c r="BI358" s="102"/>
      <c r="BJ358" s="102"/>
      <c r="BK358" s="102"/>
      <c r="BL358" s="102"/>
      <c r="BM358" s="103"/>
      <c r="BN358" s="102"/>
      <c r="BO358" s="102"/>
      <c r="BP358" s="102"/>
      <c r="BQ358" s="102"/>
      <c r="BR358" s="103"/>
      <c r="BS358" s="102"/>
      <c r="BT358" s="102"/>
      <c r="BU358" s="102"/>
      <c r="BV358" s="102"/>
      <c r="BW358" s="103"/>
      <c r="BX358" s="102"/>
      <c r="BY358" s="102"/>
      <c r="BZ358" s="102"/>
      <c r="CA358"/>
      <c r="CB358"/>
      <c r="CC358"/>
      <c r="CD358"/>
      <c r="CE358"/>
      <c r="CF358"/>
      <c r="CG358"/>
      <c r="CH358"/>
      <c r="CI358"/>
    </row>
    <row r="359" spans="1:87" x14ac:dyDescent="0.35">
      <c r="A359" s="98"/>
      <c r="B359" s="102"/>
      <c r="C359" s="156" t="str">
        <f t="shared" si="5"/>
        <v xml:space="preserve">  </v>
      </c>
      <c r="D359" s="99"/>
      <c r="E359" s="99"/>
      <c r="F359" s="102"/>
      <c r="G359" s="102"/>
      <c r="H359" s="102"/>
      <c r="I359" s="102"/>
      <c r="J359" s="100"/>
      <c r="K359" s="102"/>
      <c r="L359" s="102"/>
      <c r="M359" s="102"/>
      <c r="N359" s="102"/>
      <c r="O359" s="101"/>
      <c r="P359" s="182"/>
      <c r="Q359" s="102"/>
      <c r="R359" s="102"/>
      <c r="S359" s="181"/>
      <c r="T359" s="102"/>
      <c r="U359" s="102"/>
      <c r="V359" s="102"/>
      <c r="W359" s="102"/>
      <c r="X359" s="102"/>
      <c r="Y359" s="102"/>
      <c r="Z359" s="103"/>
      <c r="AA359" s="102"/>
      <c r="AB359" s="102"/>
      <c r="AC359" s="102"/>
      <c r="AD359" s="102"/>
      <c r="AE359" s="102"/>
      <c r="AF359" s="102"/>
      <c r="AG359" s="102"/>
      <c r="AH359" s="102"/>
      <c r="AI359" s="107"/>
      <c r="AJ359" s="102"/>
      <c r="AK359" s="102"/>
      <c r="AL359" s="102"/>
      <c r="AM359" s="102"/>
      <c r="AN359" s="102"/>
      <c r="AO359" s="102"/>
      <c r="AP359" s="107"/>
      <c r="AQ359" s="102"/>
      <c r="AR359" s="102"/>
      <c r="AS359" s="102"/>
      <c r="AT359" s="106" t="str">
        <f>IF(OR('1. Start Here'!$C$15="No Coverage Offered",'1. Start Here'!$C$15="-- Select Option --"),"N/A",
IF(AND($R359="CA",$A359="Employee",$B359="New COBRA")=TRUE,"COBRA Election",
IF(AND(NOT(ISBLANK($AE359)),$R359="CA",$A359="Employee")=TRUE,"EE + Any Deps Enrolled","N/A")))</f>
        <v>N/A</v>
      </c>
      <c r="AU359" s="106"/>
      <c r="AV359" s="106" t="str">
        <f>IF(AND($A359="Employee", $B359="New COBRA",'1. Start Here'!$C$16="Employer Sponsored"), "N/A - COBRA Ineligible",
IF(AND($A359="Employee", $B359&lt;&gt;"New COBRA",'1. Start Here'!$C$16="Employer Sponsored"), "EE Only Enrolled", "N/A"))</f>
        <v>N/A</v>
      </c>
      <c r="AW359" s="102"/>
      <c r="AX359" s="103"/>
      <c r="AY359" s="102"/>
      <c r="AZ359" s="102"/>
      <c r="BA359" s="102"/>
      <c r="BB359" s="102"/>
      <c r="BC359" s="103"/>
      <c r="BD359" s="102"/>
      <c r="BE359" s="102"/>
      <c r="BF359" s="102"/>
      <c r="BG359" s="102"/>
      <c r="BH359" s="103"/>
      <c r="BI359" s="102"/>
      <c r="BJ359" s="102"/>
      <c r="BK359" s="102"/>
      <c r="BL359" s="102"/>
      <c r="BM359" s="103"/>
      <c r="BN359" s="102"/>
      <c r="BO359" s="102"/>
      <c r="BP359" s="102"/>
      <c r="BQ359" s="102"/>
      <c r="BR359" s="103"/>
      <c r="BS359" s="102"/>
      <c r="BT359" s="102"/>
      <c r="BU359" s="102"/>
      <c r="BV359" s="102"/>
      <c r="BW359" s="103"/>
      <c r="BX359" s="102"/>
      <c r="BY359" s="102"/>
      <c r="BZ359" s="102"/>
      <c r="CA359"/>
      <c r="CB359"/>
      <c r="CC359"/>
      <c r="CD359"/>
      <c r="CE359"/>
      <c r="CF359"/>
      <c r="CG359"/>
      <c r="CH359"/>
      <c r="CI359"/>
    </row>
    <row r="360" spans="1:87" x14ac:dyDescent="0.35">
      <c r="A360" s="98"/>
      <c r="B360" s="102"/>
      <c r="C360" s="156" t="str">
        <f t="shared" si="5"/>
        <v xml:space="preserve">  </v>
      </c>
      <c r="D360" s="99"/>
      <c r="E360" s="99"/>
      <c r="F360" s="102"/>
      <c r="G360" s="102"/>
      <c r="H360" s="102"/>
      <c r="I360" s="102"/>
      <c r="J360" s="100"/>
      <c r="K360" s="102"/>
      <c r="L360" s="102"/>
      <c r="M360" s="102"/>
      <c r="N360" s="102"/>
      <c r="O360" s="101"/>
      <c r="P360" s="182"/>
      <c r="Q360" s="102"/>
      <c r="R360" s="102"/>
      <c r="S360" s="181"/>
      <c r="T360" s="102"/>
      <c r="U360" s="102"/>
      <c r="V360" s="102"/>
      <c r="W360" s="102"/>
      <c r="X360" s="102"/>
      <c r="Y360" s="102"/>
      <c r="Z360" s="103"/>
      <c r="AA360" s="102"/>
      <c r="AB360" s="102"/>
      <c r="AC360" s="102"/>
      <c r="AD360" s="102"/>
      <c r="AE360" s="102"/>
      <c r="AF360" s="102"/>
      <c r="AG360" s="102"/>
      <c r="AH360" s="102"/>
      <c r="AI360" s="107"/>
      <c r="AJ360" s="102"/>
      <c r="AK360" s="102"/>
      <c r="AL360" s="102"/>
      <c r="AM360" s="102"/>
      <c r="AN360" s="102"/>
      <c r="AO360" s="102"/>
      <c r="AP360" s="107"/>
      <c r="AQ360" s="102"/>
      <c r="AR360" s="102"/>
      <c r="AS360" s="102"/>
      <c r="AT360" s="106" t="str">
        <f>IF(OR('1. Start Here'!$C$15="No Coverage Offered",'1. Start Here'!$C$15="-- Select Option --"),"N/A",
IF(AND($R360="CA",$A360="Employee",$B360="New COBRA")=TRUE,"COBRA Election",
IF(AND(NOT(ISBLANK($AE360)),$R360="CA",$A360="Employee")=TRUE,"EE + Any Deps Enrolled","N/A")))</f>
        <v>N/A</v>
      </c>
      <c r="AU360" s="106"/>
      <c r="AV360" s="106" t="str">
        <f>IF(AND($A360="Employee", $B360="New COBRA",'1. Start Here'!$C$16="Employer Sponsored"), "N/A - COBRA Ineligible",
IF(AND($A360="Employee", $B360&lt;&gt;"New COBRA",'1. Start Here'!$C$16="Employer Sponsored"), "EE Only Enrolled", "N/A"))</f>
        <v>N/A</v>
      </c>
      <c r="AW360" s="102"/>
      <c r="AX360" s="103"/>
      <c r="AY360" s="102"/>
      <c r="AZ360" s="102"/>
      <c r="BA360" s="102"/>
      <c r="BB360" s="102"/>
      <c r="BC360" s="103"/>
      <c r="BD360" s="102"/>
      <c r="BE360" s="102"/>
      <c r="BF360" s="102"/>
      <c r="BG360" s="102"/>
      <c r="BH360" s="103"/>
      <c r="BI360" s="102"/>
      <c r="BJ360" s="102"/>
      <c r="BK360" s="102"/>
      <c r="BL360" s="102"/>
      <c r="BM360" s="103"/>
      <c r="BN360" s="102"/>
      <c r="BO360" s="102"/>
      <c r="BP360" s="102"/>
      <c r="BQ360" s="102"/>
      <c r="BR360" s="103"/>
      <c r="BS360" s="102"/>
      <c r="BT360" s="102"/>
      <c r="BU360" s="102"/>
      <c r="BV360" s="102"/>
      <c r="BW360" s="103"/>
      <c r="BX360" s="102"/>
      <c r="BY360" s="102"/>
      <c r="BZ360" s="102"/>
      <c r="CA360"/>
      <c r="CB360"/>
      <c r="CC360"/>
      <c r="CD360"/>
      <c r="CE360"/>
      <c r="CF360"/>
      <c r="CG360"/>
      <c r="CH360"/>
      <c r="CI360"/>
    </row>
    <row r="361" spans="1:87" x14ac:dyDescent="0.35">
      <c r="A361" s="98"/>
      <c r="B361" s="102"/>
      <c r="C361" s="156" t="str">
        <f t="shared" si="5"/>
        <v xml:space="preserve">  </v>
      </c>
      <c r="D361" s="99"/>
      <c r="E361" s="99"/>
      <c r="F361" s="102"/>
      <c r="G361" s="102"/>
      <c r="H361" s="102"/>
      <c r="I361" s="102"/>
      <c r="J361" s="100"/>
      <c r="K361" s="102"/>
      <c r="L361" s="102"/>
      <c r="M361" s="102"/>
      <c r="N361" s="102"/>
      <c r="O361" s="101"/>
      <c r="P361" s="182"/>
      <c r="Q361" s="102"/>
      <c r="R361" s="102"/>
      <c r="S361" s="181"/>
      <c r="T361" s="102"/>
      <c r="U361" s="102"/>
      <c r="V361" s="102"/>
      <c r="W361" s="102"/>
      <c r="X361" s="102"/>
      <c r="Y361" s="102"/>
      <c r="Z361" s="103"/>
      <c r="AA361" s="102"/>
      <c r="AB361" s="102"/>
      <c r="AC361" s="102"/>
      <c r="AD361" s="102"/>
      <c r="AE361" s="102"/>
      <c r="AF361" s="102"/>
      <c r="AG361" s="102"/>
      <c r="AH361" s="102"/>
      <c r="AI361" s="107"/>
      <c r="AJ361" s="102"/>
      <c r="AK361" s="102"/>
      <c r="AL361" s="102"/>
      <c r="AM361" s="102"/>
      <c r="AN361" s="102"/>
      <c r="AO361" s="102"/>
      <c r="AP361" s="107"/>
      <c r="AQ361" s="102"/>
      <c r="AR361" s="102"/>
      <c r="AS361" s="102"/>
      <c r="AT361" s="106" t="str">
        <f>IF(OR('1. Start Here'!$C$15="No Coverage Offered",'1. Start Here'!$C$15="-- Select Option --"),"N/A",
IF(AND($R361="CA",$A361="Employee",$B361="New COBRA")=TRUE,"COBRA Election",
IF(AND(NOT(ISBLANK($AE361)),$R361="CA",$A361="Employee")=TRUE,"EE + Any Deps Enrolled","N/A")))</f>
        <v>N/A</v>
      </c>
      <c r="AU361" s="106"/>
      <c r="AV361" s="106" t="str">
        <f>IF(AND($A361="Employee", $B361="New COBRA",'1. Start Here'!$C$16="Employer Sponsored"), "N/A - COBRA Ineligible",
IF(AND($A361="Employee", $B361&lt;&gt;"New COBRA",'1. Start Here'!$C$16="Employer Sponsored"), "EE Only Enrolled", "N/A"))</f>
        <v>N/A</v>
      </c>
      <c r="AW361" s="102"/>
      <c r="AX361" s="103"/>
      <c r="AY361" s="102"/>
      <c r="AZ361" s="102"/>
      <c r="BA361" s="102"/>
      <c r="BB361" s="102"/>
      <c r="BC361" s="103"/>
      <c r="BD361" s="102"/>
      <c r="BE361" s="102"/>
      <c r="BF361" s="102"/>
      <c r="BG361" s="102"/>
      <c r="BH361" s="103"/>
      <c r="BI361" s="102"/>
      <c r="BJ361" s="102"/>
      <c r="BK361" s="102"/>
      <c r="BL361" s="102"/>
      <c r="BM361" s="103"/>
      <c r="BN361" s="102"/>
      <c r="BO361" s="102"/>
      <c r="BP361" s="102"/>
      <c r="BQ361" s="102"/>
      <c r="BR361" s="103"/>
      <c r="BS361" s="102"/>
      <c r="BT361" s="102"/>
      <c r="BU361" s="102"/>
      <c r="BV361" s="102"/>
      <c r="BW361" s="103"/>
      <c r="BX361" s="102"/>
      <c r="BY361" s="102"/>
      <c r="BZ361" s="102"/>
      <c r="CA361"/>
      <c r="CB361"/>
      <c r="CC361"/>
      <c r="CD361"/>
      <c r="CE361"/>
      <c r="CF361"/>
      <c r="CG361"/>
      <c r="CH361"/>
      <c r="CI361"/>
    </row>
    <row r="362" spans="1:87" x14ac:dyDescent="0.35">
      <c r="A362" s="98"/>
      <c r="B362" s="102"/>
      <c r="C362" s="156" t="str">
        <f t="shared" si="5"/>
        <v xml:space="preserve">  </v>
      </c>
      <c r="D362" s="99"/>
      <c r="E362" s="99"/>
      <c r="F362" s="102"/>
      <c r="G362" s="102"/>
      <c r="H362" s="102"/>
      <c r="I362" s="102"/>
      <c r="J362" s="100"/>
      <c r="K362" s="102"/>
      <c r="L362" s="102"/>
      <c r="M362" s="102"/>
      <c r="N362" s="102"/>
      <c r="O362" s="101"/>
      <c r="P362" s="182"/>
      <c r="Q362" s="102"/>
      <c r="R362" s="102"/>
      <c r="S362" s="181"/>
      <c r="T362" s="102"/>
      <c r="U362" s="102"/>
      <c r="V362" s="102"/>
      <c r="W362" s="102"/>
      <c r="X362" s="102"/>
      <c r="Y362" s="102"/>
      <c r="Z362" s="103"/>
      <c r="AA362" s="102"/>
      <c r="AB362" s="102"/>
      <c r="AC362" s="102"/>
      <c r="AD362" s="102"/>
      <c r="AE362" s="102"/>
      <c r="AF362" s="102"/>
      <c r="AG362" s="102"/>
      <c r="AH362" s="102"/>
      <c r="AI362" s="107"/>
      <c r="AJ362" s="102"/>
      <c r="AK362" s="102"/>
      <c r="AL362" s="102"/>
      <c r="AM362" s="102"/>
      <c r="AN362" s="102"/>
      <c r="AO362" s="102"/>
      <c r="AP362" s="107"/>
      <c r="AQ362" s="102"/>
      <c r="AR362" s="102"/>
      <c r="AS362" s="102"/>
      <c r="AT362" s="106" t="str">
        <f>IF(OR('1. Start Here'!$C$15="No Coverage Offered",'1. Start Here'!$C$15="-- Select Option --"),"N/A",
IF(AND($R362="CA",$A362="Employee",$B362="New COBRA")=TRUE,"COBRA Election",
IF(AND(NOT(ISBLANK($AE362)),$R362="CA",$A362="Employee")=TRUE,"EE + Any Deps Enrolled","N/A")))</f>
        <v>N/A</v>
      </c>
      <c r="AU362" s="106"/>
      <c r="AV362" s="106" t="str">
        <f>IF(AND($A362="Employee", $B362="New COBRA",'1. Start Here'!$C$16="Employer Sponsored"), "N/A - COBRA Ineligible",
IF(AND($A362="Employee", $B362&lt;&gt;"New COBRA",'1. Start Here'!$C$16="Employer Sponsored"), "EE Only Enrolled", "N/A"))</f>
        <v>N/A</v>
      </c>
      <c r="AW362" s="102"/>
      <c r="AX362" s="103"/>
      <c r="AY362" s="102"/>
      <c r="AZ362" s="102"/>
      <c r="BA362" s="102"/>
      <c r="BB362" s="102"/>
      <c r="BC362" s="103"/>
      <c r="BD362" s="102"/>
      <c r="BE362" s="102"/>
      <c r="BF362" s="102"/>
      <c r="BG362" s="102"/>
      <c r="BH362" s="103"/>
      <c r="BI362" s="102"/>
      <c r="BJ362" s="102"/>
      <c r="BK362" s="102"/>
      <c r="BL362" s="102"/>
      <c r="BM362" s="103"/>
      <c r="BN362" s="102"/>
      <c r="BO362" s="102"/>
      <c r="BP362" s="102"/>
      <c r="BQ362" s="102"/>
      <c r="BR362" s="103"/>
      <c r="BS362" s="102"/>
      <c r="BT362" s="102"/>
      <c r="BU362" s="102"/>
      <c r="BV362" s="102"/>
      <c r="BW362" s="103"/>
      <c r="BX362" s="102"/>
      <c r="BY362" s="102"/>
      <c r="BZ362" s="102"/>
      <c r="CA362"/>
      <c r="CB362"/>
      <c r="CC362"/>
      <c r="CD362"/>
      <c r="CE362"/>
      <c r="CF362"/>
      <c r="CG362"/>
      <c r="CH362"/>
      <c r="CI362"/>
    </row>
    <row r="363" spans="1:87" x14ac:dyDescent="0.35">
      <c r="A363" s="98"/>
      <c r="B363" s="102"/>
      <c r="C363" s="156" t="str">
        <f t="shared" si="5"/>
        <v xml:space="preserve">  </v>
      </c>
      <c r="D363" s="99"/>
      <c r="E363" s="99"/>
      <c r="F363" s="102"/>
      <c r="G363" s="102"/>
      <c r="H363" s="102"/>
      <c r="I363" s="102"/>
      <c r="J363" s="100"/>
      <c r="K363" s="102"/>
      <c r="L363" s="102"/>
      <c r="M363" s="102"/>
      <c r="N363" s="102"/>
      <c r="O363" s="101"/>
      <c r="P363" s="182"/>
      <c r="Q363" s="102"/>
      <c r="R363" s="102"/>
      <c r="S363" s="181"/>
      <c r="T363" s="102"/>
      <c r="U363" s="102"/>
      <c r="V363" s="102"/>
      <c r="W363" s="102"/>
      <c r="X363" s="102"/>
      <c r="Y363" s="102"/>
      <c r="Z363" s="103"/>
      <c r="AA363" s="102"/>
      <c r="AB363" s="102"/>
      <c r="AC363" s="102"/>
      <c r="AD363" s="102"/>
      <c r="AE363" s="102"/>
      <c r="AF363" s="102"/>
      <c r="AG363" s="102"/>
      <c r="AH363" s="102"/>
      <c r="AI363" s="107"/>
      <c r="AJ363" s="102"/>
      <c r="AK363" s="102"/>
      <c r="AL363" s="102"/>
      <c r="AM363" s="102"/>
      <c r="AN363" s="102"/>
      <c r="AO363" s="102"/>
      <c r="AP363" s="107"/>
      <c r="AQ363" s="102"/>
      <c r="AR363" s="102"/>
      <c r="AS363" s="102"/>
      <c r="AT363" s="106" t="str">
        <f>IF(OR('1. Start Here'!$C$15="No Coverage Offered",'1. Start Here'!$C$15="-- Select Option --"),"N/A",
IF(AND($R363="CA",$A363="Employee",$B363="New COBRA")=TRUE,"COBRA Election",
IF(AND(NOT(ISBLANK($AE363)),$R363="CA",$A363="Employee")=TRUE,"EE + Any Deps Enrolled","N/A")))</f>
        <v>N/A</v>
      </c>
      <c r="AU363" s="106"/>
      <c r="AV363" s="106" t="str">
        <f>IF(AND($A363="Employee", $B363="New COBRA",'1. Start Here'!$C$16="Employer Sponsored"), "N/A - COBRA Ineligible",
IF(AND($A363="Employee", $B363&lt;&gt;"New COBRA",'1. Start Here'!$C$16="Employer Sponsored"), "EE Only Enrolled", "N/A"))</f>
        <v>N/A</v>
      </c>
      <c r="AW363" s="102"/>
      <c r="AX363" s="103"/>
      <c r="AY363" s="102"/>
      <c r="AZ363" s="102"/>
      <c r="BA363" s="102"/>
      <c r="BB363" s="102"/>
      <c r="BC363" s="103"/>
      <c r="BD363" s="102"/>
      <c r="BE363" s="102"/>
      <c r="BF363" s="102"/>
      <c r="BG363" s="102"/>
      <c r="BH363" s="103"/>
      <c r="BI363" s="102"/>
      <c r="BJ363" s="102"/>
      <c r="BK363" s="102"/>
      <c r="BL363" s="102"/>
      <c r="BM363" s="103"/>
      <c r="BN363" s="102"/>
      <c r="BO363" s="102"/>
      <c r="BP363" s="102"/>
      <c r="BQ363" s="102"/>
      <c r="BR363" s="103"/>
      <c r="BS363" s="102"/>
      <c r="BT363" s="102"/>
      <c r="BU363" s="102"/>
      <c r="BV363" s="102"/>
      <c r="BW363" s="103"/>
      <c r="BX363" s="102"/>
      <c r="BY363" s="102"/>
      <c r="BZ363" s="102"/>
      <c r="CA363"/>
      <c r="CB363"/>
      <c r="CC363"/>
      <c r="CD363"/>
      <c r="CE363"/>
      <c r="CF363"/>
      <c r="CG363"/>
      <c r="CH363"/>
      <c r="CI363"/>
    </row>
    <row r="364" spans="1:87" x14ac:dyDescent="0.35">
      <c r="A364" s="98"/>
      <c r="B364" s="102"/>
      <c r="C364" s="156" t="str">
        <f t="shared" si="5"/>
        <v xml:space="preserve">  </v>
      </c>
      <c r="D364" s="99"/>
      <c r="E364" s="99"/>
      <c r="F364" s="102"/>
      <c r="G364" s="102"/>
      <c r="H364" s="102"/>
      <c r="I364" s="102"/>
      <c r="J364" s="100"/>
      <c r="K364" s="102"/>
      <c r="L364" s="102"/>
      <c r="M364" s="102"/>
      <c r="N364" s="102"/>
      <c r="O364" s="101"/>
      <c r="P364" s="182"/>
      <c r="Q364" s="102"/>
      <c r="R364" s="102"/>
      <c r="S364" s="181"/>
      <c r="T364" s="102"/>
      <c r="U364" s="102"/>
      <c r="V364" s="102"/>
      <c r="W364" s="102"/>
      <c r="X364" s="102"/>
      <c r="Y364" s="102"/>
      <c r="Z364" s="103"/>
      <c r="AA364" s="102"/>
      <c r="AB364" s="102"/>
      <c r="AC364" s="102"/>
      <c r="AD364" s="102"/>
      <c r="AE364" s="102"/>
      <c r="AF364" s="102"/>
      <c r="AG364" s="102"/>
      <c r="AH364" s="102"/>
      <c r="AI364" s="107"/>
      <c r="AJ364" s="102"/>
      <c r="AK364" s="102"/>
      <c r="AL364" s="102"/>
      <c r="AM364" s="102"/>
      <c r="AN364" s="102"/>
      <c r="AO364" s="102"/>
      <c r="AP364" s="107"/>
      <c r="AQ364" s="102"/>
      <c r="AR364" s="102"/>
      <c r="AS364" s="102"/>
      <c r="AT364" s="106" t="str">
        <f>IF(OR('1. Start Here'!$C$15="No Coverage Offered",'1. Start Here'!$C$15="-- Select Option --"),"N/A",
IF(AND($R364="CA",$A364="Employee",$B364="New COBRA")=TRUE,"COBRA Election",
IF(AND(NOT(ISBLANK($AE364)),$R364="CA",$A364="Employee")=TRUE,"EE + Any Deps Enrolled","N/A")))</f>
        <v>N/A</v>
      </c>
      <c r="AU364" s="106"/>
      <c r="AV364" s="106" t="str">
        <f>IF(AND($A364="Employee", $B364="New COBRA",'1. Start Here'!$C$16="Employer Sponsored"), "N/A - COBRA Ineligible",
IF(AND($A364="Employee", $B364&lt;&gt;"New COBRA",'1. Start Here'!$C$16="Employer Sponsored"), "EE Only Enrolled", "N/A"))</f>
        <v>N/A</v>
      </c>
      <c r="AW364" s="102"/>
      <c r="AX364" s="103"/>
      <c r="AY364" s="102"/>
      <c r="AZ364" s="102"/>
      <c r="BA364" s="102"/>
      <c r="BB364" s="102"/>
      <c r="BC364" s="103"/>
      <c r="BD364" s="102"/>
      <c r="BE364" s="102"/>
      <c r="BF364" s="102"/>
      <c r="BG364" s="102"/>
      <c r="BH364" s="103"/>
      <c r="BI364" s="102"/>
      <c r="BJ364" s="102"/>
      <c r="BK364" s="102"/>
      <c r="BL364" s="102"/>
      <c r="BM364" s="103"/>
      <c r="BN364" s="102"/>
      <c r="BO364" s="102"/>
      <c r="BP364" s="102"/>
      <c r="BQ364" s="102"/>
      <c r="BR364" s="103"/>
      <c r="BS364" s="102"/>
      <c r="BT364" s="102"/>
      <c r="BU364" s="102"/>
      <c r="BV364" s="102"/>
      <c r="BW364" s="103"/>
      <c r="BX364" s="102"/>
      <c r="BY364" s="102"/>
      <c r="BZ364" s="102"/>
      <c r="CA364"/>
      <c r="CB364"/>
      <c r="CC364"/>
      <c r="CD364"/>
      <c r="CE364"/>
      <c r="CF364"/>
      <c r="CG364"/>
      <c r="CH364"/>
      <c r="CI364"/>
    </row>
    <row r="365" spans="1:87" x14ac:dyDescent="0.35">
      <c r="A365" s="98"/>
      <c r="B365" s="102"/>
      <c r="C365" s="156" t="str">
        <f t="shared" si="5"/>
        <v xml:space="preserve">  </v>
      </c>
      <c r="D365" s="99"/>
      <c r="E365" s="99"/>
      <c r="F365" s="102"/>
      <c r="G365" s="102"/>
      <c r="H365" s="102"/>
      <c r="I365" s="102"/>
      <c r="J365" s="100"/>
      <c r="K365" s="102"/>
      <c r="L365" s="102"/>
      <c r="M365" s="102"/>
      <c r="N365" s="102"/>
      <c r="O365" s="101"/>
      <c r="P365" s="182"/>
      <c r="Q365" s="102"/>
      <c r="R365" s="102"/>
      <c r="S365" s="181"/>
      <c r="T365" s="102"/>
      <c r="U365" s="102"/>
      <c r="V365" s="102"/>
      <c r="W365" s="102"/>
      <c r="X365" s="102"/>
      <c r="Y365" s="102"/>
      <c r="Z365" s="103"/>
      <c r="AA365" s="102"/>
      <c r="AB365" s="102"/>
      <c r="AC365" s="102"/>
      <c r="AD365" s="102"/>
      <c r="AE365" s="102"/>
      <c r="AF365" s="102"/>
      <c r="AG365" s="102"/>
      <c r="AH365" s="102"/>
      <c r="AI365" s="107"/>
      <c r="AJ365" s="102"/>
      <c r="AK365" s="102"/>
      <c r="AL365" s="102"/>
      <c r="AM365" s="102"/>
      <c r="AN365" s="102"/>
      <c r="AO365" s="102"/>
      <c r="AP365" s="107"/>
      <c r="AQ365" s="102"/>
      <c r="AR365" s="102"/>
      <c r="AS365" s="102"/>
      <c r="AT365" s="106" t="str">
        <f>IF(OR('1. Start Here'!$C$15="No Coverage Offered",'1. Start Here'!$C$15="-- Select Option --"),"N/A",
IF(AND($R365="CA",$A365="Employee",$B365="New COBRA")=TRUE,"COBRA Election",
IF(AND(NOT(ISBLANK($AE365)),$R365="CA",$A365="Employee")=TRUE,"EE + Any Deps Enrolled","N/A")))</f>
        <v>N/A</v>
      </c>
      <c r="AU365" s="106"/>
      <c r="AV365" s="106" t="str">
        <f>IF(AND($A365="Employee", $B365="New COBRA",'1. Start Here'!$C$16="Employer Sponsored"), "N/A - COBRA Ineligible",
IF(AND($A365="Employee", $B365&lt;&gt;"New COBRA",'1. Start Here'!$C$16="Employer Sponsored"), "EE Only Enrolled", "N/A"))</f>
        <v>N/A</v>
      </c>
      <c r="AW365" s="102"/>
      <c r="AX365" s="103"/>
      <c r="AY365" s="102"/>
      <c r="AZ365" s="102"/>
      <c r="BA365" s="102"/>
      <c r="BB365" s="102"/>
      <c r="BC365" s="103"/>
      <c r="BD365" s="102"/>
      <c r="BE365" s="102"/>
      <c r="BF365" s="102"/>
      <c r="BG365" s="102"/>
      <c r="BH365" s="103"/>
      <c r="BI365" s="102"/>
      <c r="BJ365" s="102"/>
      <c r="BK365" s="102"/>
      <c r="BL365" s="102"/>
      <c r="BM365" s="103"/>
      <c r="BN365" s="102"/>
      <c r="BO365" s="102"/>
      <c r="BP365" s="102"/>
      <c r="BQ365" s="102"/>
      <c r="BR365" s="103"/>
      <c r="BS365" s="102"/>
      <c r="BT365" s="102"/>
      <c r="BU365" s="102"/>
      <c r="BV365" s="102"/>
      <c r="BW365" s="103"/>
      <c r="BX365" s="102"/>
      <c r="BY365" s="102"/>
      <c r="BZ365" s="102"/>
      <c r="CA365"/>
      <c r="CB365"/>
      <c r="CC365"/>
      <c r="CD365"/>
      <c r="CE365"/>
      <c r="CF365"/>
      <c r="CG365"/>
      <c r="CH365"/>
      <c r="CI365"/>
    </row>
    <row r="366" spans="1:87" x14ac:dyDescent="0.35">
      <c r="A366" s="98"/>
      <c r="B366" s="102"/>
      <c r="C366" s="156" t="str">
        <f t="shared" si="5"/>
        <v xml:space="preserve">  </v>
      </c>
      <c r="D366" s="99"/>
      <c r="E366" s="99"/>
      <c r="F366" s="102"/>
      <c r="G366" s="102"/>
      <c r="H366" s="102"/>
      <c r="I366" s="102"/>
      <c r="J366" s="100"/>
      <c r="K366" s="102"/>
      <c r="L366" s="102"/>
      <c r="M366" s="102"/>
      <c r="N366" s="102"/>
      <c r="O366" s="101"/>
      <c r="P366" s="182"/>
      <c r="Q366" s="102"/>
      <c r="R366" s="102"/>
      <c r="S366" s="181"/>
      <c r="T366" s="102"/>
      <c r="U366" s="102"/>
      <c r="V366" s="102"/>
      <c r="W366" s="102"/>
      <c r="X366" s="102"/>
      <c r="Y366" s="102"/>
      <c r="Z366" s="103"/>
      <c r="AA366" s="102"/>
      <c r="AB366" s="102"/>
      <c r="AC366" s="102"/>
      <c r="AD366" s="102"/>
      <c r="AE366" s="102"/>
      <c r="AF366" s="102"/>
      <c r="AG366" s="102"/>
      <c r="AH366" s="102"/>
      <c r="AI366" s="107"/>
      <c r="AJ366" s="102"/>
      <c r="AK366" s="102"/>
      <c r="AL366" s="102"/>
      <c r="AM366" s="102"/>
      <c r="AN366" s="102"/>
      <c r="AO366" s="102"/>
      <c r="AP366" s="107"/>
      <c r="AQ366" s="102"/>
      <c r="AR366" s="102"/>
      <c r="AS366" s="102"/>
      <c r="AT366" s="106" t="str">
        <f>IF(OR('1. Start Here'!$C$15="No Coverage Offered",'1. Start Here'!$C$15="-- Select Option --"),"N/A",
IF(AND($R366="CA",$A366="Employee",$B366="New COBRA")=TRUE,"COBRA Election",
IF(AND(NOT(ISBLANK($AE366)),$R366="CA",$A366="Employee")=TRUE,"EE + Any Deps Enrolled","N/A")))</f>
        <v>N/A</v>
      </c>
      <c r="AU366" s="106"/>
      <c r="AV366" s="106" t="str">
        <f>IF(AND($A366="Employee", $B366="New COBRA",'1. Start Here'!$C$16="Employer Sponsored"), "N/A - COBRA Ineligible",
IF(AND($A366="Employee", $B366&lt;&gt;"New COBRA",'1. Start Here'!$C$16="Employer Sponsored"), "EE Only Enrolled", "N/A"))</f>
        <v>N/A</v>
      </c>
      <c r="AW366" s="102"/>
      <c r="AX366" s="103"/>
      <c r="AY366" s="102"/>
      <c r="AZ366" s="102"/>
      <c r="BA366" s="102"/>
      <c r="BB366" s="102"/>
      <c r="BC366" s="103"/>
      <c r="BD366" s="102"/>
      <c r="BE366" s="102"/>
      <c r="BF366" s="102"/>
      <c r="BG366" s="102"/>
      <c r="BH366" s="103"/>
      <c r="BI366" s="102"/>
      <c r="BJ366" s="102"/>
      <c r="BK366" s="102"/>
      <c r="BL366" s="102"/>
      <c r="BM366" s="103"/>
      <c r="BN366" s="102"/>
      <c r="BO366" s="102"/>
      <c r="BP366" s="102"/>
      <c r="BQ366" s="102"/>
      <c r="BR366" s="103"/>
      <c r="BS366" s="102"/>
      <c r="BT366" s="102"/>
      <c r="BU366" s="102"/>
      <c r="BV366" s="102"/>
      <c r="BW366" s="103"/>
      <c r="BX366" s="102"/>
      <c r="BY366" s="102"/>
      <c r="BZ366" s="102"/>
      <c r="CA366"/>
      <c r="CB366"/>
      <c r="CC366"/>
      <c r="CD366"/>
      <c r="CE366"/>
      <c r="CF366"/>
      <c r="CG366"/>
      <c r="CH366"/>
      <c r="CI366"/>
    </row>
    <row r="367" spans="1:87" x14ac:dyDescent="0.35">
      <c r="A367" s="98"/>
      <c r="B367" s="102"/>
      <c r="C367" s="156" t="str">
        <f t="shared" si="5"/>
        <v xml:space="preserve">  </v>
      </c>
      <c r="D367" s="99"/>
      <c r="E367" s="99"/>
      <c r="F367" s="102"/>
      <c r="G367" s="102"/>
      <c r="H367" s="102"/>
      <c r="I367" s="102"/>
      <c r="J367" s="100"/>
      <c r="K367" s="102"/>
      <c r="L367" s="102"/>
      <c r="M367" s="102"/>
      <c r="N367" s="102"/>
      <c r="O367" s="101"/>
      <c r="P367" s="182"/>
      <c r="Q367" s="102"/>
      <c r="R367" s="102"/>
      <c r="S367" s="181"/>
      <c r="T367" s="102"/>
      <c r="U367" s="102"/>
      <c r="V367" s="102"/>
      <c r="W367" s="102"/>
      <c r="X367" s="102"/>
      <c r="Y367" s="102"/>
      <c r="Z367" s="103"/>
      <c r="AA367" s="102"/>
      <c r="AB367" s="102"/>
      <c r="AC367" s="102"/>
      <c r="AD367" s="102"/>
      <c r="AE367" s="102"/>
      <c r="AF367" s="102"/>
      <c r="AG367" s="102"/>
      <c r="AH367" s="102"/>
      <c r="AI367" s="107"/>
      <c r="AJ367" s="102"/>
      <c r="AK367" s="102"/>
      <c r="AL367" s="102"/>
      <c r="AM367" s="102"/>
      <c r="AN367" s="102"/>
      <c r="AO367" s="102"/>
      <c r="AP367" s="107"/>
      <c r="AQ367" s="102"/>
      <c r="AR367" s="102"/>
      <c r="AS367" s="102"/>
      <c r="AT367" s="106" t="str">
        <f>IF(OR('1. Start Here'!$C$15="No Coverage Offered",'1. Start Here'!$C$15="-- Select Option --"),"N/A",
IF(AND($R367="CA",$A367="Employee",$B367="New COBRA")=TRUE,"COBRA Election",
IF(AND(NOT(ISBLANK($AE367)),$R367="CA",$A367="Employee")=TRUE,"EE + Any Deps Enrolled","N/A")))</f>
        <v>N/A</v>
      </c>
      <c r="AU367" s="106"/>
      <c r="AV367" s="106" t="str">
        <f>IF(AND($A367="Employee", $B367="New COBRA",'1. Start Here'!$C$16="Employer Sponsored"), "N/A - COBRA Ineligible",
IF(AND($A367="Employee", $B367&lt;&gt;"New COBRA",'1. Start Here'!$C$16="Employer Sponsored"), "EE Only Enrolled", "N/A"))</f>
        <v>N/A</v>
      </c>
      <c r="AW367" s="102"/>
      <c r="AX367" s="103"/>
      <c r="AY367" s="102"/>
      <c r="AZ367" s="102"/>
      <c r="BA367" s="102"/>
      <c r="BB367" s="102"/>
      <c r="BC367" s="103"/>
      <c r="BD367" s="102"/>
      <c r="BE367" s="102"/>
      <c r="BF367" s="102"/>
      <c r="BG367" s="102"/>
      <c r="BH367" s="103"/>
      <c r="BI367" s="102"/>
      <c r="BJ367" s="102"/>
      <c r="BK367" s="102"/>
      <c r="BL367" s="102"/>
      <c r="BM367" s="103"/>
      <c r="BN367" s="102"/>
      <c r="BO367" s="102"/>
      <c r="BP367" s="102"/>
      <c r="BQ367" s="102"/>
      <c r="BR367" s="103"/>
      <c r="BS367" s="102"/>
      <c r="BT367" s="102"/>
      <c r="BU367" s="102"/>
      <c r="BV367" s="102"/>
      <c r="BW367" s="103"/>
      <c r="BX367" s="102"/>
      <c r="BY367" s="102"/>
      <c r="BZ367" s="102"/>
      <c r="CA367"/>
      <c r="CB367"/>
      <c r="CC367"/>
      <c r="CD367"/>
      <c r="CE367"/>
      <c r="CF367"/>
      <c r="CG367"/>
      <c r="CH367"/>
      <c r="CI367"/>
    </row>
    <row r="368" spans="1:87" x14ac:dyDescent="0.35">
      <c r="A368" s="98"/>
      <c r="B368" s="102"/>
      <c r="C368" s="156" t="str">
        <f t="shared" si="5"/>
        <v xml:space="preserve">  </v>
      </c>
      <c r="D368" s="99"/>
      <c r="E368" s="99"/>
      <c r="F368" s="102"/>
      <c r="G368" s="102"/>
      <c r="H368" s="102"/>
      <c r="I368" s="102"/>
      <c r="J368" s="100"/>
      <c r="K368" s="102"/>
      <c r="L368" s="102"/>
      <c r="M368" s="102"/>
      <c r="N368" s="102"/>
      <c r="O368" s="101"/>
      <c r="P368" s="182"/>
      <c r="Q368" s="102"/>
      <c r="R368" s="102"/>
      <c r="S368" s="181"/>
      <c r="T368" s="102"/>
      <c r="U368" s="102"/>
      <c r="V368" s="102"/>
      <c r="W368" s="102"/>
      <c r="X368" s="102"/>
      <c r="Y368" s="102"/>
      <c r="Z368" s="103"/>
      <c r="AA368" s="102"/>
      <c r="AB368" s="102"/>
      <c r="AC368" s="102"/>
      <c r="AD368" s="102"/>
      <c r="AE368" s="102"/>
      <c r="AF368" s="102"/>
      <c r="AG368" s="102"/>
      <c r="AH368" s="102"/>
      <c r="AI368" s="107"/>
      <c r="AJ368" s="102"/>
      <c r="AK368" s="102"/>
      <c r="AL368" s="102"/>
      <c r="AM368" s="102"/>
      <c r="AN368" s="102"/>
      <c r="AO368" s="102"/>
      <c r="AP368" s="107"/>
      <c r="AQ368" s="102"/>
      <c r="AR368" s="102"/>
      <c r="AS368" s="102"/>
      <c r="AT368" s="106" t="str">
        <f>IF(OR('1. Start Here'!$C$15="No Coverage Offered",'1. Start Here'!$C$15="-- Select Option --"),"N/A",
IF(AND($R368="CA",$A368="Employee",$B368="New COBRA")=TRUE,"COBRA Election",
IF(AND(NOT(ISBLANK($AE368)),$R368="CA",$A368="Employee")=TRUE,"EE + Any Deps Enrolled","N/A")))</f>
        <v>N/A</v>
      </c>
      <c r="AU368" s="106"/>
      <c r="AV368" s="106" t="str">
        <f>IF(AND($A368="Employee", $B368="New COBRA",'1. Start Here'!$C$16="Employer Sponsored"), "N/A - COBRA Ineligible",
IF(AND($A368="Employee", $B368&lt;&gt;"New COBRA",'1. Start Here'!$C$16="Employer Sponsored"), "EE Only Enrolled", "N/A"))</f>
        <v>N/A</v>
      </c>
      <c r="AW368" s="102"/>
      <c r="AX368" s="103"/>
      <c r="AY368" s="102"/>
      <c r="AZ368" s="102"/>
      <c r="BA368" s="102"/>
      <c r="BB368" s="102"/>
      <c r="BC368" s="103"/>
      <c r="BD368" s="102"/>
      <c r="BE368" s="102"/>
      <c r="BF368" s="102"/>
      <c r="BG368" s="102"/>
      <c r="BH368" s="103"/>
      <c r="BI368" s="102"/>
      <c r="BJ368" s="102"/>
      <c r="BK368" s="102"/>
      <c r="BL368" s="102"/>
      <c r="BM368" s="103"/>
      <c r="BN368" s="102"/>
      <c r="BO368" s="102"/>
      <c r="BP368" s="102"/>
      <c r="BQ368" s="102"/>
      <c r="BR368" s="103"/>
      <c r="BS368" s="102"/>
      <c r="BT368" s="102"/>
      <c r="BU368" s="102"/>
      <c r="BV368" s="102"/>
      <c r="BW368" s="103"/>
      <c r="BX368" s="102"/>
      <c r="BY368" s="102"/>
      <c r="BZ368" s="102"/>
      <c r="CA368"/>
      <c r="CB368"/>
      <c r="CC368"/>
      <c r="CD368"/>
      <c r="CE368"/>
      <c r="CF368"/>
      <c r="CG368"/>
      <c r="CH368"/>
      <c r="CI368"/>
    </row>
    <row r="369" spans="1:87" x14ac:dyDescent="0.35">
      <c r="A369" s="98"/>
      <c r="B369" s="102"/>
      <c r="C369" s="156" t="str">
        <f t="shared" si="5"/>
        <v xml:space="preserve">  </v>
      </c>
      <c r="D369" s="99"/>
      <c r="E369" s="99"/>
      <c r="F369" s="102"/>
      <c r="G369" s="102"/>
      <c r="H369" s="102"/>
      <c r="I369" s="102"/>
      <c r="J369" s="100"/>
      <c r="K369" s="102"/>
      <c r="L369" s="102"/>
      <c r="M369" s="102"/>
      <c r="N369" s="102"/>
      <c r="O369" s="101"/>
      <c r="P369" s="182"/>
      <c r="Q369" s="102"/>
      <c r="R369" s="102"/>
      <c r="S369" s="181"/>
      <c r="T369" s="102"/>
      <c r="U369" s="102"/>
      <c r="V369" s="102"/>
      <c r="W369" s="102"/>
      <c r="X369" s="102"/>
      <c r="Y369" s="102"/>
      <c r="Z369" s="103"/>
      <c r="AA369" s="102"/>
      <c r="AB369" s="102"/>
      <c r="AC369" s="102"/>
      <c r="AD369" s="102"/>
      <c r="AE369" s="102"/>
      <c r="AF369" s="102"/>
      <c r="AG369" s="102"/>
      <c r="AH369" s="102"/>
      <c r="AI369" s="107"/>
      <c r="AJ369" s="102"/>
      <c r="AK369" s="102"/>
      <c r="AL369" s="102"/>
      <c r="AM369" s="102"/>
      <c r="AN369" s="102"/>
      <c r="AO369" s="102"/>
      <c r="AP369" s="107"/>
      <c r="AQ369" s="102"/>
      <c r="AR369" s="102"/>
      <c r="AS369" s="102"/>
      <c r="AT369" s="106" t="str">
        <f>IF(OR('1. Start Here'!$C$15="No Coverage Offered",'1. Start Here'!$C$15="-- Select Option --"),"N/A",
IF(AND($R369="CA",$A369="Employee",$B369="New COBRA")=TRUE,"COBRA Election",
IF(AND(NOT(ISBLANK($AE369)),$R369="CA",$A369="Employee")=TRUE,"EE + Any Deps Enrolled","N/A")))</f>
        <v>N/A</v>
      </c>
      <c r="AU369" s="106"/>
      <c r="AV369" s="106" t="str">
        <f>IF(AND($A369="Employee", $B369="New COBRA",'1. Start Here'!$C$16="Employer Sponsored"), "N/A - COBRA Ineligible",
IF(AND($A369="Employee", $B369&lt;&gt;"New COBRA",'1. Start Here'!$C$16="Employer Sponsored"), "EE Only Enrolled", "N/A"))</f>
        <v>N/A</v>
      </c>
      <c r="AW369" s="102"/>
      <c r="AX369" s="103"/>
      <c r="AY369" s="102"/>
      <c r="AZ369" s="102"/>
      <c r="BA369" s="102"/>
      <c r="BB369" s="102"/>
      <c r="BC369" s="103"/>
      <c r="BD369" s="102"/>
      <c r="BE369" s="102"/>
      <c r="BF369" s="102"/>
      <c r="BG369" s="102"/>
      <c r="BH369" s="103"/>
      <c r="BI369" s="102"/>
      <c r="BJ369" s="102"/>
      <c r="BK369" s="102"/>
      <c r="BL369" s="102"/>
      <c r="BM369" s="103"/>
      <c r="BN369" s="102"/>
      <c r="BO369" s="102"/>
      <c r="BP369" s="102"/>
      <c r="BQ369" s="102"/>
      <c r="BR369" s="103"/>
      <c r="BS369" s="102"/>
      <c r="BT369" s="102"/>
      <c r="BU369" s="102"/>
      <c r="BV369" s="102"/>
      <c r="BW369" s="103"/>
      <c r="BX369" s="102"/>
      <c r="BY369" s="102"/>
      <c r="BZ369" s="102"/>
      <c r="CA369"/>
      <c r="CB369"/>
      <c r="CC369"/>
      <c r="CD369"/>
      <c r="CE369"/>
      <c r="CF369"/>
      <c r="CG369"/>
      <c r="CH369"/>
      <c r="CI369"/>
    </row>
    <row r="370" spans="1:87" x14ac:dyDescent="0.35">
      <c r="A370" s="98"/>
      <c r="B370" s="102"/>
      <c r="C370" s="156" t="str">
        <f t="shared" si="5"/>
        <v xml:space="preserve">  </v>
      </c>
      <c r="D370" s="99"/>
      <c r="E370" s="99"/>
      <c r="F370" s="102"/>
      <c r="G370" s="102"/>
      <c r="H370" s="102"/>
      <c r="I370" s="102"/>
      <c r="J370" s="100"/>
      <c r="K370" s="102"/>
      <c r="L370" s="102"/>
      <c r="M370" s="102"/>
      <c r="N370" s="102"/>
      <c r="O370" s="101"/>
      <c r="P370" s="182"/>
      <c r="Q370" s="102"/>
      <c r="R370" s="102"/>
      <c r="S370" s="181"/>
      <c r="T370" s="102"/>
      <c r="U370" s="102"/>
      <c r="V370" s="102"/>
      <c r="W370" s="102"/>
      <c r="X370" s="102"/>
      <c r="Y370" s="102"/>
      <c r="Z370" s="103"/>
      <c r="AA370" s="102"/>
      <c r="AB370" s="102"/>
      <c r="AC370" s="102"/>
      <c r="AD370" s="102"/>
      <c r="AE370" s="102"/>
      <c r="AF370" s="102"/>
      <c r="AG370" s="102"/>
      <c r="AH370" s="102"/>
      <c r="AI370" s="107"/>
      <c r="AJ370" s="102"/>
      <c r="AK370" s="102"/>
      <c r="AL370" s="102"/>
      <c r="AM370" s="102"/>
      <c r="AN370" s="102"/>
      <c r="AO370" s="102"/>
      <c r="AP370" s="107"/>
      <c r="AQ370" s="102"/>
      <c r="AR370" s="102"/>
      <c r="AS370" s="102"/>
      <c r="AT370" s="106" t="str">
        <f>IF(OR('1. Start Here'!$C$15="No Coverage Offered",'1. Start Here'!$C$15="-- Select Option --"),"N/A",
IF(AND($R370="CA",$A370="Employee",$B370="New COBRA")=TRUE,"COBRA Election",
IF(AND(NOT(ISBLANK($AE370)),$R370="CA",$A370="Employee")=TRUE,"EE + Any Deps Enrolled","N/A")))</f>
        <v>N/A</v>
      </c>
      <c r="AU370" s="106"/>
      <c r="AV370" s="106" t="str">
        <f>IF(AND($A370="Employee", $B370="New COBRA",'1. Start Here'!$C$16="Employer Sponsored"), "N/A - COBRA Ineligible",
IF(AND($A370="Employee", $B370&lt;&gt;"New COBRA",'1. Start Here'!$C$16="Employer Sponsored"), "EE Only Enrolled", "N/A"))</f>
        <v>N/A</v>
      </c>
      <c r="AW370" s="102"/>
      <c r="AX370" s="103"/>
      <c r="AY370" s="102"/>
      <c r="AZ370" s="102"/>
      <c r="BA370" s="102"/>
      <c r="BB370" s="102"/>
      <c r="BC370" s="103"/>
      <c r="BD370" s="102"/>
      <c r="BE370" s="102"/>
      <c r="BF370" s="102"/>
      <c r="BG370" s="102"/>
      <c r="BH370" s="103"/>
      <c r="BI370" s="102"/>
      <c r="BJ370" s="102"/>
      <c r="BK370" s="102"/>
      <c r="BL370" s="102"/>
      <c r="BM370" s="103"/>
      <c r="BN370" s="102"/>
      <c r="BO370" s="102"/>
      <c r="BP370" s="102"/>
      <c r="BQ370" s="102"/>
      <c r="BR370" s="103"/>
      <c r="BS370" s="102"/>
      <c r="BT370" s="102"/>
      <c r="BU370" s="102"/>
      <c r="BV370" s="102"/>
      <c r="BW370" s="103"/>
      <c r="BX370" s="102"/>
      <c r="BY370" s="102"/>
      <c r="BZ370" s="102"/>
      <c r="CA370"/>
      <c r="CB370"/>
      <c r="CC370"/>
      <c r="CD370"/>
      <c r="CE370"/>
      <c r="CF370"/>
      <c r="CG370"/>
      <c r="CH370"/>
      <c r="CI370"/>
    </row>
    <row r="371" spans="1:87" x14ac:dyDescent="0.35">
      <c r="A371" s="98"/>
      <c r="B371" s="102"/>
      <c r="C371" s="156" t="str">
        <f t="shared" si="5"/>
        <v xml:space="preserve">  </v>
      </c>
      <c r="D371" s="99"/>
      <c r="E371" s="99"/>
      <c r="F371" s="102"/>
      <c r="G371" s="102"/>
      <c r="H371" s="102"/>
      <c r="I371" s="102"/>
      <c r="J371" s="100"/>
      <c r="K371" s="102"/>
      <c r="L371" s="102"/>
      <c r="M371" s="102"/>
      <c r="N371" s="102"/>
      <c r="O371" s="101"/>
      <c r="P371" s="182"/>
      <c r="Q371" s="102"/>
      <c r="R371" s="102"/>
      <c r="S371" s="181"/>
      <c r="T371" s="102"/>
      <c r="U371" s="102"/>
      <c r="V371" s="102"/>
      <c r="W371" s="102"/>
      <c r="X371" s="102"/>
      <c r="Y371" s="102"/>
      <c r="Z371" s="103"/>
      <c r="AA371" s="102"/>
      <c r="AB371" s="102"/>
      <c r="AC371" s="102"/>
      <c r="AD371" s="102"/>
      <c r="AE371" s="102"/>
      <c r="AF371" s="102"/>
      <c r="AG371" s="102"/>
      <c r="AH371" s="102"/>
      <c r="AI371" s="107"/>
      <c r="AJ371" s="102"/>
      <c r="AK371" s="102"/>
      <c r="AL371" s="102"/>
      <c r="AM371" s="102"/>
      <c r="AN371" s="102"/>
      <c r="AO371" s="102"/>
      <c r="AP371" s="107"/>
      <c r="AQ371" s="102"/>
      <c r="AR371" s="102"/>
      <c r="AS371" s="102"/>
      <c r="AT371" s="106" t="str">
        <f>IF(OR('1. Start Here'!$C$15="No Coverage Offered",'1. Start Here'!$C$15="-- Select Option --"),"N/A",
IF(AND($R371="CA",$A371="Employee",$B371="New COBRA")=TRUE,"COBRA Election",
IF(AND(NOT(ISBLANK($AE371)),$R371="CA",$A371="Employee")=TRUE,"EE + Any Deps Enrolled","N/A")))</f>
        <v>N/A</v>
      </c>
      <c r="AU371" s="106"/>
      <c r="AV371" s="106" t="str">
        <f>IF(AND($A371="Employee", $B371="New COBRA",'1. Start Here'!$C$16="Employer Sponsored"), "N/A - COBRA Ineligible",
IF(AND($A371="Employee", $B371&lt;&gt;"New COBRA",'1. Start Here'!$C$16="Employer Sponsored"), "EE Only Enrolled", "N/A"))</f>
        <v>N/A</v>
      </c>
      <c r="AW371" s="102"/>
      <c r="AX371" s="103"/>
      <c r="AY371" s="102"/>
      <c r="AZ371" s="102"/>
      <c r="BA371" s="102"/>
      <c r="BB371" s="102"/>
      <c r="BC371" s="103"/>
      <c r="BD371" s="102"/>
      <c r="BE371" s="102"/>
      <c r="BF371" s="102"/>
      <c r="BG371" s="102"/>
      <c r="BH371" s="103"/>
      <c r="BI371" s="102"/>
      <c r="BJ371" s="102"/>
      <c r="BK371" s="102"/>
      <c r="BL371" s="102"/>
      <c r="BM371" s="103"/>
      <c r="BN371" s="102"/>
      <c r="BO371" s="102"/>
      <c r="BP371" s="102"/>
      <c r="BQ371" s="102"/>
      <c r="BR371" s="103"/>
      <c r="BS371" s="102"/>
      <c r="BT371" s="102"/>
      <c r="BU371" s="102"/>
      <c r="BV371" s="102"/>
      <c r="BW371" s="103"/>
      <c r="BX371" s="102"/>
      <c r="BY371" s="102"/>
      <c r="BZ371" s="102"/>
      <c r="CA371"/>
      <c r="CB371"/>
      <c r="CC371"/>
      <c r="CD371"/>
      <c r="CE371"/>
      <c r="CF371"/>
      <c r="CG371"/>
      <c r="CH371"/>
      <c r="CI371"/>
    </row>
    <row r="372" spans="1:87" x14ac:dyDescent="0.35">
      <c r="A372" s="98"/>
      <c r="B372" s="102"/>
      <c r="C372" s="156" t="str">
        <f t="shared" si="5"/>
        <v xml:space="preserve">  </v>
      </c>
      <c r="D372" s="99"/>
      <c r="E372" s="99"/>
      <c r="F372" s="102"/>
      <c r="G372" s="102"/>
      <c r="H372" s="102"/>
      <c r="I372" s="102"/>
      <c r="J372" s="100"/>
      <c r="K372" s="102"/>
      <c r="L372" s="102"/>
      <c r="M372" s="102"/>
      <c r="N372" s="102"/>
      <c r="O372" s="101"/>
      <c r="P372" s="182"/>
      <c r="Q372" s="102"/>
      <c r="R372" s="102"/>
      <c r="S372" s="181"/>
      <c r="T372" s="102"/>
      <c r="U372" s="102"/>
      <c r="V372" s="102"/>
      <c r="W372" s="102"/>
      <c r="X372" s="102"/>
      <c r="Y372" s="102"/>
      <c r="Z372" s="103"/>
      <c r="AA372" s="102"/>
      <c r="AB372" s="102"/>
      <c r="AC372" s="102"/>
      <c r="AD372" s="102"/>
      <c r="AE372" s="102"/>
      <c r="AF372" s="102"/>
      <c r="AG372" s="102"/>
      <c r="AH372" s="102"/>
      <c r="AI372" s="107"/>
      <c r="AJ372" s="102"/>
      <c r="AK372" s="102"/>
      <c r="AL372" s="102"/>
      <c r="AM372" s="102"/>
      <c r="AN372" s="102"/>
      <c r="AO372" s="102"/>
      <c r="AP372" s="107"/>
      <c r="AQ372" s="102"/>
      <c r="AR372" s="102"/>
      <c r="AS372" s="102"/>
      <c r="AT372" s="106" t="str">
        <f>IF(OR('1. Start Here'!$C$15="No Coverage Offered",'1. Start Here'!$C$15="-- Select Option --"),"N/A",
IF(AND($R372="CA",$A372="Employee",$B372="New COBRA")=TRUE,"COBRA Election",
IF(AND(NOT(ISBLANK($AE372)),$R372="CA",$A372="Employee")=TRUE,"EE + Any Deps Enrolled","N/A")))</f>
        <v>N/A</v>
      </c>
      <c r="AU372" s="106"/>
      <c r="AV372" s="106" t="str">
        <f>IF(AND($A372="Employee", $B372="New COBRA",'1. Start Here'!$C$16="Employer Sponsored"), "N/A - COBRA Ineligible",
IF(AND($A372="Employee", $B372&lt;&gt;"New COBRA",'1. Start Here'!$C$16="Employer Sponsored"), "EE Only Enrolled", "N/A"))</f>
        <v>N/A</v>
      </c>
      <c r="AW372" s="102"/>
      <c r="AX372" s="103"/>
      <c r="AY372" s="102"/>
      <c r="AZ372" s="102"/>
      <c r="BA372" s="102"/>
      <c r="BB372" s="102"/>
      <c r="BC372" s="103"/>
      <c r="BD372" s="102"/>
      <c r="BE372" s="102"/>
      <c r="BF372" s="102"/>
      <c r="BG372" s="102"/>
      <c r="BH372" s="103"/>
      <c r="BI372" s="102"/>
      <c r="BJ372" s="102"/>
      <c r="BK372" s="102"/>
      <c r="BL372" s="102"/>
      <c r="BM372" s="103"/>
      <c r="BN372" s="102"/>
      <c r="BO372" s="102"/>
      <c r="BP372" s="102"/>
      <c r="BQ372" s="102"/>
      <c r="BR372" s="103"/>
      <c r="BS372" s="102"/>
      <c r="BT372" s="102"/>
      <c r="BU372" s="102"/>
      <c r="BV372" s="102"/>
      <c r="BW372" s="103"/>
      <c r="BX372" s="102"/>
      <c r="BY372" s="102"/>
      <c r="BZ372" s="102"/>
      <c r="CA372"/>
      <c r="CB372"/>
      <c r="CC372"/>
      <c r="CD372"/>
      <c r="CE372"/>
      <c r="CF372"/>
      <c r="CG372"/>
      <c r="CH372"/>
      <c r="CI372"/>
    </row>
    <row r="373" spans="1:87" x14ac:dyDescent="0.35">
      <c r="A373" s="98"/>
      <c r="B373" s="102"/>
      <c r="C373" s="156" t="str">
        <f t="shared" si="5"/>
        <v xml:space="preserve">  </v>
      </c>
      <c r="D373" s="99"/>
      <c r="E373" s="99"/>
      <c r="F373" s="102"/>
      <c r="G373" s="102"/>
      <c r="H373" s="102"/>
      <c r="I373" s="102"/>
      <c r="J373" s="100"/>
      <c r="K373" s="102"/>
      <c r="L373" s="102"/>
      <c r="M373" s="102"/>
      <c r="N373" s="102"/>
      <c r="O373" s="101"/>
      <c r="P373" s="182"/>
      <c r="Q373" s="102"/>
      <c r="R373" s="102"/>
      <c r="S373" s="181"/>
      <c r="T373" s="102"/>
      <c r="U373" s="102"/>
      <c r="V373" s="102"/>
      <c r="W373" s="102"/>
      <c r="X373" s="102"/>
      <c r="Y373" s="102"/>
      <c r="Z373" s="103"/>
      <c r="AA373" s="102"/>
      <c r="AB373" s="102"/>
      <c r="AC373" s="102"/>
      <c r="AD373" s="102"/>
      <c r="AE373" s="102"/>
      <c r="AF373" s="102"/>
      <c r="AG373" s="102"/>
      <c r="AH373" s="102"/>
      <c r="AI373" s="107"/>
      <c r="AJ373" s="102"/>
      <c r="AK373" s="102"/>
      <c r="AL373" s="102"/>
      <c r="AM373" s="102"/>
      <c r="AN373" s="102"/>
      <c r="AO373" s="102"/>
      <c r="AP373" s="107"/>
      <c r="AQ373" s="102"/>
      <c r="AR373" s="102"/>
      <c r="AS373" s="102"/>
      <c r="AT373" s="106" t="str">
        <f>IF(OR('1. Start Here'!$C$15="No Coverage Offered",'1. Start Here'!$C$15="-- Select Option --"),"N/A",
IF(AND($R373="CA",$A373="Employee",$B373="New COBRA")=TRUE,"COBRA Election",
IF(AND(NOT(ISBLANK($AE373)),$R373="CA",$A373="Employee")=TRUE,"EE + Any Deps Enrolled","N/A")))</f>
        <v>N/A</v>
      </c>
      <c r="AU373" s="106"/>
      <c r="AV373" s="106" t="str">
        <f>IF(AND($A373="Employee", $B373="New COBRA",'1. Start Here'!$C$16="Employer Sponsored"), "N/A - COBRA Ineligible",
IF(AND($A373="Employee", $B373&lt;&gt;"New COBRA",'1. Start Here'!$C$16="Employer Sponsored"), "EE Only Enrolled", "N/A"))</f>
        <v>N/A</v>
      </c>
      <c r="AW373" s="102"/>
      <c r="AX373" s="103"/>
      <c r="AY373" s="102"/>
      <c r="AZ373" s="102"/>
      <c r="BA373" s="102"/>
      <c r="BB373" s="102"/>
      <c r="BC373" s="103"/>
      <c r="BD373" s="102"/>
      <c r="BE373" s="102"/>
      <c r="BF373" s="102"/>
      <c r="BG373" s="102"/>
      <c r="BH373" s="103"/>
      <c r="BI373" s="102"/>
      <c r="BJ373" s="102"/>
      <c r="BK373" s="102"/>
      <c r="BL373" s="102"/>
      <c r="BM373" s="103"/>
      <c r="BN373" s="102"/>
      <c r="BO373" s="102"/>
      <c r="BP373" s="102"/>
      <c r="BQ373" s="102"/>
      <c r="BR373" s="103"/>
      <c r="BS373" s="102"/>
      <c r="BT373" s="102"/>
      <c r="BU373" s="102"/>
      <c r="BV373" s="102"/>
      <c r="BW373" s="103"/>
      <c r="BX373" s="102"/>
      <c r="BY373" s="102"/>
      <c r="BZ373" s="102"/>
      <c r="CA373"/>
      <c r="CB373"/>
      <c r="CC373"/>
      <c r="CD373"/>
      <c r="CE373"/>
      <c r="CF373"/>
      <c r="CG373"/>
      <c r="CH373"/>
      <c r="CI373"/>
    </row>
    <row r="374" spans="1:87" x14ac:dyDescent="0.35">
      <c r="A374" s="98"/>
      <c r="B374" s="102"/>
      <c r="C374" s="156" t="str">
        <f t="shared" si="5"/>
        <v xml:space="preserve">  </v>
      </c>
      <c r="D374" s="99"/>
      <c r="E374" s="99"/>
      <c r="F374" s="102"/>
      <c r="G374" s="102"/>
      <c r="H374" s="102"/>
      <c r="I374" s="102"/>
      <c r="J374" s="100"/>
      <c r="K374" s="102"/>
      <c r="L374" s="102"/>
      <c r="M374" s="102"/>
      <c r="N374" s="102"/>
      <c r="O374" s="101"/>
      <c r="P374" s="182"/>
      <c r="Q374" s="102"/>
      <c r="R374" s="102"/>
      <c r="S374" s="181"/>
      <c r="T374" s="102"/>
      <c r="U374" s="102"/>
      <c r="V374" s="102"/>
      <c r="W374" s="102"/>
      <c r="X374" s="102"/>
      <c r="Y374" s="102"/>
      <c r="Z374" s="103"/>
      <c r="AA374" s="102"/>
      <c r="AB374" s="102"/>
      <c r="AC374" s="102"/>
      <c r="AD374" s="102"/>
      <c r="AE374" s="102"/>
      <c r="AF374" s="102"/>
      <c r="AG374" s="102"/>
      <c r="AH374" s="102"/>
      <c r="AI374" s="107"/>
      <c r="AJ374" s="102"/>
      <c r="AK374" s="102"/>
      <c r="AL374" s="102"/>
      <c r="AM374" s="102"/>
      <c r="AN374" s="102"/>
      <c r="AO374" s="102"/>
      <c r="AP374" s="107"/>
      <c r="AQ374" s="102"/>
      <c r="AR374" s="102"/>
      <c r="AS374" s="102"/>
      <c r="AT374" s="106" t="str">
        <f>IF(OR('1. Start Here'!$C$15="No Coverage Offered",'1. Start Here'!$C$15="-- Select Option --"),"N/A",
IF(AND($R374="CA",$A374="Employee",$B374="New COBRA")=TRUE,"COBRA Election",
IF(AND(NOT(ISBLANK($AE374)),$R374="CA",$A374="Employee")=TRUE,"EE + Any Deps Enrolled","N/A")))</f>
        <v>N/A</v>
      </c>
      <c r="AU374" s="106"/>
      <c r="AV374" s="106" t="str">
        <f>IF(AND($A374="Employee", $B374="New COBRA",'1. Start Here'!$C$16="Employer Sponsored"), "N/A - COBRA Ineligible",
IF(AND($A374="Employee", $B374&lt;&gt;"New COBRA",'1. Start Here'!$C$16="Employer Sponsored"), "EE Only Enrolled", "N/A"))</f>
        <v>N/A</v>
      </c>
      <c r="AW374" s="102"/>
      <c r="AX374" s="103"/>
      <c r="AY374" s="102"/>
      <c r="AZ374" s="102"/>
      <c r="BA374" s="102"/>
      <c r="BB374" s="102"/>
      <c r="BC374" s="103"/>
      <c r="BD374" s="102"/>
      <c r="BE374" s="102"/>
      <c r="BF374" s="102"/>
      <c r="BG374" s="102"/>
      <c r="BH374" s="103"/>
      <c r="BI374" s="102"/>
      <c r="BJ374" s="102"/>
      <c r="BK374" s="102"/>
      <c r="BL374" s="102"/>
      <c r="BM374" s="103"/>
      <c r="BN374" s="102"/>
      <c r="BO374" s="102"/>
      <c r="BP374" s="102"/>
      <c r="BQ374" s="102"/>
      <c r="BR374" s="103"/>
      <c r="BS374" s="102"/>
      <c r="BT374" s="102"/>
      <c r="BU374" s="102"/>
      <c r="BV374" s="102"/>
      <c r="BW374" s="103"/>
      <c r="BX374" s="102"/>
      <c r="BY374" s="102"/>
      <c r="BZ374" s="102"/>
      <c r="CA374"/>
      <c r="CB374"/>
      <c r="CC374"/>
      <c r="CD374"/>
      <c r="CE374"/>
      <c r="CF374"/>
      <c r="CG374"/>
      <c r="CH374"/>
      <c r="CI374"/>
    </row>
    <row r="375" spans="1:87" x14ac:dyDescent="0.35">
      <c r="A375" s="98"/>
      <c r="B375" s="102"/>
      <c r="C375" s="156" t="str">
        <f t="shared" si="5"/>
        <v xml:space="preserve">  </v>
      </c>
      <c r="D375" s="99"/>
      <c r="E375" s="99"/>
      <c r="F375" s="102"/>
      <c r="G375" s="102"/>
      <c r="H375" s="102"/>
      <c r="I375" s="102"/>
      <c r="J375" s="100"/>
      <c r="K375" s="102"/>
      <c r="L375" s="102"/>
      <c r="M375" s="102"/>
      <c r="N375" s="102"/>
      <c r="O375" s="101"/>
      <c r="P375" s="182"/>
      <c r="Q375" s="102"/>
      <c r="R375" s="102"/>
      <c r="S375" s="181"/>
      <c r="T375" s="102"/>
      <c r="U375" s="102"/>
      <c r="V375" s="102"/>
      <c r="W375" s="102"/>
      <c r="X375" s="102"/>
      <c r="Y375" s="102"/>
      <c r="Z375" s="103"/>
      <c r="AA375" s="102"/>
      <c r="AB375" s="102"/>
      <c r="AC375" s="102"/>
      <c r="AD375" s="102"/>
      <c r="AE375" s="102"/>
      <c r="AF375" s="102"/>
      <c r="AG375" s="102"/>
      <c r="AH375" s="102"/>
      <c r="AI375" s="107"/>
      <c r="AJ375" s="102"/>
      <c r="AK375" s="102"/>
      <c r="AL375" s="102"/>
      <c r="AM375" s="102"/>
      <c r="AN375" s="102"/>
      <c r="AO375" s="102"/>
      <c r="AP375" s="107"/>
      <c r="AQ375" s="102"/>
      <c r="AR375" s="102"/>
      <c r="AS375" s="102"/>
      <c r="AT375" s="106" t="str">
        <f>IF(OR('1. Start Here'!$C$15="No Coverage Offered",'1. Start Here'!$C$15="-- Select Option --"),"N/A",
IF(AND($R375="CA",$A375="Employee",$B375="New COBRA")=TRUE,"COBRA Election",
IF(AND(NOT(ISBLANK($AE375)),$R375="CA",$A375="Employee")=TRUE,"EE + Any Deps Enrolled","N/A")))</f>
        <v>N/A</v>
      </c>
      <c r="AU375" s="106"/>
      <c r="AV375" s="106" t="str">
        <f>IF(AND($A375="Employee", $B375="New COBRA",'1. Start Here'!$C$16="Employer Sponsored"), "N/A - COBRA Ineligible",
IF(AND($A375="Employee", $B375&lt;&gt;"New COBRA",'1. Start Here'!$C$16="Employer Sponsored"), "EE Only Enrolled", "N/A"))</f>
        <v>N/A</v>
      </c>
      <c r="AW375" s="102"/>
      <c r="AX375" s="103"/>
      <c r="AY375" s="102"/>
      <c r="AZ375" s="102"/>
      <c r="BA375" s="102"/>
      <c r="BB375" s="102"/>
      <c r="BC375" s="103"/>
      <c r="BD375" s="102"/>
      <c r="BE375" s="102"/>
      <c r="BF375" s="102"/>
      <c r="BG375" s="102"/>
      <c r="BH375" s="103"/>
      <c r="BI375" s="102"/>
      <c r="BJ375" s="102"/>
      <c r="BK375" s="102"/>
      <c r="BL375" s="102"/>
      <c r="BM375" s="103"/>
      <c r="BN375" s="102"/>
      <c r="BO375" s="102"/>
      <c r="BP375" s="102"/>
      <c r="BQ375" s="102"/>
      <c r="BR375" s="103"/>
      <c r="BS375" s="102"/>
      <c r="BT375" s="102"/>
      <c r="BU375" s="102"/>
      <c r="BV375" s="102"/>
      <c r="BW375" s="103"/>
      <c r="BX375" s="102"/>
      <c r="BY375" s="102"/>
      <c r="BZ375" s="102"/>
      <c r="CA375"/>
      <c r="CB375"/>
      <c r="CC375"/>
      <c r="CD375"/>
      <c r="CE375"/>
      <c r="CF375"/>
      <c r="CG375"/>
      <c r="CH375"/>
      <c r="CI375"/>
    </row>
    <row r="376" spans="1:87" x14ac:dyDescent="0.35">
      <c r="A376" s="98"/>
      <c r="B376" s="102"/>
      <c r="C376" s="156" t="str">
        <f t="shared" si="5"/>
        <v xml:space="preserve">  </v>
      </c>
      <c r="D376" s="99"/>
      <c r="E376" s="99"/>
      <c r="F376" s="102"/>
      <c r="G376" s="102"/>
      <c r="H376" s="102"/>
      <c r="I376" s="102"/>
      <c r="J376" s="100"/>
      <c r="K376" s="102"/>
      <c r="L376" s="102"/>
      <c r="M376" s="102"/>
      <c r="N376" s="102"/>
      <c r="O376" s="101"/>
      <c r="P376" s="182"/>
      <c r="Q376" s="102"/>
      <c r="R376" s="102"/>
      <c r="S376" s="181"/>
      <c r="T376" s="102"/>
      <c r="U376" s="102"/>
      <c r="V376" s="102"/>
      <c r="W376" s="102"/>
      <c r="X376" s="102"/>
      <c r="Y376" s="102"/>
      <c r="Z376" s="103"/>
      <c r="AA376" s="102"/>
      <c r="AB376" s="102"/>
      <c r="AC376" s="102"/>
      <c r="AD376" s="102"/>
      <c r="AE376" s="102"/>
      <c r="AF376" s="102"/>
      <c r="AG376" s="102"/>
      <c r="AH376" s="102"/>
      <c r="AI376" s="107"/>
      <c r="AJ376" s="102"/>
      <c r="AK376" s="102"/>
      <c r="AL376" s="102"/>
      <c r="AM376" s="102"/>
      <c r="AN376" s="102"/>
      <c r="AO376" s="102"/>
      <c r="AP376" s="107"/>
      <c r="AQ376" s="102"/>
      <c r="AR376" s="102"/>
      <c r="AS376" s="102"/>
      <c r="AT376" s="106" t="str">
        <f>IF(OR('1. Start Here'!$C$15="No Coverage Offered",'1. Start Here'!$C$15="-- Select Option --"),"N/A",
IF(AND($R376="CA",$A376="Employee",$B376="New COBRA")=TRUE,"COBRA Election",
IF(AND(NOT(ISBLANK($AE376)),$R376="CA",$A376="Employee")=TRUE,"EE + Any Deps Enrolled","N/A")))</f>
        <v>N/A</v>
      </c>
      <c r="AU376" s="106"/>
      <c r="AV376" s="106" t="str">
        <f>IF(AND($A376="Employee", $B376="New COBRA",'1. Start Here'!$C$16="Employer Sponsored"), "N/A - COBRA Ineligible",
IF(AND($A376="Employee", $B376&lt;&gt;"New COBRA",'1. Start Here'!$C$16="Employer Sponsored"), "EE Only Enrolled", "N/A"))</f>
        <v>N/A</v>
      </c>
      <c r="AW376" s="102"/>
      <c r="AX376" s="103"/>
      <c r="AY376" s="102"/>
      <c r="AZ376" s="102"/>
      <c r="BA376" s="102"/>
      <c r="BB376" s="102"/>
      <c r="BC376" s="103"/>
      <c r="BD376" s="102"/>
      <c r="BE376" s="102"/>
      <c r="BF376" s="102"/>
      <c r="BG376" s="102"/>
      <c r="BH376" s="103"/>
      <c r="BI376" s="102"/>
      <c r="BJ376" s="102"/>
      <c r="BK376" s="102"/>
      <c r="BL376" s="102"/>
      <c r="BM376" s="103"/>
      <c r="BN376" s="102"/>
      <c r="BO376" s="102"/>
      <c r="BP376" s="102"/>
      <c r="BQ376" s="102"/>
      <c r="BR376" s="103"/>
      <c r="BS376" s="102"/>
      <c r="BT376" s="102"/>
      <c r="BU376" s="102"/>
      <c r="BV376" s="102"/>
      <c r="BW376" s="103"/>
      <c r="BX376" s="102"/>
      <c r="BY376" s="102"/>
      <c r="BZ376" s="102"/>
      <c r="CA376"/>
      <c r="CB376"/>
      <c r="CC376"/>
      <c r="CD376"/>
      <c r="CE376"/>
      <c r="CF376"/>
      <c r="CG376"/>
      <c r="CH376"/>
      <c r="CI376"/>
    </row>
    <row r="377" spans="1:87" x14ac:dyDescent="0.35">
      <c r="A377" s="98"/>
      <c r="B377" s="102"/>
      <c r="C377" s="156" t="str">
        <f t="shared" si="5"/>
        <v xml:space="preserve">  </v>
      </c>
      <c r="D377" s="99"/>
      <c r="E377" s="99"/>
      <c r="F377" s="102"/>
      <c r="G377" s="102"/>
      <c r="H377" s="102"/>
      <c r="I377" s="102"/>
      <c r="J377" s="100"/>
      <c r="K377" s="102"/>
      <c r="L377" s="102"/>
      <c r="M377" s="102"/>
      <c r="N377" s="102"/>
      <c r="O377" s="101"/>
      <c r="P377" s="182"/>
      <c r="Q377" s="102"/>
      <c r="R377" s="102"/>
      <c r="S377" s="181"/>
      <c r="T377" s="102"/>
      <c r="U377" s="102"/>
      <c r="V377" s="102"/>
      <c r="W377" s="102"/>
      <c r="X377" s="102"/>
      <c r="Y377" s="102"/>
      <c r="Z377" s="103"/>
      <c r="AA377" s="102"/>
      <c r="AB377" s="102"/>
      <c r="AC377" s="102"/>
      <c r="AD377" s="102"/>
      <c r="AE377" s="102"/>
      <c r="AF377" s="102"/>
      <c r="AG377" s="102"/>
      <c r="AH377" s="102"/>
      <c r="AI377" s="107"/>
      <c r="AJ377" s="102"/>
      <c r="AK377" s="102"/>
      <c r="AL377" s="102"/>
      <c r="AM377" s="102"/>
      <c r="AN377" s="102"/>
      <c r="AO377" s="102"/>
      <c r="AP377" s="107"/>
      <c r="AQ377" s="102"/>
      <c r="AR377" s="102"/>
      <c r="AS377" s="102"/>
      <c r="AT377" s="106" t="str">
        <f>IF(OR('1. Start Here'!$C$15="No Coverage Offered",'1. Start Here'!$C$15="-- Select Option --"),"N/A",
IF(AND($R377="CA",$A377="Employee",$B377="New COBRA")=TRUE,"COBRA Election",
IF(AND(NOT(ISBLANK($AE377)),$R377="CA",$A377="Employee")=TRUE,"EE + Any Deps Enrolled","N/A")))</f>
        <v>N/A</v>
      </c>
      <c r="AU377" s="106"/>
      <c r="AV377" s="106" t="str">
        <f>IF(AND($A377="Employee", $B377="New COBRA",'1. Start Here'!$C$16="Employer Sponsored"), "N/A - COBRA Ineligible",
IF(AND($A377="Employee", $B377&lt;&gt;"New COBRA",'1. Start Here'!$C$16="Employer Sponsored"), "EE Only Enrolled", "N/A"))</f>
        <v>N/A</v>
      </c>
      <c r="AW377" s="102"/>
      <c r="AX377" s="103"/>
      <c r="AY377" s="102"/>
      <c r="AZ377" s="102"/>
      <c r="BA377" s="102"/>
      <c r="BB377" s="102"/>
      <c r="BC377" s="103"/>
      <c r="BD377" s="102"/>
      <c r="BE377" s="102"/>
      <c r="BF377" s="102"/>
      <c r="BG377" s="102"/>
      <c r="BH377" s="103"/>
      <c r="BI377" s="102"/>
      <c r="BJ377" s="102"/>
      <c r="BK377" s="102"/>
      <c r="BL377" s="102"/>
      <c r="BM377" s="103"/>
      <c r="BN377" s="102"/>
      <c r="BO377" s="102"/>
      <c r="BP377" s="102"/>
      <c r="BQ377" s="102"/>
      <c r="BR377" s="103"/>
      <c r="BS377" s="102"/>
      <c r="BT377" s="102"/>
      <c r="BU377" s="102"/>
      <c r="BV377" s="102"/>
      <c r="BW377" s="103"/>
      <c r="BX377" s="102"/>
      <c r="BY377" s="102"/>
      <c r="BZ377" s="102"/>
      <c r="CA377"/>
      <c r="CB377"/>
      <c r="CC377"/>
      <c r="CD377"/>
      <c r="CE377"/>
      <c r="CF377"/>
      <c r="CG377"/>
      <c r="CH377"/>
      <c r="CI377"/>
    </row>
    <row r="378" spans="1:87" x14ac:dyDescent="0.35">
      <c r="A378" s="98"/>
      <c r="B378" s="102"/>
      <c r="C378" s="156" t="str">
        <f t="shared" si="5"/>
        <v xml:space="preserve">  </v>
      </c>
      <c r="D378" s="99"/>
      <c r="E378" s="99"/>
      <c r="F378" s="102"/>
      <c r="G378" s="102"/>
      <c r="H378" s="102"/>
      <c r="I378" s="102"/>
      <c r="J378" s="100"/>
      <c r="K378" s="102"/>
      <c r="L378" s="102"/>
      <c r="M378" s="102"/>
      <c r="N378" s="102"/>
      <c r="O378" s="101"/>
      <c r="P378" s="182"/>
      <c r="Q378" s="102"/>
      <c r="R378" s="102"/>
      <c r="S378" s="181"/>
      <c r="T378" s="102"/>
      <c r="U378" s="102"/>
      <c r="V378" s="102"/>
      <c r="W378" s="102"/>
      <c r="X378" s="102"/>
      <c r="Y378" s="102"/>
      <c r="Z378" s="103"/>
      <c r="AA378" s="102"/>
      <c r="AB378" s="102"/>
      <c r="AC378" s="102"/>
      <c r="AD378" s="102"/>
      <c r="AE378" s="102"/>
      <c r="AF378" s="102"/>
      <c r="AG378" s="102"/>
      <c r="AH378" s="102"/>
      <c r="AI378" s="107"/>
      <c r="AJ378" s="102"/>
      <c r="AK378" s="102"/>
      <c r="AL378" s="102"/>
      <c r="AM378" s="102"/>
      <c r="AN378" s="102"/>
      <c r="AO378" s="102"/>
      <c r="AP378" s="107"/>
      <c r="AQ378" s="102"/>
      <c r="AR378" s="102"/>
      <c r="AS378" s="102"/>
      <c r="AT378" s="106" t="str">
        <f>IF(OR('1. Start Here'!$C$15="No Coverage Offered",'1. Start Here'!$C$15="-- Select Option --"),"N/A",
IF(AND($R378="CA",$A378="Employee",$B378="New COBRA")=TRUE,"COBRA Election",
IF(AND(NOT(ISBLANK($AE378)),$R378="CA",$A378="Employee")=TRUE,"EE + Any Deps Enrolled","N/A")))</f>
        <v>N/A</v>
      </c>
      <c r="AU378" s="106"/>
      <c r="AV378" s="106" t="str">
        <f>IF(AND($A378="Employee", $B378="New COBRA",'1. Start Here'!$C$16="Employer Sponsored"), "N/A - COBRA Ineligible",
IF(AND($A378="Employee", $B378&lt;&gt;"New COBRA",'1. Start Here'!$C$16="Employer Sponsored"), "EE Only Enrolled", "N/A"))</f>
        <v>N/A</v>
      </c>
      <c r="AW378" s="102"/>
      <c r="AX378" s="103"/>
      <c r="AY378" s="102"/>
      <c r="AZ378" s="102"/>
      <c r="BA378" s="102"/>
      <c r="BB378" s="102"/>
      <c r="BC378" s="103"/>
      <c r="BD378" s="102"/>
      <c r="BE378" s="102"/>
      <c r="BF378" s="102"/>
      <c r="BG378" s="102"/>
      <c r="BH378" s="103"/>
      <c r="BI378" s="102"/>
      <c r="BJ378" s="102"/>
      <c r="BK378" s="102"/>
      <c r="BL378" s="102"/>
      <c r="BM378" s="103"/>
      <c r="BN378" s="102"/>
      <c r="BO378" s="102"/>
      <c r="BP378" s="102"/>
      <c r="BQ378" s="102"/>
      <c r="BR378" s="103"/>
      <c r="BS378" s="102"/>
      <c r="BT378" s="102"/>
      <c r="BU378" s="102"/>
      <c r="BV378" s="102"/>
      <c r="BW378" s="103"/>
      <c r="BX378" s="102"/>
      <c r="BY378" s="102"/>
      <c r="BZ378" s="102"/>
      <c r="CA378"/>
      <c r="CB378"/>
      <c r="CC378"/>
      <c r="CD378"/>
      <c r="CE378"/>
      <c r="CF378"/>
      <c r="CG378"/>
      <c r="CH378"/>
      <c r="CI378"/>
    </row>
    <row r="379" spans="1:87" x14ac:dyDescent="0.35">
      <c r="A379" s="98"/>
      <c r="B379" s="102"/>
      <c r="C379" s="156" t="str">
        <f t="shared" si="5"/>
        <v xml:space="preserve">  </v>
      </c>
      <c r="D379" s="99"/>
      <c r="E379" s="99"/>
      <c r="F379" s="102"/>
      <c r="G379" s="102"/>
      <c r="H379" s="102"/>
      <c r="I379" s="102"/>
      <c r="J379" s="100"/>
      <c r="K379" s="102"/>
      <c r="L379" s="102"/>
      <c r="M379" s="102"/>
      <c r="N379" s="102"/>
      <c r="O379" s="101"/>
      <c r="P379" s="182"/>
      <c r="Q379" s="102"/>
      <c r="R379" s="102"/>
      <c r="S379" s="181"/>
      <c r="T379" s="102"/>
      <c r="U379" s="102"/>
      <c r="V379" s="102"/>
      <c r="W379" s="102"/>
      <c r="X379" s="102"/>
      <c r="Y379" s="102"/>
      <c r="Z379" s="103"/>
      <c r="AA379" s="102"/>
      <c r="AB379" s="102"/>
      <c r="AC379" s="102"/>
      <c r="AD379" s="102"/>
      <c r="AE379" s="102"/>
      <c r="AF379" s="102"/>
      <c r="AG379" s="102"/>
      <c r="AH379" s="102"/>
      <c r="AI379" s="107"/>
      <c r="AJ379" s="102"/>
      <c r="AK379" s="102"/>
      <c r="AL379" s="102"/>
      <c r="AM379" s="102"/>
      <c r="AN379" s="102"/>
      <c r="AO379" s="102"/>
      <c r="AP379" s="107"/>
      <c r="AQ379" s="102"/>
      <c r="AR379" s="102"/>
      <c r="AS379" s="102"/>
      <c r="AT379" s="106" t="str">
        <f>IF(OR('1. Start Here'!$C$15="No Coverage Offered",'1. Start Here'!$C$15="-- Select Option --"),"N/A",
IF(AND($R379="CA",$A379="Employee",$B379="New COBRA")=TRUE,"COBRA Election",
IF(AND(NOT(ISBLANK($AE379)),$R379="CA",$A379="Employee")=TRUE,"EE + Any Deps Enrolled","N/A")))</f>
        <v>N/A</v>
      </c>
      <c r="AU379" s="106"/>
      <c r="AV379" s="106" t="str">
        <f>IF(AND($A379="Employee", $B379="New COBRA",'1. Start Here'!$C$16="Employer Sponsored"), "N/A - COBRA Ineligible",
IF(AND($A379="Employee", $B379&lt;&gt;"New COBRA",'1. Start Here'!$C$16="Employer Sponsored"), "EE Only Enrolled", "N/A"))</f>
        <v>N/A</v>
      </c>
      <c r="AW379" s="102"/>
      <c r="AX379" s="103"/>
      <c r="AY379" s="102"/>
      <c r="AZ379" s="102"/>
      <c r="BA379" s="102"/>
      <c r="BB379" s="102"/>
      <c r="BC379" s="103"/>
      <c r="BD379" s="102"/>
      <c r="BE379" s="102"/>
      <c r="BF379" s="102"/>
      <c r="BG379" s="102"/>
      <c r="BH379" s="103"/>
      <c r="BI379" s="102"/>
      <c r="BJ379" s="102"/>
      <c r="BK379" s="102"/>
      <c r="BL379" s="102"/>
      <c r="BM379" s="103"/>
      <c r="BN379" s="102"/>
      <c r="BO379" s="102"/>
      <c r="BP379" s="102"/>
      <c r="BQ379" s="102"/>
      <c r="BR379" s="103"/>
      <c r="BS379" s="102"/>
      <c r="BT379" s="102"/>
      <c r="BU379" s="102"/>
      <c r="BV379" s="102"/>
      <c r="BW379" s="103"/>
      <c r="BX379" s="102"/>
      <c r="BY379" s="102"/>
      <c r="BZ379" s="102"/>
      <c r="CA379"/>
      <c r="CB379"/>
      <c r="CC379"/>
      <c r="CD379"/>
      <c r="CE379"/>
      <c r="CF379"/>
      <c r="CG379"/>
      <c r="CH379"/>
      <c r="CI379"/>
    </row>
    <row r="380" spans="1:87" x14ac:dyDescent="0.35">
      <c r="A380" s="98"/>
      <c r="B380" s="102"/>
      <c r="C380" s="156" t="str">
        <f t="shared" si="5"/>
        <v xml:space="preserve">  </v>
      </c>
      <c r="D380" s="99"/>
      <c r="E380" s="99"/>
      <c r="F380" s="102"/>
      <c r="G380" s="102"/>
      <c r="H380" s="102"/>
      <c r="I380" s="102"/>
      <c r="J380" s="100"/>
      <c r="K380" s="102"/>
      <c r="L380" s="102"/>
      <c r="M380" s="102"/>
      <c r="N380" s="102"/>
      <c r="O380" s="101"/>
      <c r="P380" s="182"/>
      <c r="Q380" s="102"/>
      <c r="R380" s="102"/>
      <c r="S380" s="181"/>
      <c r="T380" s="102"/>
      <c r="U380" s="102"/>
      <c r="V380" s="102"/>
      <c r="W380" s="102"/>
      <c r="X380" s="102"/>
      <c r="Y380" s="102"/>
      <c r="Z380" s="103"/>
      <c r="AA380" s="102"/>
      <c r="AB380" s="102"/>
      <c r="AC380" s="102"/>
      <c r="AD380" s="102"/>
      <c r="AE380" s="102"/>
      <c r="AF380" s="102"/>
      <c r="AG380" s="102"/>
      <c r="AH380" s="102"/>
      <c r="AI380" s="107"/>
      <c r="AJ380" s="102"/>
      <c r="AK380" s="102"/>
      <c r="AL380" s="102"/>
      <c r="AM380" s="102"/>
      <c r="AN380" s="102"/>
      <c r="AO380" s="102"/>
      <c r="AP380" s="107"/>
      <c r="AQ380" s="102"/>
      <c r="AR380" s="102"/>
      <c r="AS380" s="102"/>
      <c r="AT380" s="106" t="str">
        <f>IF(OR('1. Start Here'!$C$15="No Coverage Offered",'1. Start Here'!$C$15="-- Select Option --"),"N/A",
IF(AND($R380="CA",$A380="Employee",$B380="New COBRA")=TRUE,"COBRA Election",
IF(AND(NOT(ISBLANK($AE380)),$R380="CA",$A380="Employee")=TRUE,"EE + Any Deps Enrolled","N/A")))</f>
        <v>N/A</v>
      </c>
      <c r="AU380" s="106"/>
      <c r="AV380" s="106" t="str">
        <f>IF(AND($A380="Employee", $B380="New COBRA",'1. Start Here'!$C$16="Employer Sponsored"), "N/A - COBRA Ineligible",
IF(AND($A380="Employee", $B380&lt;&gt;"New COBRA",'1. Start Here'!$C$16="Employer Sponsored"), "EE Only Enrolled", "N/A"))</f>
        <v>N/A</v>
      </c>
      <c r="AW380" s="102"/>
      <c r="AX380" s="103"/>
      <c r="AY380" s="102"/>
      <c r="AZ380" s="102"/>
      <c r="BA380" s="102"/>
      <c r="BB380" s="102"/>
      <c r="BC380" s="103"/>
      <c r="BD380" s="102"/>
      <c r="BE380" s="102"/>
      <c r="BF380" s="102"/>
      <c r="BG380" s="102"/>
      <c r="BH380" s="103"/>
      <c r="BI380" s="102"/>
      <c r="BJ380" s="102"/>
      <c r="BK380" s="102"/>
      <c r="BL380" s="102"/>
      <c r="BM380" s="103"/>
      <c r="BN380" s="102"/>
      <c r="BO380" s="102"/>
      <c r="BP380" s="102"/>
      <c r="BQ380" s="102"/>
      <c r="BR380" s="103"/>
      <c r="BS380" s="102"/>
      <c r="BT380" s="102"/>
      <c r="BU380" s="102"/>
      <c r="BV380" s="102"/>
      <c r="BW380" s="103"/>
      <c r="BX380" s="102"/>
      <c r="BY380" s="102"/>
      <c r="BZ380" s="102"/>
      <c r="CA380"/>
      <c r="CB380"/>
      <c r="CC380"/>
      <c r="CD380"/>
      <c r="CE380"/>
      <c r="CF380"/>
      <c r="CG380"/>
      <c r="CH380"/>
      <c r="CI380"/>
    </row>
    <row r="381" spans="1:87" x14ac:dyDescent="0.35">
      <c r="A381" s="98"/>
      <c r="B381" s="102"/>
      <c r="C381" s="156" t="str">
        <f t="shared" si="5"/>
        <v xml:space="preserve">  </v>
      </c>
      <c r="D381" s="99"/>
      <c r="E381" s="99"/>
      <c r="F381" s="102"/>
      <c r="G381" s="102"/>
      <c r="H381" s="102"/>
      <c r="I381" s="102"/>
      <c r="J381" s="100"/>
      <c r="K381" s="102"/>
      <c r="L381" s="102"/>
      <c r="M381" s="102"/>
      <c r="N381" s="102"/>
      <c r="O381" s="101"/>
      <c r="P381" s="182"/>
      <c r="Q381" s="102"/>
      <c r="R381" s="102"/>
      <c r="S381" s="181"/>
      <c r="T381" s="102"/>
      <c r="U381" s="102"/>
      <c r="V381" s="102"/>
      <c r="W381" s="102"/>
      <c r="X381" s="102"/>
      <c r="Y381" s="102"/>
      <c r="Z381" s="103"/>
      <c r="AA381" s="102"/>
      <c r="AB381" s="102"/>
      <c r="AC381" s="102"/>
      <c r="AD381" s="102"/>
      <c r="AE381" s="102"/>
      <c r="AF381" s="102"/>
      <c r="AG381" s="102"/>
      <c r="AH381" s="102"/>
      <c r="AI381" s="107"/>
      <c r="AJ381" s="102"/>
      <c r="AK381" s="102"/>
      <c r="AL381" s="102"/>
      <c r="AM381" s="102"/>
      <c r="AN381" s="102"/>
      <c r="AO381" s="102"/>
      <c r="AP381" s="107"/>
      <c r="AQ381" s="102"/>
      <c r="AR381" s="102"/>
      <c r="AS381" s="102"/>
      <c r="AT381" s="106" t="str">
        <f>IF(OR('1. Start Here'!$C$15="No Coverage Offered",'1. Start Here'!$C$15="-- Select Option --"),"N/A",
IF(AND($R381="CA",$A381="Employee",$B381="New COBRA")=TRUE,"COBRA Election",
IF(AND(NOT(ISBLANK($AE381)),$R381="CA",$A381="Employee")=TRUE,"EE + Any Deps Enrolled","N/A")))</f>
        <v>N/A</v>
      </c>
      <c r="AU381" s="106"/>
      <c r="AV381" s="106" t="str">
        <f>IF(AND($A381="Employee", $B381="New COBRA",'1. Start Here'!$C$16="Employer Sponsored"), "N/A - COBRA Ineligible",
IF(AND($A381="Employee", $B381&lt;&gt;"New COBRA",'1. Start Here'!$C$16="Employer Sponsored"), "EE Only Enrolled", "N/A"))</f>
        <v>N/A</v>
      </c>
      <c r="AW381" s="102"/>
      <c r="AX381" s="103"/>
      <c r="AY381" s="102"/>
      <c r="AZ381" s="102"/>
      <c r="BA381" s="102"/>
      <c r="BB381" s="102"/>
      <c r="BC381" s="103"/>
      <c r="BD381" s="102"/>
      <c r="BE381" s="102"/>
      <c r="BF381" s="102"/>
      <c r="BG381" s="102"/>
      <c r="BH381" s="103"/>
      <c r="BI381" s="102"/>
      <c r="BJ381" s="102"/>
      <c r="BK381" s="102"/>
      <c r="BL381" s="102"/>
      <c r="BM381" s="103"/>
      <c r="BN381" s="102"/>
      <c r="BO381" s="102"/>
      <c r="BP381" s="102"/>
      <c r="BQ381" s="102"/>
      <c r="BR381" s="103"/>
      <c r="BS381" s="102"/>
      <c r="BT381" s="102"/>
      <c r="BU381" s="102"/>
      <c r="BV381" s="102"/>
      <c r="BW381" s="103"/>
      <c r="BX381" s="102"/>
      <c r="BY381" s="102"/>
      <c r="BZ381" s="102"/>
      <c r="CA381"/>
      <c r="CB381"/>
      <c r="CC381"/>
      <c r="CD381"/>
      <c r="CE381"/>
      <c r="CF381"/>
      <c r="CG381"/>
      <c r="CH381"/>
      <c r="CI381"/>
    </row>
    <row r="382" spans="1:87" x14ac:dyDescent="0.35">
      <c r="A382" s="98"/>
      <c r="B382" s="102"/>
      <c r="C382" s="156" t="str">
        <f t="shared" si="5"/>
        <v xml:space="preserve">  </v>
      </c>
      <c r="D382" s="99"/>
      <c r="E382" s="99"/>
      <c r="F382" s="102"/>
      <c r="G382" s="102"/>
      <c r="H382" s="102"/>
      <c r="I382" s="102"/>
      <c r="J382" s="100"/>
      <c r="K382" s="102"/>
      <c r="L382" s="102"/>
      <c r="M382" s="102"/>
      <c r="N382" s="102"/>
      <c r="O382" s="101"/>
      <c r="P382" s="182"/>
      <c r="Q382" s="102"/>
      <c r="R382" s="102"/>
      <c r="S382" s="181"/>
      <c r="T382" s="102"/>
      <c r="U382" s="102"/>
      <c r="V382" s="102"/>
      <c r="W382" s="102"/>
      <c r="X382" s="102"/>
      <c r="Y382" s="102"/>
      <c r="Z382" s="103"/>
      <c r="AA382" s="102"/>
      <c r="AB382" s="102"/>
      <c r="AC382" s="102"/>
      <c r="AD382" s="102"/>
      <c r="AE382" s="102"/>
      <c r="AF382" s="102"/>
      <c r="AG382" s="102"/>
      <c r="AH382" s="102"/>
      <c r="AI382" s="107"/>
      <c r="AJ382" s="102"/>
      <c r="AK382" s="102"/>
      <c r="AL382" s="102"/>
      <c r="AM382" s="102"/>
      <c r="AN382" s="102"/>
      <c r="AO382" s="102"/>
      <c r="AP382" s="107"/>
      <c r="AQ382" s="102"/>
      <c r="AR382" s="102"/>
      <c r="AS382" s="102"/>
      <c r="AT382" s="106" t="str">
        <f>IF(OR('1. Start Here'!$C$15="No Coverage Offered",'1. Start Here'!$C$15="-- Select Option --"),"N/A",
IF(AND($R382="CA",$A382="Employee",$B382="New COBRA")=TRUE,"COBRA Election",
IF(AND(NOT(ISBLANK($AE382)),$R382="CA",$A382="Employee")=TRUE,"EE + Any Deps Enrolled","N/A")))</f>
        <v>N/A</v>
      </c>
      <c r="AU382" s="106"/>
      <c r="AV382" s="106" t="str">
        <f>IF(AND($A382="Employee", $B382="New COBRA",'1. Start Here'!$C$16="Employer Sponsored"), "N/A - COBRA Ineligible",
IF(AND($A382="Employee", $B382&lt;&gt;"New COBRA",'1. Start Here'!$C$16="Employer Sponsored"), "EE Only Enrolled", "N/A"))</f>
        <v>N/A</v>
      </c>
      <c r="AW382" s="102"/>
      <c r="AX382" s="103"/>
      <c r="AY382" s="102"/>
      <c r="AZ382" s="102"/>
      <c r="BA382" s="102"/>
      <c r="BB382" s="102"/>
      <c r="BC382" s="103"/>
      <c r="BD382" s="102"/>
      <c r="BE382" s="102"/>
      <c r="BF382" s="102"/>
      <c r="BG382" s="102"/>
      <c r="BH382" s="103"/>
      <c r="BI382" s="102"/>
      <c r="BJ382" s="102"/>
      <c r="BK382" s="102"/>
      <c r="BL382" s="102"/>
      <c r="BM382" s="103"/>
      <c r="BN382" s="102"/>
      <c r="BO382" s="102"/>
      <c r="BP382" s="102"/>
      <c r="BQ382" s="102"/>
      <c r="BR382" s="103"/>
      <c r="BS382" s="102"/>
      <c r="BT382" s="102"/>
      <c r="BU382" s="102"/>
      <c r="BV382" s="102"/>
      <c r="BW382" s="103"/>
      <c r="BX382" s="102"/>
      <c r="BY382" s="102"/>
      <c r="BZ382" s="102"/>
      <c r="CA382"/>
      <c r="CB382"/>
      <c r="CC382"/>
      <c r="CD382"/>
      <c r="CE382"/>
      <c r="CF382"/>
      <c r="CG382"/>
      <c r="CH382"/>
      <c r="CI382"/>
    </row>
    <row r="383" spans="1:87" x14ac:dyDescent="0.35">
      <c r="A383" s="98"/>
      <c r="B383" s="102"/>
      <c r="C383" s="156" t="str">
        <f t="shared" si="5"/>
        <v xml:space="preserve">  </v>
      </c>
      <c r="D383" s="99"/>
      <c r="E383" s="99"/>
      <c r="F383" s="102"/>
      <c r="G383" s="102"/>
      <c r="H383" s="102"/>
      <c r="I383" s="102"/>
      <c r="J383" s="100"/>
      <c r="K383" s="102"/>
      <c r="L383" s="102"/>
      <c r="M383" s="102"/>
      <c r="N383" s="102"/>
      <c r="O383" s="101"/>
      <c r="P383" s="182"/>
      <c r="Q383" s="102"/>
      <c r="R383" s="102"/>
      <c r="S383" s="181"/>
      <c r="T383" s="102"/>
      <c r="U383" s="102"/>
      <c r="V383" s="102"/>
      <c r="W383" s="102"/>
      <c r="X383" s="102"/>
      <c r="Y383" s="102"/>
      <c r="Z383" s="103"/>
      <c r="AA383" s="102"/>
      <c r="AB383" s="102"/>
      <c r="AC383" s="102"/>
      <c r="AD383" s="102"/>
      <c r="AE383" s="102"/>
      <c r="AF383" s="102"/>
      <c r="AG383" s="102"/>
      <c r="AH383" s="102"/>
      <c r="AI383" s="107"/>
      <c r="AJ383" s="102"/>
      <c r="AK383" s="102"/>
      <c r="AL383" s="102"/>
      <c r="AM383" s="102"/>
      <c r="AN383" s="102"/>
      <c r="AO383" s="102"/>
      <c r="AP383" s="107"/>
      <c r="AQ383" s="102"/>
      <c r="AR383" s="102"/>
      <c r="AS383" s="102"/>
      <c r="AT383" s="106" t="str">
        <f>IF(OR('1. Start Here'!$C$15="No Coverage Offered",'1. Start Here'!$C$15="-- Select Option --"),"N/A",
IF(AND($R383="CA",$A383="Employee",$B383="New COBRA")=TRUE,"COBRA Election",
IF(AND(NOT(ISBLANK($AE383)),$R383="CA",$A383="Employee")=TRUE,"EE + Any Deps Enrolled","N/A")))</f>
        <v>N/A</v>
      </c>
      <c r="AU383" s="106"/>
      <c r="AV383" s="106" t="str">
        <f>IF(AND($A383="Employee", $B383="New COBRA",'1. Start Here'!$C$16="Employer Sponsored"), "N/A - COBRA Ineligible",
IF(AND($A383="Employee", $B383&lt;&gt;"New COBRA",'1. Start Here'!$C$16="Employer Sponsored"), "EE Only Enrolled", "N/A"))</f>
        <v>N/A</v>
      </c>
      <c r="AW383" s="102"/>
      <c r="AX383" s="103"/>
      <c r="AY383" s="102"/>
      <c r="AZ383" s="102"/>
      <c r="BA383" s="102"/>
      <c r="BB383" s="102"/>
      <c r="BC383" s="103"/>
      <c r="BD383" s="102"/>
      <c r="BE383" s="102"/>
      <c r="BF383" s="102"/>
      <c r="BG383" s="102"/>
      <c r="BH383" s="103"/>
      <c r="BI383" s="102"/>
      <c r="BJ383" s="102"/>
      <c r="BK383" s="102"/>
      <c r="BL383" s="102"/>
      <c r="BM383" s="103"/>
      <c r="BN383" s="102"/>
      <c r="BO383" s="102"/>
      <c r="BP383" s="102"/>
      <c r="BQ383" s="102"/>
      <c r="BR383" s="103"/>
      <c r="BS383" s="102"/>
      <c r="BT383" s="102"/>
      <c r="BU383" s="102"/>
      <c r="BV383" s="102"/>
      <c r="BW383" s="103"/>
      <c r="BX383" s="102"/>
      <c r="BY383" s="102"/>
      <c r="BZ383" s="102"/>
      <c r="CA383"/>
      <c r="CB383"/>
      <c r="CC383"/>
      <c r="CD383"/>
      <c r="CE383"/>
      <c r="CF383"/>
      <c r="CG383"/>
      <c r="CH383"/>
      <c r="CI383"/>
    </row>
    <row r="384" spans="1:87" x14ac:dyDescent="0.35">
      <c r="A384" s="98"/>
      <c r="B384" s="102"/>
      <c r="C384" s="156" t="str">
        <f t="shared" si="5"/>
        <v xml:space="preserve">  </v>
      </c>
      <c r="D384" s="99"/>
      <c r="E384" s="99"/>
      <c r="F384" s="102"/>
      <c r="G384" s="102"/>
      <c r="H384" s="102"/>
      <c r="I384" s="102"/>
      <c r="J384" s="100"/>
      <c r="K384" s="102"/>
      <c r="L384" s="102"/>
      <c r="M384" s="102"/>
      <c r="N384" s="102"/>
      <c r="O384" s="101"/>
      <c r="P384" s="182"/>
      <c r="Q384" s="102"/>
      <c r="R384" s="102"/>
      <c r="S384" s="181"/>
      <c r="T384" s="102"/>
      <c r="U384" s="102"/>
      <c r="V384" s="102"/>
      <c r="W384" s="102"/>
      <c r="X384" s="102"/>
      <c r="Y384" s="102"/>
      <c r="Z384" s="103"/>
      <c r="AA384" s="102"/>
      <c r="AB384" s="102"/>
      <c r="AC384" s="102"/>
      <c r="AD384" s="102"/>
      <c r="AE384" s="102"/>
      <c r="AF384" s="102"/>
      <c r="AG384" s="102"/>
      <c r="AH384" s="102"/>
      <c r="AI384" s="107"/>
      <c r="AJ384" s="102"/>
      <c r="AK384" s="102"/>
      <c r="AL384" s="102"/>
      <c r="AM384" s="102"/>
      <c r="AN384" s="102"/>
      <c r="AO384" s="102"/>
      <c r="AP384" s="107"/>
      <c r="AQ384" s="102"/>
      <c r="AR384" s="102"/>
      <c r="AS384" s="102"/>
      <c r="AT384" s="106" t="str">
        <f>IF(OR('1. Start Here'!$C$15="No Coverage Offered",'1. Start Here'!$C$15="-- Select Option --"),"N/A",
IF(AND($R384="CA",$A384="Employee",$B384="New COBRA")=TRUE,"COBRA Election",
IF(AND(NOT(ISBLANK($AE384)),$R384="CA",$A384="Employee")=TRUE,"EE + Any Deps Enrolled","N/A")))</f>
        <v>N/A</v>
      </c>
      <c r="AU384" s="106"/>
      <c r="AV384" s="106" t="str">
        <f>IF(AND($A384="Employee", $B384="New COBRA",'1. Start Here'!$C$16="Employer Sponsored"), "N/A - COBRA Ineligible",
IF(AND($A384="Employee", $B384&lt;&gt;"New COBRA",'1. Start Here'!$C$16="Employer Sponsored"), "EE Only Enrolled", "N/A"))</f>
        <v>N/A</v>
      </c>
      <c r="AW384" s="102"/>
      <c r="AX384" s="103"/>
      <c r="AY384" s="102"/>
      <c r="AZ384" s="102"/>
      <c r="BA384" s="102"/>
      <c r="BB384" s="102"/>
      <c r="BC384" s="103"/>
      <c r="BD384" s="102"/>
      <c r="BE384" s="102"/>
      <c r="BF384" s="102"/>
      <c r="BG384" s="102"/>
      <c r="BH384" s="103"/>
      <c r="BI384" s="102"/>
      <c r="BJ384" s="102"/>
      <c r="BK384" s="102"/>
      <c r="BL384" s="102"/>
      <c r="BM384" s="103"/>
      <c r="BN384" s="102"/>
      <c r="BO384" s="102"/>
      <c r="BP384" s="102"/>
      <c r="BQ384" s="102"/>
      <c r="BR384" s="103"/>
      <c r="BS384" s="102"/>
      <c r="BT384" s="102"/>
      <c r="BU384" s="102"/>
      <c r="BV384" s="102"/>
      <c r="BW384" s="103"/>
      <c r="BX384" s="102"/>
      <c r="BY384" s="102"/>
      <c r="BZ384" s="102"/>
      <c r="CA384"/>
      <c r="CB384"/>
      <c r="CC384"/>
      <c r="CD384"/>
      <c r="CE384"/>
      <c r="CF384"/>
      <c r="CG384"/>
      <c r="CH384"/>
      <c r="CI384"/>
    </row>
    <row r="385" spans="1:87" x14ac:dyDescent="0.35">
      <c r="A385" s="98"/>
      <c r="B385" s="102"/>
      <c r="C385" s="156" t="str">
        <f t="shared" si="5"/>
        <v xml:space="preserve">  </v>
      </c>
      <c r="D385" s="99"/>
      <c r="E385" s="99"/>
      <c r="F385" s="102"/>
      <c r="G385" s="102"/>
      <c r="H385" s="102"/>
      <c r="I385" s="102"/>
      <c r="J385" s="100"/>
      <c r="K385" s="102"/>
      <c r="L385" s="102"/>
      <c r="M385" s="102"/>
      <c r="N385" s="102"/>
      <c r="O385" s="101"/>
      <c r="P385" s="182"/>
      <c r="Q385" s="102"/>
      <c r="R385" s="102"/>
      <c r="S385" s="181"/>
      <c r="T385" s="102"/>
      <c r="U385" s="102"/>
      <c r="V385" s="102"/>
      <c r="W385" s="102"/>
      <c r="X385" s="102"/>
      <c r="Y385" s="102"/>
      <c r="Z385" s="103"/>
      <c r="AA385" s="102"/>
      <c r="AB385" s="102"/>
      <c r="AC385" s="102"/>
      <c r="AD385" s="102"/>
      <c r="AE385" s="102"/>
      <c r="AF385" s="102"/>
      <c r="AG385" s="102"/>
      <c r="AH385" s="102"/>
      <c r="AI385" s="107"/>
      <c r="AJ385" s="102"/>
      <c r="AK385" s="102"/>
      <c r="AL385" s="102"/>
      <c r="AM385" s="102"/>
      <c r="AN385" s="102"/>
      <c r="AO385" s="102"/>
      <c r="AP385" s="107"/>
      <c r="AQ385" s="102"/>
      <c r="AR385" s="102"/>
      <c r="AS385" s="102"/>
      <c r="AT385" s="106" t="str">
        <f>IF(OR('1. Start Here'!$C$15="No Coverage Offered",'1. Start Here'!$C$15="-- Select Option --"),"N/A",
IF(AND($R385="CA",$A385="Employee",$B385="New COBRA")=TRUE,"COBRA Election",
IF(AND(NOT(ISBLANK($AE385)),$R385="CA",$A385="Employee")=TRUE,"EE + Any Deps Enrolled","N/A")))</f>
        <v>N/A</v>
      </c>
      <c r="AU385" s="106"/>
      <c r="AV385" s="106" t="str">
        <f>IF(AND($A385="Employee", $B385="New COBRA",'1. Start Here'!$C$16="Employer Sponsored"), "N/A - COBRA Ineligible",
IF(AND($A385="Employee", $B385&lt;&gt;"New COBRA",'1. Start Here'!$C$16="Employer Sponsored"), "EE Only Enrolled", "N/A"))</f>
        <v>N/A</v>
      </c>
      <c r="AW385" s="102"/>
      <c r="AX385" s="103"/>
      <c r="AY385" s="102"/>
      <c r="AZ385" s="102"/>
      <c r="BA385" s="102"/>
      <c r="BB385" s="102"/>
      <c r="BC385" s="103"/>
      <c r="BD385" s="102"/>
      <c r="BE385" s="102"/>
      <c r="BF385" s="102"/>
      <c r="BG385" s="102"/>
      <c r="BH385" s="103"/>
      <c r="BI385" s="102"/>
      <c r="BJ385" s="102"/>
      <c r="BK385" s="102"/>
      <c r="BL385" s="102"/>
      <c r="BM385" s="103"/>
      <c r="BN385" s="102"/>
      <c r="BO385" s="102"/>
      <c r="BP385" s="102"/>
      <c r="BQ385" s="102"/>
      <c r="BR385" s="103"/>
      <c r="BS385" s="102"/>
      <c r="BT385" s="102"/>
      <c r="BU385" s="102"/>
      <c r="BV385" s="102"/>
      <c r="BW385" s="103"/>
      <c r="BX385" s="102"/>
      <c r="BY385" s="102"/>
      <c r="BZ385" s="102"/>
      <c r="CA385"/>
      <c r="CB385"/>
      <c r="CC385"/>
      <c r="CD385"/>
      <c r="CE385"/>
      <c r="CF385"/>
      <c r="CG385"/>
      <c r="CH385"/>
      <c r="CI385"/>
    </row>
    <row r="386" spans="1:87" x14ac:dyDescent="0.35">
      <c r="A386" s="98"/>
      <c r="B386" s="102"/>
      <c r="C386" s="156" t="str">
        <f t="shared" si="5"/>
        <v xml:space="preserve">  </v>
      </c>
      <c r="D386" s="99"/>
      <c r="E386" s="99"/>
      <c r="F386" s="102"/>
      <c r="G386" s="102"/>
      <c r="H386" s="102"/>
      <c r="I386" s="102"/>
      <c r="J386" s="100"/>
      <c r="K386" s="102"/>
      <c r="L386" s="102"/>
      <c r="M386" s="102"/>
      <c r="N386" s="102"/>
      <c r="O386" s="101"/>
      <c r="P386" s="182"/>
      <c r="Q386" s="102"/>
      <c r="R386" s="102"/>
      <c r="S386" s="181"/>
      <c r="T386" s="102"/>
      <c r="U386" s="102"/>
      <c r="V386" s="102"/>
      <c r="W386" s="102"/>
      <c r="X386" s="102"/>
      <c r="Y386" s="102"/>
      <c r="Z386" s="103"/>
      <c r="AA386" s="102"/>
      <c r="AB386" s="102"/>
      <c r="AC386" s="102"/>
      <c r="AD386" s="102"/>
      <c r="AE386" s="102"/>
      <c r="AF386" s="102"/>
      <c r="AG386" s="102"/>
      <c r="AH386" s="102"/>
      <c r="AI386" s="107"/>
      <c r="AJ386" s="102"/>
      <c r="AK386" s="102"/>
      <c r="AL386" s="102"/>
      <c r="AM386" s="102"/>
      <c r="AN386" s="102"/>
      <c r="AO386" s="102"/>
      <c r="AP386" s="107"/>
      <c r="AQ386" s="102"/>
      <c r="AR386" s="102"/>
      <c r="AS386" s="102"/>
      <c r="AT386" s="106" t="str">
        <f>IF(OR('1. Start Here'!$C$15="No Coverage Offered",'1. Start Here'!$C$15="-- Select Option --"),"N/A",
IF(AND($R386="CA",$A386="Employee",$B386="New COBRA")=TRUE,"COBRA Election",
IF(AND(NOT(ISBLANK($AE386)),$R386="CA",$A386="Employee")=TRUE,"EE + Any Deps Enrolled","N/A")))</f>
        <v>N/A</v>
      </c>
      <c r="AU386" s="106"/>
      <c r="AV386" s="106" t="str">
        <f>IF(AND($A386="Employee", $B386="New COBRA",'1. Start Here'!$C$16="Employer Sponsored"), "N/A - COBRA Ineligible",
IF(AND($A386="Employee", $B386&lt;&gt;"New COBRA",'1. Start Here'!$C$16="Employer Sponsored"), "EE Only Enrolled", "N/A"))</f>
        <v>N/A</v>
      </c>
      <c r="AW386" s="102"/>
      <c r="AX386" s="103"/>
      <c r="AY386" s="102"/>
      <c r="AZ386" s="102"/>
      <c r="BA386" s="102"/>
      <c r="BB386" s="102"/>
      <c r="BC386" s="103"/>
      <c r="BD386" s="102"/>
      <c r="BE386" s="102"/>
      <c r="BF386" s="102"/>
      <c r="BG386" s="102"/>
      <c r="BH386" s="103"/>
      <c r="BI386" s="102"/>
      <c r="BJ386" s="102"/>
      <c r="BK386" s="102"/>
      <c r="BL386" s="102"/>
      <c r="BM386" s="103"/>
      <c r="BN386" s="102"/>
      <c r="BO386" s="102"/>
      <c r="BP386" s="102"/>
      <c r="BQ386" s="102"/>
      <c r="BR386" s="103"/>
      <c r="BS386" s="102"/>
      <c r="BT386" s="102"/>
      <c r="BU386" s="102"/>
      <c r="BV386" s="102"/>
      <c r="BW386" s="103"/>
      <c r="BX386" s="102"/>
      <c r="BY386" s="102"/>
      <c r="BZ386" s="102"/>
      <c r="CA386"/>
      <c r="CB386"/>
      <c r="CC386"/>
      <c r="CD386"/>
      <c r="CE386"/>
      <c r="CF386"/>
      <c r="CG386"/>
      <c r="CH386"/>
      <c r="CI386"/>
    </row>
    <row r="387" spans="1:87" x14ac:dyDescent="0.35">
      <c r="A387" s="98"/>
      <c r="B387" s="102"/>
      <c r="C387" s="156" t="str">
        <f t="shared" si="5"/>
        <v xml:space="preserve">  </v>
      </c>
      <c r="D387" s="99"/>
      <c r="E387" s="99"/>
      <c r="F387" s="102"/>
      <c r="G387" s="102"/>
      <c r="H387" s="102"/>
      <c r="I387" s="102"/>
      <c r="J387" s="100"/>
      <c r="K387" s="102"/>
      <c r="L387" s="102"/>
      <c r="M387" s="102"/>
      <c r="N387" s="102"/>
      <c r="O387" s="101"/>
      <c r="P387" s="182"/>
      <c r="Q387" s="102"/>
      <c r="R387" s="102"/>
      <c r="S387" s="181"/>
      <c r="T387" s="102"/>
      <c r="U387" s="102"/>
      <c r="V387" s="102"/>
      <c r="W387" s="102"/>
      <c r="X387" s="102"/>
      <c r="Y387" s="102"/>
      <c r="Z387" s="103"/>
      <c r="AA387" s="102"/>
      <c r="AB387" s="102"/>
      <c r="AC387" s="102"/>
      <c r="AD387" s="102"/>
      <c r="AE387" s="102"/>
      <c r="AF387" s="102"/>
      <c r="AG387" s="102"/>
      <c r="AH387" s="102"/>
      <c r="AI387" s="107"/>
      <c r="AJ387" s="102"/>
      <c r="AK387" s="102"/>
      <c r="AL387" s="102"/>
      <c r="AM387" s="102"/>
      <c r="AN387" s="102"/>
      <c r="AO387" s="102"/>
      <c r="AP387" s="107"/>
      <c r="AQ387" s="102"/>
      <c r="AR387" s="102"/>
      <c r="AS387" s="102"/>
      <c r="AT387" s="106" t="str">
        <f>IF(OR('1. Start Here'!$C$15="No Coverage Offered",'1. Start Here'!$C$15="-- Select Option --"),"N/A",
IF(AND($R387="CA",$A387="Employee",$B387="New COBRA")=TRUE,"COBRA Election",
IF(AND(NOT(ISBLANK($AE387)),$R387="CA",$A387="Employee")=TRUE,"EE + Any Deps Enrolled","N/A")))</f>
        <v>N/A</v>
      </c>
      <c r="AU387" s="106"/>
      <c r="AV387" s="106" t="str">
        <f>IF(AND($A387="Employee", $B387="New COBRA",'1. Start Here'!$C$16="Employer Sponsored"), "N/A - COBRA Ineligible",
IF(AND($A387="Employee", $B387&lt;&gt;"New COBRA",'1. Start Here'!$C$16="Employer Sponsored"), "EE Only Enrolled", "N/A"))</f>
        <v>N/A</v>
      </c>
      <c r="AW387" s="102"/>
      <c r="AX387" s="103"/>
      <c r="AY387" s="102"/>
      <c r="AZ387" s="102"/>
      <c r="BA387" s="102"/>
      <c r="BB387" s="102"/>
      <c r="BC387" s="103"/>
      <c r="BD387" s="102"/>
      <c r="BE387" s="102"/>
      <c r="BF387" s="102"/>
      <c r="BG387" s="102"/>
      <c r="BH387" s="103"/>
      <c r="BI387" s="102"/>
      <c r="BJ387" s="102"/>
      <c r="BK387" s="102"/>
      <c r="BL387" s="102"/>
      <c r="BM387" s="103"/>
      <c r="BN387" s="102"/>
      <c r="BO387" s="102"/>
      <c r="BP387" s="102"/>
      <c r="BQ387" s="102"/>
      <c r="BR387" s="103"/>
      <c r="BS387" s="102"/>
      <c r="BT387" s="102"/>
      <c r="BU387" s="102"/>
      <c r="BV387" s="102"/>
      <c r="BW387" s="103"/>
      <c r="BX387" s="102"/>
      <c r="BY387" s="102"/>
      <c r="BZ387" s="102"/>
      <c r="CA387"/>
      <c r="CB387"/>
      <c r="CC387"/>
      <c r="CD387"/>
      <c r="CE387"/>
      <c r="CF387"/>
      <c r="CG387"/>
      <c r="CH387"/>
      <c r="CI387"/>
    </row>
    <row r="388" spans="1:87" x14ac:dyDescent="0.35">
      <c r="A388" s="98"/>
      <c r="B388" s="102"/>
      <c r="C388" s="156" t="str">
        <f t="shared" si="5"/>
        <v xml:space="preserve">  </v>
      </c>
      <c r="D388" s="99"/>
      <c r="E388" s="99"/>
      <c r="F388" s="102"/>
      <c r="G388" s="102"/>
      <c r="H388" s="102"/>
      <c r="I388" s="102"/>
      <c r="J388" s="100"/>
      <c r="K388" s="102"/>
      <c r="L388" s="102"/>
      <c r="M388" s="102"/>
      <c r="N388" s="102"/>
      <c r="O388" s="101"/>
      <c r="P388" s="182"/>
      <c r="Q388" s="102"/>
      <c r="R388" s="102"/>
      <c r="S388" s="181"/>
      <c r="T388" s="102"/>
      <c r="U388" s="102"/>
      <c r="V388" s="102"/>
      <c r="W388" s="102"/>
      <c r="X388" s="102"/>
      <c r="Y388" s="102"/>
      <c r="Z388" s="103"/>
      <c r="AA388" s="102"/>
      <c r="AB388" s="102"/>
      <c r="AC388" s="102"/>
      <c r="AD388" s="102"/>
      <c r="AE388" s="102"/>
      <c r="AF388" s="102"/>
      <c r="AG388" s="102"/>
      <c r="AH388" s="102"/>
      <c r="AI388" s="107"/>
      <c r="AJ388" s="102"/>
      <c r="AK388" s="102"/>
      <c r="AL388" s="102"/>
      <c r="AM388" s="102"/>
      <c r="AN388" s="102"/>
      <c r="AO388" s="102"/>
      <c r="AP388" s="107"/>
      <c r="AQ388" s="102"/>
      <c r="AR388" s="102"/>
      <c r="AS388" s="102"/>
      <c r="AT388" s="106" t="str">
        <f>IF(OR('1. Start Here'!$C$15="No Coverage Offered",'1. Start Here'!$C$15="-- Select Option --"),"N/A",
IF(AND($R388="CA",$A388="Employee",$B388="New COBRA")=TRUE,"COBRA Election",
IF(AND(NOT(ISBLANK($AE388)),$R388="CA",$A388="Employee")=TRUE,"EE + Any Deps Enrolled","N/A")))</f>
        <v>N/A</v>
      </c>
      <c r="AU388" s="106"/>
      <c r="AV388" s="106" t="str">
        <f>IF(AND($A388="Employee", $B388="New COBRA",'1. Start Here'!$C$16="Employer Sponsored"), "N/A - COBRA Ineligible",
IF(AND($A388="Employee", $B388&lt;&gt;"New COBRA",'1. Start Here'!$C$16="Employer Sponsored"), "EE Only Enrolled", "N/A"))</f>
        <v>N/A</v>
      </c>
      <c r="AW388" s="102"/>
      <c r="AX388" s="103"/>
      <c r="AY388" s="102"/>
      <c r="AZ388" s="102"/>
      <c r="BA388" s="102"/>
      <c r="BB388" s="102"/>
      <c r="BC388" s="103"/>
      <c r="BD388" s="102"/>
      <c r="BE388" s="102"/>
      <c r="BF388" s="102"/>
      <c r="BG388" s="102"/>
      <c r="BH388" s="103"/>
      <c r="BI388" s="102"/>
      <c r="BJ388" s="102"/>
      <c r="BK388" s="102"/>
      <c r="BL388" s="102"/>
      <c r="BM388" s="103"/>
      <c r="BN388" s="102"/>
      <c r="BO388" s="102"/>
      <c r="BP388" s="102"/>
      <c r="BQ388" s="102"/>
      <c r="BR388" s="103"/>
      <c r="BS388" s="102"/>
      <c r="BT388" s="102"/>
      <c r="BU388" s="102"/>
      <c r="BV388" s="102"/>
      <c r="BW388" s="103"/>
      <c r="BX388" s="102"/>
      <c r="BY388" s="102"/>
      <c r="BZ388" s="102"/>
      <c r="CA388"/>
      <c r="CB388"/>
      <c r="CC388"/>
      <c r="CD388"/>
      <c r="CE388"/>
      <c r="CF388"/>
      <c r="CG388"/>
      <c r="CH388"/>
      <c r="CI388"/>
    </row>
    <row r="389" spans="1:87" x14ac:dyDescent="0.35">
      <c r="A389" s="98"/>
      <c r="B389" s="102"/>
      <c r="C389" s="156" t="str">
        <f t="shared" si="5"/>
        <v xml:space="preserve">  </v>
      </c>
      <c r="D389" s="99"/>
      <c r="E389" s="99"/>
      <c r="F389" s="102"/>
      <c r="G389" s="102"/>
      <c r="H389" s="102"/>
      <c r="I389" s="102"/>
      <c r="J389" s="100"/>
      <c r="K389" s="102"/>
      <c r="L389" s="102"/>
      <c r="M389" s="102"/>
      <c r="N389" s="102"/>
      <c r="O389" s="101"/>
      <c r="P389" s="182"/>
      <c r="Q389" s="102"/>
      <c r="R389" s="102"/>
      <c r="S389" s="181"/>
      <c r="T389" s="102"/>
      <c r="U389" s="102"/>
      <c r="V389" s="102"/>
      <c r="W389" s="102"/>
      <c r="X389" s="102"/>
      <c r="Y389" s="102"/>
      <c r="Z389" s="103"/>
      <c r="AA389" s="102"/>
      <c r="AB389" s="102"/>
      <c r="AC389" s="102"/>
      <c r="AD389" s="102"/>
      <c r="AE389" s="102"/>
      <c r="AF389" s="102"/>
      <c r="AG389" s="102"/>
      <c r="AH389" s="102"/>
      <c r="AI389" s="107"/>
      <c r="AJ389" s="102"/>
      <c r="AK389" s="102"/>
      <c r="AL389" s="102"/>
      <c r="AM389" s="102"/>
      <c r="AN389" s="102"/>
      <c r="AO389" s="102"/>
      <c r="AP389" s="107"/>
      <c r="AQ389" s="102"/>
      <c r="AR389" s="102"/>
      <c r="AS389" s="102"/>
      <c r="AT389" s="106" t="str">
        <f>IF(OR('1. Start Here'!$C$15="No Coverage Offered",'1. Start Here'!$C$15="-- Select Option --"),"N/A",
IF(AND($R389="CA",$A389="Employee",$B389="New COBRA")=TRUE,"COBRA Election",
IF(AND(NOT(ISBLANK($AE389)),$R389="CA",$A389="Employee")=TRUE,"EE + Any Deps Enrolled","N/A")))</f>
        <v>N/A</v>
      </c>
      <c r="AU389" s="106"/>
      <c r="AV389" s="106" t="str">
        <f>IF(AND($A389="Employee", $B389="New COBRA",'1. Start Here'!$C$16="Employer Sponsored"), "N/A - COBRA Ineligible",
IF(AND($A389="Employee", $B389&lt;&gt;"New COBRA",'1. Start Here'!$C$16="Employer Sponsored"), "EE Only Enrolled", "N/A"))</f>
        <v>N/A</v>
      </c>
      <c r="AW389" s="102"/>
      <c r="AX389" s="103"/>
      <c r="AY389" s="102"/>
      <c r="AZ389" s="102"/>
      <c r="BA389" s="102"/>
      <c r="BB389" s="102"/>
      <c r="BC389" s="103"/>
      <c r="BD389" s="102"/>
      <c r="BE389" s="102"/>
      <c r="BF389" s="102"/>
      <c r="BG389" s="102"/>
      <c r="BH389" s="103"/>
      <c r="BI389" s="102"/>
      <c r="BJ389" s="102"/>
      <c r="BK389" s="102"/>
      <c r="BL389" s="102"/>
      <c r="BM389" s="103"/>
      <c r="BN389" s="102"/>
      <c r="BO389" s="102"/>
      <c r="BP389" s="102"/>
      <c r="BQ389" s="102"/>
      <c r="BR389" s="103"/>
      <c r="BS389" s="102"/>
      <c r="BT389" s="102"/>
      <c r="BU389" s="102"/>
      <c r="BV389" s="102"/>
      <c r="BW389" s="103"/>
      <c r="BX389" s="102"/>
      <c r="BY389" s="102"/>
      <c r="BZ389" s="102"/>
      <c r="CA389"/>
      <c r="CB389"/>
      <c r="CC389"/>
      <c r="CD389"/>
      <c r="CE389"/>
      <c r="CF389"/>
      <c r="CG389"/>
      <c r="CH389"/>
      <c r="CI389"/>
    </row>
    <row r="390" spans="1:87" x14ac:dyDescent="0.35">
      <c r="A390" s="98"/>
      <c r="B390" s="102"/>
      <c r="C390" s="156" t="str">
        <f t="shared" si="5"/>
        <v xml:space="preserve">  </v>
      </c>
      <c r="D390" s="99"/>
      <c r="E390" s="99"/>
      <c r="F390" s="102"/>
      <c r="G390" s="102"/>
      <c r="H390" s="102"/>
      <c r="I390" s="102"/>
      <c r="J390" s="100"/>
      <c r="K390" s="102"/>
      <c r="L390" s="102"/>
      <c r="M390" s="102"/>
      <c r="N390" s="102"/>
      <c r="O390" s="101"/>
      <c r="P390" s="182"/>
      <c r="Q390" s="102"/>
      <c r="R390" s="102"/>
      <c r="S390" s="181"/>
      <c r="T390" s="102"/>
      <c r="U390" s="102"/>
      <c r="V390" s="102"/>
      <c r="W390" s="102"/>
      <c r="X390" s="102"/>
      <c r="Y390" s="102"/>
      <c r="Z390" s="103"/>
      <c r="AA390" s="102"/>
      <c r="AB390" s="102"/>
      <c r="AC390" s="102"/>
      <c r="AD390" s="102"/>
      <c r="AE390" s="102"/>
      <c r="AF390" s="102"/>
      <c r="AG390" s="102"/>
      <c r="AH390" s="102"/>
      <c r="AI390" s="107"/>
      <c r="AJ390" s="102"/>
      <c r="AK390" s="102"/>
      <c r="AL390" s="102"/>
      <c r="AM390" s="102"/>
      <c r="AN390" s="102"/>
      <c r="AO390" s="102"/>
      <c r="AP390" s="107"/>
      <c r="AQ390" s="102"/>
      <c r="AR390" s="102"/>
      <c r="AS390" s="102"/>
      <c r="AT390" s="106" t="str">
        <f>IF(OR('1. Start Here'!$C$15="No Coverage Offered",'1. Start Here'!$C$15="-- Select Option --"),"N/A",
IF(AND($R390="CA",$A390="Employee",$B390="New COBRA")=TRUE,"COBRA Election",
IF(AND(NOT(ISBLANK($AE390)),$R390="CA",$A390="Employee")=TRUE,"EE + Any Deps Enrolled","N/A")))</f>
        <v>N/A</v>
      </c>
      <c r="AU390" s="106"/>
      <c r="AV390" s="106" t="str">
        <f>IF(AND($A390="Employee", $B390="New COBRA",'1. Start Here'!$C$16="Employer Sponsored"), "N/A - COBRA Ineligible",
IF(AND($A390="Employee", $B390&lt;&gt;"New COBRA",'1. Start Here'!$C$16="Employer Sponsored"), "EE Only Enrolled", "N/A"))</f>
        <v>N/A</v>
      </c>
      <c r="AW390" s="102"/>
      <c r="AX390" s="103"/>
      <c r="AY390" s="102"/>
      <c r="AZ390" s="102"/>
      <c r="BA390" s="102"/>
      <c r="BB390" s="102"/>
      <c r="BC390" s="103"/>
      <c r="BD390" s="102"/>
      <c r="BE390" s="102"/>
      <c r="BF390" s="102"/>
      <c r="BG390" s="102"/>
      <c r="BH390" s="103"/>
      <c r="BI390" s="102"/>
      <c r="BJ390" s="102"/>
      <c r="BK390" s="102"/>
      <c r="BL390" s="102"/>
      <c r="BM390" s="103"/>
      <c r="BN390" s="102"/>
      <c r="BO390" s="102"/>
      <c r="BP390" s="102"/>
      <c r="BQ390" s="102"/>
      <c r="BR390" s="103"/>
      <c r="BS390" s="102"/>
      <c r="BT390" s="102"/>
      <c r="BU390" s="102"/>
      <c r="BV390" s="102"/>
      <c r="BW390" s="103"/>
      <c r="BX390" s="102"/>
      <c r="BY390" s="102"/>
      <c r="BZ390" s="102"/>
      <c r="CA390"/>
      <c r="CB390"/>
      <c r="CC390"/>
      <c r="CD390"/>
      <c r="CE390"/>
      <c r="CF390"/>
      <c r="CG390"/>
      <c r="CH390"/>
      <c r="CI390"/>
    </row>
    <row r="391" spans="1:87" x14ac:dyDescent="0.35">
      <c r="A391" s="98"/>
      <c r="B391" s="102"/>
      <c r="C391" s="156" t="str">
        <f t="shared" si="5"/>
        <v xml:space="preserve">  </v>
      </c>
      <c r="D391" s="99"/>
      <c r="E391" s="99"/>
      <c r="F391" s="102"/>
      <c r="G391" s="102"/>
      <c r="H391" s="102"/>
      <c r="I391" s="102"/>
      <c r="J391" s="100"/>
      <c r="K391" s="102"/>
      <c r="L391" s="102"/>
      <c r="M391" s="102"/>
      <c r="N391" s="102"/>
      <c r="O391" s="101"/>
      <c r="P391" s="182"/>
      <c r="Q391" s="102"/>
      <c r="R391" s="102"/>
      <c r="S391" s="181"/>
      <c r="T391" s="102"/>
      <c r="U391" s="102"/>
      <c r="V391" s="102"/>
      <c r="W391" s="102"/>
      <c r="X391" s="102"/>
      <c r="Y391" s="102"/>
      <c r="Z391" s="103"/>
      <c r="AA391" s="102"/>
      <c r="AB391" s="102"/>
      <c r="AC391" s="102"/>
      <c r="AD391" s="102"/>
      <c r="AE391" s="102"/>
      <c r="AF391" s="102"/>
      <c r="AG391" s="102"/>
      <c r="AH391" s="102"/>
      <c r="AI391" s="107"/>
      <c r="AJ391" s="102"/>
      <c r="AK391" s="102"/>
      <c r="AL391" s="102"/>
      <c r="AM391" s="102"/>
      <c r="AN391" s="102"/>
      <c r="AO391" s="102"/>
      <c r="AP391" s="107"/>
      <c r="AQ391" s="102"/>
      <c r="AR391" s="102"/>
      <c r="AS391" s="102"/>
      <c r="AT391" s="106" t="str">
        <f>IF(OR('1. Start Here'!$C$15="No Coverage Offered",'1. Start Here'!$C$15="-- Select Option --"),"N/A",
IF(AND($R391="CA",$A391="Employee",$B391="New COBRA")=TRUE,"COBRA Election",
IF(AND(NOT(ISBLANK($AE391)),$R391="CA",$A391="Employee")=TRUE,"EE + Any Deps Enrolled","N/A")))</f>
        <v>N/A</v>
      </c>
      <c r="AU391" s="106"/>
      <c r="AV391" s="106" t="str">
        <f>IF(AND($A391="Employee", $B391="New COBRA",'1. Start Here'!$C$16="Employer Sponsored"), "N/A - COBRA Ineligible",
IF(AND($A391="Employee", $B391&lt;&gt;"New COBRA",'1. Start Here'!$C$16="Employer Sponsored"), "EE Only Enrolled", "N/A"))</f>
        <v>N/A</v>
      </c>
      <c r="AW391" s="102"/>
      <c r="AX391" s="103"/>
      <c r="AY391" s="102"/>
      <c r="AZ391" s="102"/>
      <c r="BA391" s="102"/>
      <c r="BB391" s="102"/>
      <c r="BC391" s="103"/>
      <c r="BD391" s="102"/>
      <c r="BE391" s="102"/>
      <c r="BF391" s="102"/>
      <c r="BG391" s="102"/>
      <c r="BH391" s="103"/>
      <c r="BI391" s="102"/>
      <c r="BJ391" s="102"/>
      <c r="BK391" s="102"/>
      <c r="BL391" s="102"/>
      <c r="BM391" s="103"/>
      <c r="BN391" s="102"/>
      <c r="BO391" s="102"/>
      <c r="BP391" s="102"/>
      <c r="BQ391" s="102"/>
      <c r="BR391" s="103"/>
      <c r="BS391" s="102"/>
      <c r="BT391" s="102"/>
      <c r="BU391" s="102"/>
      <c r="BV391" s="102"/>
      <c r="BW391" s="103"/>
      <c r="BX391" s="102"/>
      <c r="BY391" s="102"/>
      <c r="BZ391" s="102"/>
      <c r="CA391"/>
      <c r="CB391"/>
      <c r="CC391"/>
      <c r="CD391"/>
      <c r="CE391"/>
      <c r="CF391"/>
      <c r="CG391"/>
      <c r="CH391"/>
      <c r="CI391"/>
    </row>
    <row r="392" spans="1:87" x14ac:dyDescent="0.35">
      <c r="A392" s="98"/>
      <c r="B392" s="102"/>
      <c r="C392" s="156" t="str">
        <f t="shared" si="5"/>
        <v xml:space="preserve">  </v>
      </c>
      <c r="D392" s="99"/>
      <c r="E392" s="99"/>
      <c r="F392" s="102"/>
      <c r="G392" s="102"/>
      <c r="H392" s="102"/>
      <c r="I392" s="102"/>
      <c r="J392" s="100"/>
      <c r="K392" s="102"/>
      <c r="L392" s="102"/>
      <c r="M392" s="102"/>
      <c r="N392" s="102"/>
      <c r="O392" s="101"/>
      <c r="P392" s="182"/>
      <c r="Q392" s="102"/>
      <c r="R392" s="102"/>
      <c r="S392" s="181"/>
      <c r="T392" s="102"/>
      <c r="U392" s="102"/>
      <c r="V392" s="102"/>
      <c r="W392" s="102"/>
      <c r="X392" s="102"/>
      <c r="Y392" s="102"/>
      <c r="Z392" s="103"/>
      <c r="AA392" s="102"/>
      <c r="AB392" s="102"/>
      <c r="AC392" s="102"/>
      <c r="AD392" s="102"/>
      <c r="AE392" s="102"/>
      <c r="AF392" s="102"/>
      <c r="AG392" s="102"/>
      <c r="AH392" s="102"/>
      <c r="AI392" s="107"/>
      <c r="AJ392" s="102"/>
      <c r="AK392" s="102"/>
      <c r="AL392" s="102"/>
      <c r="AM392" s="102"/>
      <c r="AN392" s="102"/>
      <c r="AO392" s="102"/>
      <c r="AP392" s="107"/>
      <c r="AQ392" s="102"/>
      <c r="AR392" s="102"/>
      <c r="AS392" s="102"/>
      <c r="AT392" s="106" t="str">
        <f>IF(OR('1. Start Here'!$C$15="No Coverage Offered",'1. Start Here'!$C$15="-- Select Option --"),"N/A",
IF(AND($R392="CA",$A392="Employee",$B392="New COBRA")=TRUE,"COBRA Election",
IF(AND(NOT(ISBLANK($AE392)),$R392="CA",$A392="Employee")=TRUE,"EE + Any Deps Enrolled","N/A")))</f>
        <v>N/A</v>
      </c>
      <c r="AU392" s="106"/>
      <c r="AV392" s="106" t="str">
        <f>IF(AND($A392="Employee", $B392="New COBRA",'1. Start Here'!$C$16="Employer Sponsored"), "N/A - COBRA Ineligible",
IF(AND($A392="Employee", $B392&lt;&gt;"New COBRA",'1. Start Here'!$C$16="Employer Sponsored"), "EE Only Enrolled", "N/A"))</f>
        <v>N/A</v>
      </c>
      <c r="AW392" s="102"/>
      <c r="AX392" s="103"/>
      <c r="AY392" s="102"/>
      <c r="AZ392" s="102"/>
      <c r="BA392" s="102"/>
      <c r="BB392" s="102"/>
      <c r="BC392" s="103"/>
      <c r="BD392" s="102"/>
      <c r="BE392" s="102"/>
      <c r="BF392" s="102"/>
      <c r="BG392" s="102"/>
      <c r="BH392" s="103"/>
      <c r="BI392" s="102"/>
      <c r="BJ392" s="102"/>
      <c r="BK392" s="102"/>
      <c r="BL392" s="102"/>
      <c r="BM392" s="103"/>
      <c r="BN392" s="102"/>
      <c r="BO392" s="102"/>
      <c r="BP392" s="102"/>
      <c r="BQ392" s="102"/>
      <c r="BR392" s="103"/>
      <c r="BS392" s="102"/>
      <c r="BT392" s="102"/>
      <c r="BU392" s="102"/>
      <c r="BV392" s="102"/>
      <c r="BW392" s="103"/>
      <c r="BX392" s="102"/>
      <c r="BY392" s="102"/>
      <c r="BZ392" s="102"/>
      <c r="CA392"/>
      <c r="CB392"/>
      <c r="CC392"/>
      <c r="CD392"/>
      <c r="CE392"/>
      <c r="CF392"/>
      <c r="CG392"/>
      <c r="CH392"/>
      <c r="CI392"/>
    </row>
    <row r="393" spans="1:87" x14ac:dyDescent="0.35">
      <c r="A393" s="98"/>
      <c r="B393" s="102"/>
      <c r="C393" s="156" t="str">
        <f t="shared" si="5"/>
        <v xml:space="preserve">  </v>
      </c>
      <c r="D393" s="99"/>
      <c r="E393" s="99"/>
      <c r="F393" s="102"/>
      <c r="G393" s="102"/>
      <c r="H393" s="102"/>
      <c r="I393" s="102"/>
      <c r="J393" s="100"/>
      <c r="K393" s="102"/>
      <c r="L393" s="102"/>
      <c r="M393" s="102"/>
      <c r="N393" s="102"/>
      <c r="O393" s="101"/>
      <c r="P393" s="182"/>
      <c r="Q393" s="102"/>
      <c r="R393" s="102"/>
      <c r="S393" s="181"/>
      <c r="T393" s="102"/>
      <c r="U393" s="102"/>
      <c r="V393" s="102"/>
      <c r="W393" s="102"/>
      <c r="X393" s="102"/>
      <c r="Y393" s="102"/>
      <c r="Z393" s="103"/>
      <c r="AA393" s="102"/>
      <c r="AB393" s="102"/>
      <c r="AC393" s="102"/>
      <c r="AD393" s="102"/>
      <c r="AE393" s="102"/>
      <c r="AF393" s="102"/>
      <c r="AG393" s="102"/>
      <c r="AH393" s="102"/>
      <c r="AI393" s="107"/>
      <c r="AJ393" s="102"/>
      <c r="AK393" s="102"/>
      <c r="AL393" s="102"/>
      <c r="AM393" s="102"/>
      <c r="AN393" s="102"/>
      <c r="AO393" s="102"/>
      <c r="AP393" s="107"/>
      <c r="AQ393" s="102"/>
      <c r="AR393" s="102"/>
      <c r="AS393" s="102"/>
      <c r="AT393" s="106" t="str">
        <f>IF(OR('1. Start Here'!$C$15="No Coverage Offered",'1. Start Here'!$C$15="-- Select Option --"),"N/A",
IF(AND($R393="CA",$A393="Employee",$B393="New COBRA")=TRUE,"COBRA Election",
IF(AND(NOT(ISBLANK($AE393)),$R393="CA",$A393="Employee")=TRUE,"EE + Any Deps Enrolled","N/A")))</f>
        <v>N/A</v>
      </c>
      <c r="AU393" s="106"/>
      <c r="AV393" s="106" t="str">
        <f>IF(AND($A393="Employee", $B393="New COBRA",'1. Start Here'!$C$16="Employer Sponsored"), "N/A - COBRA Ineligible",
IF(AND($A393="Employee", $B393&lt;&gt;"New COBRA",'1. Start Here'!$C$16="Employer Sponsored"), "EE Only Enrolled", "N/A"))</f>
        <v>N/A</v>
      </c>
      <c r="AW393" s="102"/>
      <c r="AX393" s="103"/>
      <c r="AY393" s="102"/>
      <c r="AZ393" s="102"/>
      <c r="BA393" s="102"/>
      <c r="BB393" s="102"/>
      <c r="BC393" s="103"/>
      <c r="BD393" s="102"/>
      <c r="BE393" s="102"/>
      <c r="BF393" s="102"/>
      <c r="BG393" s="102"/>
      <c r="BH393" s="103"/>
      <c r="BI393" s="102"/>
      <c r="BJ393" s="102"/>
      <c r="BK393" s="102"/>
      <c r="BL393" s="102"/>
      <c r="BM393" s="103"/>
      <c r="BN393" s="102"/>
      <c r="BO393" s="102"/>
      <c r="BP393" s="102"/>
      <c r="BQ393" s="102"/>
      <c r="BR393" s="103"/>
      <c r="BS393" s="102"/>
      <c r="BT393" s="102"/>
      <c r="BU393" s="102"/>
      <c r="BV393" s="102"/>
      <c r="BW393" s="103"/>
      <c r="BX393" s="102"/>
      <c r="BY393" s="102"/>
      <c r="BZ393" s="102"/>
      <c r="CA393"/>
      <c r="CB393"/>
      <c r="CC393"/>
      <c r="CD393"/>
      <c r="CE393"/>
      <c r="CF393"/>
      <c r="CG393"/>
      <c r="CH393"/>
      <c r="CI393"/>
    </row>
    <row r="394" spans="1:87" x14ac:dyDescent="0.35">
      <c r="A394" s="98"/>
      <c r="B394" s="102"/>
      <c r="C394" s="156" t="str">
        <f t="shared" si="5"/>
        <v xml:space="preserve">  </v>
      </c>
      <c r="D394" s="99"/>
      <c r="E394" s="99"/>
      <c r="F394" s="102"/>
      <c r="G394" s="102"/>
      <c r="H394" s="102"/>
      <c r="I394" s="102"/>
      <c r="J394" s="100"/>
      <c r="K394" s="102"/>
      <c r="L394" s="102"/>
      <c r="M394" s="102"/>
      <c r="N394" s="102"/>
      <c r="O394" s="101"/>
      <c r="P394" s="182"/>
      <c r="Q394" s="102"/>
      <c r="R394" s="102"/>
      <c r="S394" s="181"/>
      <c r="T394" s="102"/>
      <c r="U394" s="102"/>
      <c r="V394" s="102"/>
      <c r="W394" s="102"/>
      <c r="X394" s="102"/>
      <c r="Y394" s="102"/>
      <c r="Z394" s="103"/>
      <c r="AA394" s="102"/>
      <c r="AB394" s="102"/>
      <c r="AC394" s="102"/>
      <c r="AD394" s="102"/>
      <c r="AE394" s="102"/>
      <c r="AF394" s="102"/>
      <c r="AG394" s="102"/>
      <c r="AH394" s="102"/>
      <c r="AI394" s="107"/>
      <c r="AJ394" s="102"/>
      <c r="AK394" s="102"/>
      <c r="AL394" s="102"/>
      <c r="AM394" s="102"/>
      <c r="AN394" s="102"/>
      <c r="AO394" s="102"/>
      <c r="AP394" s="107"/>
      <c r="AQ394" s="102"/>
      <c r="AR394" s="102"/>
      <c r="AS394" s="102"/>
      <c r="AT394" s="106" t="str">
        <f>IF(OR('1. Start Here'!$C$15="No Coverage Offered",'1. Start Here'!$C$15="-- Select Option --"),"N/A",
IF(AND($R394="CA",$A394="Employee",$B394="New COBRA")=TRUE,"COBRA Election",
IF(AND(NOT(ISBLANK($AE394)),$R394="CA",$A394="Employee")=TRUE,"EE + Any Deps Enrolled","N/A")))</f>
        <v>N/A</v>
      </c>
      <c r="AU394" s="106"/>
      <c r="AV394" s="106" t="str">
        <f>IF(AND($A394="Employee", $B394="New COBRA",'1. Start Here'!$C$16="Employer Sponsored"), "N/A - COBRA Ineligible",
IF(AND($A394="Employee", $B394&lt;&gt;"New COBRA",'1. Start Here'!$C$16="Employer Sponsored"), "EE Only Enrolled", "N/A"))</f>
        <v>N/A</v>
      </c>
      <c r="AW394" s="102"/>
      <c r="AX394" s="103"/>
      <c r="AY394" s="102"/>
      <c r="AZ394" s="102"/>
      <c r="BA394" s="102"/>
      <c r="BB394" s="102"/>
      <c r="BC394" s="103"/>
      <c r="BD394" s="102"/>
      <c r="BE394" s="102"/>
      <c r="BF394" s="102"/>
      <c r="BG394" s="102"/>
      <c r="BH394" s="103"/>
      <c r="BI394" s="102"/>
      <c r="BJ394" s="102"/>
      <c r="BK394" s="102"/>
      <c r="BL394" s="102"/>
      <c r="BM394" s="103"/>
      <c r="BN394" s="102"/>
      <c r="BO394" s="102"/>
      <c r="BP394" s="102"/>
      <c r="BQ394" s="102"/>
      <c r="BR394" s="103"/>
      <c r="BS394" s="102"/>
      <c r="BT394" s="102"/>
      <c r="BU394" s="102"/>
      <c r="BV394" s="102"/>
      <c r="BW394" s="103"/>
      <c r="BX394" s="102"/>
      <c r="BY394" s="102"/>
      <c r="BZ394" s="102"/>
      <c r="CA394"/>
      <c r="CB394"/>
      <c r="CC394"/>
      <c r="CD394"/>
      <c r="CE394"/>
      <c r="CF394"/>
      <c r="CG394"/>
      <c r="CH394"/>
      <c r="CI394"/>
    </row>
    <row r="395" spans="1:87" x14ac:dyDescent="0.35">
      <c r="A395" s="98"/>
      <c r="B395" s="102"/>
      <c r="C395" s="156" t="str">
        <f t="shared" ref="C395:C458" si="6">IF($B395= "Qualifying/Triggering Event", "Documentation Required","  ")</f>
        <v xml:space="preserve">  </v>
      </c>
      <c r="D395" s="99"/>
      <c r="E395" s="99"/>
      <c r="F395" s="102"/>
      <c r="G395" s="102"/>
      <c r="H395" s="102"/>
      <c r="I395" s="102"/>
      <c r="J395" s="100"/>
      <c r="K395" s="102"/>
      <c r="L395" s="102"/>
      <c r="M395" s="102"/>
      <c r="N395" s="102"/>
      <c r="O395" s="101"/>
      <c r="P395" s="182"/>
      <c r="Q395" s="102"/>
      <c r="R395" s="102"/>
      <c r="S395" s="181"/>
      <c r="T395" s="102"/>
      <c r="U395" s="102"/>
      <c r="V395" s="102"/>
      <c r="W395" s="102"/>
      <c r="X395" s="102"/>
      <c r="Y395" s="102"/>
      <c r="Z395" s="103"/>
      <c r="AA395" s="102"/>
      <c r="AB395" s="102"/>
      <c r="AC395" s="102"/>
      <c r="AD395" s="102"/>
      <c r="AE395" s="102"/>
      <c r="AF395" s="102"/>
      <c r="AG395" s="102"/>
      <c r="AH395" s="102"/>
      <c r="AI395" s="107"/>
      <c r="AJ395" s="102"/>
      <c r="AK395" s="102"/>
      <c r="AL395" s="102"/>
      <c r="AM395" s="102"/>
      <c r="AN395" s="102"/>
      <c r="AO395" s="102"/>
      <c r="AP395" s="107"/>
      <c r="AQ395" s="102"/>
      <c r="AR395" s="102"/>
      <c r="AS395" s="102"/>
      <c r="AT395" s="106" t="str">
        <f>IF(OR('1. Start Here'!$C$15="No Coverage Offered",'1. Start Here'!$C$15="-- Select Option --"),"N/A",
IF(AND($R395="CA",$A395="Employee",$B395="New COBRA")=TRUE,"COBRA Election",
IF(AND(NOT(ISBLANK($AE395)),$R395="CA",$A395="Employee")=TRUE,"EE + Any Deps Enrolled","N/A")))</f>
        <v>N/A</v>
      </c>
      <c r="AU395" s="106"/>
      <c r="AV395" s="106" t="str">
        <f>IF(AND($A395="Employee", $B395="New COBRA",'1. Start Here'!$C$16="Employer Sponsored"), "N/A - COBRA Ineligible",
IF(AND($A395="Employee", $B395&lt;&gt;"New COBRA",'1. Start Here'!$C$16="Employer Sponsored"), "EE Only Enrolled", "N/A"))</f>
        <v>N/A</v>
      </c>
      <c r="AW395" s="102"/>
      <c r="AX395" s="103"/>
      <c r="AY395" s="102"/>
      <c r="AZ395" s="102"/>
      <c r="BA395" s="102"/>
      <c r="BB395" s="102"/>
      <c r="BC395" s="103"/>
      <c r="BD395" s="102"/>
      <c r="BE395" s="102"/>
      <c r="BF395" s="102"/>
      <c r="BG395" s="102"/>
      <c r="BH395" s="103"/>
      <c r="BI395" s="102"/>
      <c r="BJ395" s="102"/>
      <c r="BK395" s="102"/>
      <c r="BL395" s="102"/>
      <c r="BM395" s="103"/>
      <c r="BN395" s="102"/>
      <c r="BO395" s="102"/>
      <c r="BP395" s="102"/>
      <c r="BQ395" s="102"/>
      <c r="BR395" s="103"/>
      <c r="BS395" s="102"/>
      <c r="BT395" s="102"/>
      <c r="BU395" s="102"/>
      <c r="BV395" s="102"/>
      <c r="BW395" s="103"/>
      <c r="BX395" s="102"/>
      <c r="BY395" s="102"/>
      <c r="BZ395" s="102"/>
      <c r="CA395"/>
      <c r="CB395"/>
      <c r="CC395"/>
      <c r="CD395"/>
      <c r="CE395"/>
      <c r="CF395"/>
      <c r="CG395"/>
      <c r="CH395"/>
      <c r="CI395"/>
    </row>
    <row r="396" spans="1:87" x14ac:dyDescent="0.35">
      <c r="A396" s="98"/>
      <c r="B396" s="102"/>
      <c r="C396" s="156" t="str">
        <f t="shared" si="6"/>
        <v xml:space="preserve">  </v>
      </c>
      <c r="D396" s="99"/>
      <c r="E396" s="99"/>
      <c r="F396" s="102"/>
      <c r="G396" s="102"/>
      <c r="H396" s="102"/>
      <c r="I396" s="102"/>
      <c r="J396" s="100"/>
      <c r="K396" s="102"/>
      <c r="L396" s="102"/>
      <c r="M396" s="102"/>
      <c r="N396" s="102"/>
      <c r="O396" s="101"/>
      <c r="P396" s="182"/>
      <c r="Q396" s="102"/>
      <c r="R396" s="102"/>
      <c r="S396" s="181"/>
      <c r="T396" s="102"/>
      <c r="U396" s="102"/>
      <c r="V396" s="102"/>
      <c r="W396" s="102"/>
      <c r="X396" s="102"/>
      <c r="Y396" s="102"/>
      <c r="Z396" s="103"/>
      <c r="AA396" s="102"/>
      <c r="AB396" s="102"/>
      <c r="AC396" s="102"/>
      <c r="AD396" s="102"/>
      <c r="AE396" s="102"/>
      <c r="AF396" s="102"/>
      <c r="AG396" s="102"/>
      <c r="AH396" s="102"/>
      <c r="AI396" s="107"/>
      <c r="AJ396" s="102"/>
      <c r="AK396" s="102"/>
      <c r="AL396" s="102"/>
      <c r="AM396" s="102"/>
      <c r="AN396" s="102"/>
      <c r="AO396" s="102"/>
      <c r="AP396" s="107"/>
      <c r="AQ396" s="102"/>
      <c r="AR396" s="102"/>
      <c r="AS396" s="102"/>
      <c r="AT396" s="106" t="str">
        <f>IF(OR('1. Start Here'!$C$15="No Coverage Offered",'1. Start Here'!$C$15="-- Select Option --"),"N/A",
IF(AND($R396="CA",$A396="Employee",$B396="New COBRA")=TRUE,"COBRA Election",
IF(AND(NOT(ISBLANK($AE396)),$R396="CA",$A396="Employee")=TRUE,"EE + Any Deps Enrolled","N/A")))</f>
        <v>N/A</v>
      </c>
      <c r="AU396" s="106"/>
      <c r="AV396" s="106" t="str">
        <f>IF(AND($A396="Employee", $B396="New COBRA",'1. Start Here'!$C$16="Employer Sponsored"), "N/A - COBRA Ineligible",
IF(AND($A396="Employee", $B396&lt;&gt;"New COBRA",'1. Start Here'!$C$16="Employer Sponsored"), "EE Only Enrolled", "N/A"))</f>
        <v>N/A</v>
      </c>
      <c r="AW396" s="102"/>
      <c r="AX396" s="103"/>
      <c r="AY396" s="102"/>
      <c r="AZ396" s="102"/>
      <c r="BA396" s="102"/>
      <c r="BB396" s="102"/>
      <c r="BC396" s="103"/>
      <c r="BD396" s="102"/>
      <c r="BE396" s="102"/>
      <c r="BF396" s="102"/>
      <c r="BG396" s="102"/>
      <c r="BH396" s="103"/>
      <c r="BI396" s="102"/>
      <c r="BJ396" s="102"/>
      <c r="BK396" s="102"/>
      <c r="BL396" s="102"/>
      <c r="BM396" s="103"/>
      <c r="BN396" s="102"/>
      <c r="BO396" s="102"/>
      <c r="BP396" s="102"/>
      <c r="BQ396" s="102"/>
      <c r="BR396" s="103"/>
      <c r="BS396" s="102"/>
      <c r="BT396" s="102"/>
      <c r="BU396" s="102"/>
      <c r="BV396" s="102"/>
      <c r="BW396" s="103"/>
      <c r="BX396" s="102"/>
      <c r="BY396" s="102"/>
      <c r="BZ396" s="102"/>
      <c r="CA396"/>
      <c r="CB396"/>
      <c r="CC396"/>
      <c r="CD396"/>
      <c r="CE396"/>
      <c r="CF396"/>
      <c r="CG396"/>
      <c r="CH396"/>
      <c r="CI396"/>
    </row>
    <row r="397" spans="1:87" x14ac:dyDescent="0.35">
      <c r="A397" s="98"/>
      <c r="B397" s="102"/>
      <c r="C397" s="156" t="str">
        <f t="shared" si="6"/>
        <v xml:space="preserve">  </v>
      </c>
      <c r="D397" s="99"/>
      <c r="E397" s="99"/>
      <c r="F397" s="102"/>
      <c r="G397" s="102"/>
      <c r="H397" s="102"/>
      <c r="I397" s="102"/>
      <c r="J397" s="100"/>
      <c r="K397" s="102"/>
      <c r="L397" s="102"/>
      <c r="M397" s="102"/>
      <c r="N397" s="102"/>
      <c r="O397" s="101"/>
      <c r="P397" s="182"/>
      <c r="Q397" s="102"/>
      <c r="R397" s="102"/>
      <c r="S397" s="181"/>
      <c r="T397" s="102"/>
      <c r="U397" s="102"/>
      <c r="V397" s="102"/>
      <c r="W397" s="102"/>
      <c r="X397" s="102"/>
      <c r="Y397" s="102"/>
      <c r="Z397" s="103"/>
      <c r="AA397" s="102"/>
      <c r="AB397" s="102"/>
      <c r="AC397" s="102"/>
      <c r="AD397" s="102"/>
      <c r="AE397" s="102"/>
      <c r="AF397" s="102"/>
      <c r="AG397" s="102"/>
      <c r="AH397" s="102"/>
      <c r="AI397" s="107"/>
      <c r="AJ397" s="102"/>
      <c r="AK397" s="102"/>
      <c r="AL397" s="102"/>
      <c r="AM397" s="102"/>
      <c r="AN397" s="102"/>
      <c r="AO397" s="102"/>
      <c r="AP397" s="107"/>
      <c r="AQ397" s="102"/>
      <c r="AR397" s="102"/>
      <c r="AS397" s="102"/>
      <c r="AT397" s="106" t="str">
        <f>IF(OR('1. Start Here'!$C$15="No Coverage Offered",'1. Start Here'!$C$15="-- Select Option --"),"N/A",
IF(AND($R397="CA",$A397="Employee",$B397="New COBRA")=TRUE,"COBRA Election",
IF(AND(NOT(ISBLANK($AE397)),$R397="CA",$A397="Employee")=TRUE,"EE + Any Deps Enrolled","N/A")))</f>
        <v>N/A</v>
      </c>
      <c r="AU397" s="106"/>
      <c r="AV397" s="106" t="str">
        <f>IF(AND($A397="Employee", $B397="New COBRA",'1. Start Here'!$C$16="Employer Sponsored"), "N/A - COBRA Ineligible",
IF(AND($A397="Employee", $B397&lt;&gt;"New COBRA",'1. Start Here'!$C$16="Employer Sponsored"), "EE Only Enrolled", "N/A"))</f>
        <v>N/A</v>
      </c>
      <c r="AW397" s="102"/>
      <c r="AX397" s="103"/>
      <c r="AY397" s="102"/>
      <c r="AZ397" s="102"/>
      <c r="BA397" s="102"/>
      <c r="BB397" s="102"/>
      <c r="BC397" s="103"/>
      <c r="BD397" s="102"/>
      <c r="BE397" s="102"/>
      <c r="BF397" s="102"/>
      <c r="BG397" s="102"/>
      <c r="BH397" s="103"/>
      <c r="BI397" s="102"/>
      <c r="BJ397" s="102"/>
      <c r="BK397" s="102"/>
      <c r="BL397" s="102"/>
      <c r="BM397" s="103"/>
      <c r="BN397" s="102"/>
      <c r="BO397" s="102"/>
      <c r="BP397" s="102"/>
      <c r="BQ397" s="102"/>
      <c r="BR397" s="103"/>
      <c r="BS397" s="102"/>
      <c r="BT397" s="102"/>
      <c r="BU397" s="102"/>
      <c r="BV397" s="102"/>
      <c r="BW397" s="103"/>
      <c r="BX397" s="102"/>
      <c r="BY397" s="102"/>
      <c r="BZ397" s="102"/>
      <c r="CA397"/>
      <c r="CB397"/>
      <c r="CC397"/>
      <c r="CD397"/>
      <c r="CE397"/>
      <c r="CF397"/>
      <c r="CG397"/>
      <c r="CH397"/>
      <c r="CI397"/>
    </row>
    <row r="398" spans="1:87" x14ac:dyDescent="0.35">
      <c r="A398" s="98"/>
      <c r="B398" s="102"/>
      <c r="C398" s="156" t="str">
        <f t="shared" si="6"/>
        <v xml:space="preserve">  </v>
      </c>
      <c r="D398" s="99"/>
      <c r="E398" s="99"/>
      <c r="F398" s="102"/>
      <c r="G398" s="102"/>
      <c r="H398" s="102"/>
      <c r="I398" s="102"/>
      <c r="J398" s="100"/>
      <c r="K398" s="102"/>
      <c r="L398" s="102"/>
      <c r="M398" s="102"/>
      <c r="N398" s="102"/>
      <c r="O398" s="101"/>
      <c r="P398" s="182"/>
      <c r="Q398" s="102"/>
      <c r="R398" s="102"/>
      <c r="S398" s="181"/>
      <c r="T398" s="102"/>
      <c r="U398" s="102"/>
      <c r="V398" s="102"/>
      <c r="W398" s="102"/>
      <c r="X398" s="102"/>
      <c r="Y398" s="102"/>
      <c r="Z398" s="103"/>
      <c r="AA398" s="102"/>
      <c r="AB398" s="102"/>
      <c r="AC398" s="102"/>
      <c r="AD398" s="102"/>
      <c r="AE398" s="102"/>
      <c r="AF398" s="102"/>
      <c r="AG398" s="102"/>
      <c r="AH398" s="102"/>
      <c r="AI398" s="107"/>
      <c r="AJ398" s="102"/>
      <c r="AK398" s="102"/>
      <c r="AL398" s="102"/>
      <c r="AM398" s="102"/>
      <c r="AN398" s="102"/>
      <c r="AO398" s="102"/>
      <c r="AP398" s="107"/>
      <c r="AQ398" s="102"/>
      <c r="AR398" s="102"/>
      <c r="AS398" s="102"/>
      <c r="AT398" s="106" t="str">
        <f>IF(OR('1. Start Here'!$C$15="No Coverage Offered",'1. Start Here'!$C$15="-- Select Option --"),"N/A",
IF(AND($R398="CA",$A398="Employee",$B398="New COBRA")=TRUE,"COBRA Election",
IF(AND(NOT(ISBLANK($AE398)),$R398="CA",$A398="Employee")=TRUE,"EE + Any Deps Enrolled","N/A")))</f>
        <v>N/A</v>
      </c>
      <c r="AU398" s="106"/>
      <c r="AV398" s="106" t="str">
        <f>IF(AND($A398="Employee", $B398="New COBRA",'1. Start Here'!$C$16="Employer Sponsored"), "N/A - COBRA Ineligible",
IF(AND($A398="Employee", $B398&lt;&gt;"New COBRA",'1. Start Here'!$C$16="Employer Sponsored"), "EE Only Enrolled", "N/A"))</f>
        <v>N/A</v>
      </c>
      <c r="AW398" s="102"/>
      <c r="AX398" s="103"/>
      <c r="AY398" s="102"/>
      <c r="AZ398" s="102"/>
      <c r="BA398" s="102"/>
      <c r="BB398" s="102"/>
      <c r="BC398" s="103"/>
      <c r="BD398" s="102"/>
      <c r="BE398" s="102"/>
      <c r="BF398" s="102"/>
      <c r="BG398" s="102"/>
      <c r="BH398" s="103"/>
      <c r="BI398" s="102"/>
      <c r="BJ398" s="102"/>
      <c r="BK398" s="102"/>
      <c r="BL398" s="102"/>
      <c r="BM398" s="103"/>
      <c r="BN398" s="102"/>
      <c r="BO398" s="102"/>
      <c r="BP398" s="102"/>
      <c r="BQ398" s="102"/>
      <c r="BR398" s="103"/>
      <c r="BS398" s="102"/>
      <c r="BT398" s="102"/>
      <c r="BU398" s="102"/>
      <c r="BV398" s="102"/>
      <c r="BW398" s="103"/>
      <c r="BX398" s="102"/>
      <c r="BY398" s="102"/>
      <c r="BZ398" s="102"/>
      <c r="CA398"/>
      <c r="CB398"/>
      <c r="CC398"/>
      <c r="CD398"/>
      <c r="CE398"/>
      <c r="CF398"/>
      <c r="CG398"/>
      <c r="CH398"/>
      <c r="CI398"/>
    </row>
    <row r="399" spans="1:87" x14ac:dyDescent="0.35">
      <c r="A399" s="98"/>
      <c r="B399" s="102"/>
      <c r="C399" s="156" t="str">
        <f t="shared" si="6"/>
        <v xml:space="preserve">  </v>
      </c>
      <c r="D399" s="99"/>
      <c r="E399" s="99"/>
      <c r="F399" s="102"/>
      <c r="G399" s="102"/>
      <c r="H399" s="102"/>
      <c r="I399" s="102"/>
      <c r="J399" s="100"/>
      <c r="K399" s="102"/>
      <c r="L399" s="102"/>
      <c r="M399" s="102"/>
      <c r="N399" s="102"/>
      <c r="O399" s="101"/>
      <c r="P399" s="182"/>
      <c r="Q399" s="102"/>
      <c r="R399" s="102"/>
      <c r="S399" s="181"/>
      <c r="T399" s="102"/>
      <c r="U399" s="102"/>
      <c r="V399" s="102"/>
      <c r="W399" s="102"/>
      <c r="X399" s="102"/>
      <c r="Y399" s="102"/>
      <c r="Z399" s="103"/>
      <c r="AA399" s="102"/>
      <c r="AB399" s="102"/>
      <c r="AC399" s="102"/>
      <c r="AD399" s="102"/>
      <c r="AE399" s="102"/>
      <c r="AF399" s="102"/>
      <c r="AG399" s="102"/>
      <c r="AH399" s="102"/>
      <c r="AI399" s="107"/>
      <c r="AJ399" s="102"/>
      <c r="AK399" s="102"/>
      <c r="AL399" s="102"/>
      <c r="AM399" s="102"/>
      <c r="AN399" s="102"/>
      <c r="AO399" s="102"/>
      <c r="AP399" s="107"/>
      <c r="AQ399" s="102"/>
      <c r="AR399" s="102"/>
      <c r="AS399" s="102"/>
      <c r="AT399" s="106" t="str">
        <f>IF(OR('1. Start Here'!$C$15="No Coverage Offered",'1. Start Here'!$C$15="-- Select Option --"),"N/A",
IF(AND($R399="CA",$A399="Employee",$B399="New COBRA")=TRUE,"COBRA Election",
IF(AND(NOT(ISBLANK($AE399)),$R399="CA",$A399="Employee")=TRUE,"EE + Any Deps Enrolled","N/A")))</f>
        <v>N/A</v>
      </c>
      <c r="AU399" s="106"/>
      <c r="AV399" s="106" t="str">
        <f>IF(AND($A399="Employee", $B399="New COBRA",'1. Start Here'!$C$16="Employer Sponsored"), "N/A - COBRA Ineligible",
IF(AND($A399="Employee", $B399&lt;&gt;"New COBRA",'1. Start Here'!$C$16="Employer Sponsored"), "EE Only Enrolled", "N/A"))</f>
        <v>N/A</v>
      </c>
      <c r="AW399" s="102"/>
      <c r="AX399" s="103"/>
      <c r="AY399" s="102"/>
      <c r="AZ399" s="102"/>
      <c r="BA399" s="102"/>
      <c r="BB399" s="102"/>
      <c r="BC399" s="103"/>
      <c r="BD399" s="102"/>
      <c r="BE399" s="102"/>
      <c r="BF399" s="102"/>
      <c r="BG399" s="102"/>
      <c r="BH399" s="103"/>
      <c r="BI399" s="102"/>
      <c r="BJ399" s="102"/>
      <c r="BK399" s="102"/>
      <c r="BL399" s="102"/>
      <c r="BM399" s="103"/>
      <c r="BN399" s="102"/>
      <c r="BO399" s="102"/>
      <c r="BP399" s="102"/>
      <c r="BQ399" s="102"/>
      <c r="BR399" s="103"/>
      <c r="BS399" s="102"/>
      <c r="BT399" s="102"/>
      <c r="BU399" s="102"/>
      <c r="BV399" s="102"/>
      <c r="BW399" s="103"/>
      <c r="BX399" s="102"/>
      <c r="BY399" s="102"/>
      <c r="BZ399" s="102"/>
      <c r="CA399"/>
      <c r="CB399"/>
      <c r="CC399"/>
      <c r="CD399"/>
      <c r="CE399"/>
      <c r="CF399"/>
      <c r="CG399"/>
      <c r="CH399"/>
      <c r="CI399"/>
    </row>
    <row r="400" spans="1:87" x14ac:dyDescent="0.35">
      <c r="A400" s="98"/>
      <c r="B400" s="102"/>
      <c r="C400" s="156" t="str">
        <f t="shared" si="6"/>
        <v xml:space="preserve">  </v>
      </c>
      <c r="D400" s="99"/>
      <c r="E400" s="99"/>
      <c r="F400" s="102"/>
      <c r="G400" s="102"/>
      <c r="H400" s="102"/>
      <c r="I400" s="102"/>
      <c r="J400" s="100"/>
      <c r="K400" s="102"/>
      <c r="L400" s="102"/>
      <c r="M400" s="102"/>
      <c r="N400" s="102"/>
      <c r="O400" s="101"/>
      <c r="P400" s="182"/>
      <c r="Q400" s="102"/>
      <c r="R400" s="102"/>
      <c r="S400" s="181"/>
      <c r="T400" s="102"/>
      <c r="U400" s="102"/>
      <c r="V400" s="102"/>
      <c r="W400" s="102"/>
      <c r="X400" s="102"/>
      <c r="Y400" s="102"/>
      <c r="Z400" s="103"/>
      <c r="AA400" s="102"/>
      <c r="AB400" s="102"/>
      <c r="AC400" s="102"/>
      <c r="AD400" s="102"/>
      <c r="AE400" s="102"/>
      <c r="AF400" s="102"/>
      <c r="AG400" s="102"/>
      <c r="AH400" s="102"/>
      <c r="AI400" s="107"/>
      <c r="AJ400" s="102"/>
      <c r="AK400" s="102"/>
      <c r="AL400" s="102"/>
      <c r="AM400" s="102"/>
      <c r="AN400" s="102"/>
      <c r="AO400" s="102"/>
      <c r="AP400" s="107"/>
      <c r="AQ400" s="102"/>
      <c r="AR400" s="102"/>
      <c r="AS400" s="102"/>
      <c r="AT400" s="106" t="str">
        <f>IF(OR('1. Start Here'!$C$15="No Coverage Offered",'1. Start Here'!$C$15="-- Select Option --"),"N/A",
IF(AND($R400="CA",$A400="Employee",$B400="New COBRA")=TRUE,"COBRA Election",
IF(AND(NOT(ISBLANK($AE400)),$R400="CA",$A400="Employee")=TRUE,"EE + Any Deps Enrolled","N/A")))</f>
        <v>N/A</v>
      </c>
      <c r="AU400" s="106"/>
      <c r="AV400" s="106" t="str">
        <f>IF(AND($A400="Employee", $B400="New COBRA",'1. Start Here'!$C$16="Employer Sponsored"), "N/A - COBRA Ineligible",
IF(AND($A400="Employee", $B400&lt;&gt;"New COBRA",'1. Start Here'!$C$16="Employer Sponsored"), "EE Only Enrolled", "N/A"))</f>
        <v>N/A</v>
      </c>
      <c r="AW400" s="102"/>
      <c r="AX400" s="103"/>
      <c r="AY400" s="102"/>
      <c r="AZ400" s="102"/>
      <c r="BA400" s="102"/>
      <c r="BB400" s="102"/>
      <c r="BC400" s="103"/>
      <c r="BD400" s="102"/>
      <c r="BE400" s="102"/>
      <c r="BF400" s="102"/>
      <c r="BG400" s="102"/>
      <c r="BH400" s="103"/>
      <c r="BI400" s="102"/>
      <c r="BJ400" s="102"/>
      <c r="BK400" s="102"/>
      <c r="BL400" s="102"/>
      <c r="BM400" s="103"/>
      <c r="BN400" s="102"/>
      <c r="BO400" s="102"/>
      <c r="BP400" s="102"/>
      <c r="BQ400" s="102"/>
      <c r="BR400" s="103"/>
      <c r="BS400" s="102"/>
      <c r="BT400" s="102"/>
      <c r="BU400" s="102"/>
      <c r="BV400" s="102"/>
      <c r="BW400" s="103"/>
      <c r="BX400" s="102"/>
      <c r="BY400" s="102"/>
      <c r="BZ400" s="102"/>
      <c r="CA400"/>
      <c r="CB400"/>
      <c r="CC400"/>
      <c r="CD400"/>
      <c r="CE400"/>
      <c r="CF400"/>
      <c r="CG400"/>
      <c r="CH400"/>
      <c r="CI400"/>
    </row>
    <row r="401" spans="1:87" x14ac:dyDescent="0.35">
      <c r="A401" s="98"/>
      <c r="B401" s="102"/>
      <c r="C401" s="156" t="str">
        <f t="shared" si="6"/>
        <v xml:space="preserve">  </v>
      </c>
      <c r="D401" s="99"/>
      <c r="E401" s="99"/>
      <c r="F401" s="102"/>
      <c r="G401" s="102"/>
      <c r="H401" s="102"/>
      <c r="I401" s="102"/>
      <c r="J401" s="100"/>
      <c r="K401" s="102"/>
      <c r="L401" s="102"/>
      <c r="M401" s="102"/>
      <c r="N401" s="102"/>
      <c r="O401" s="101"/>
      <c r="P401" s="182"/>
      <c r="Q401" s="102"/>
      <c r="R401" s="102"/>
      <c r="S401" s="181"/>
      <c r="T401" s="102"/>
      <c r="U401" s="102"/>
      <c r="V401" s="102"/>
      <c r="W401" s="102"/>
      <c r="X401" s="102"/>
      <c r="Y401" s="102"/>
      <c r="Z401" s="103"/>
      <c r="AA401" s="102"/>
      <c r="AB401" s="102"/>
      <c r="AC401" s="102"/>
      <c r="AD401" s="102"/>
      <c r="AE401" s="102"/>
      <c r="AF401" s="102"/>
      <c r="AG401" s="102"/>
      <c r="AH401" s="102"/>
      <c r="AI401" s="107"/>
      <c r="AJ401" s="102"/>
      <c r="AK401" s="102"/>
      <c r="AL401" s="102"/>
      <c r="AM401" s="102"/>
      <c r="AN401" s="102"/>
      <c r="AO401" s="102"/>
      <c r="AP401" s="107"/>
      <c r="AQ401" s="102"/>
      <c r="AR401" s="102"/>
      <c r="AS401" s="102"/>
      <c r="AT401" s="106" t="str">
        <f>IF(OR('1. Start Here'!$C$15="No Coverage Offered",'1. Start Here'!$C$15="-- Select Option --"),"N/A",
IF(AND($R401="CA",$A401="Employee",$B401="New COBRA")=TRUE,"COBRA Election",
IF(AND(NOT(ISBLANK($AE401)),$R401="CA",$A401="Employee")=TRUE,"EE + Any Deps Enrolled","N/A")))</f>
        <v>N/A</v>
      </c>
      <c r="AU401" s="106"/>
      <c r="AV401" s="106" t="str">
        <f>IF(AND($A401="Employee", $B401="New COBRA",'1. Start Here'!$C$16="Employer Sponsored"), "N/A - COBRA Ineligible",
IF(AND($A401="Employee", $B401&lt;&gt;"New COBRA",'1. Start Here'!$C$16="Employer Sponsored"), "EE Only Enrolled", "N/A"))</f>
        <v>N/A</v>
      </c>
      <c r="AW401" s="102"/>
      <c r="AX401" s="103"/>
      <c r="AY401" s="102"/>
      <c r="AZ401" s="102"/>
      <c r="BA401" s="102"/>
      <c r="BB401" s="102"/>
      <c r="BC401" s="103"/>
      <c r="BD401" s="102"/>
      <c r="BE401" s="102"/>
      <c r="BF401" s="102"/>
      <c r="BG401" s="102"/>
      <c r="BH401" s="103"/>
      <c r="BI401" s="102"/>
      <c r="BJ401" s="102"/>
      <c r="BK401" s="102"/>
      <c r="BL401" s="102"/>
      <c r="BM401" s="103"/>
      <c r="BN401" s="102"/>
      <c r="BO401" s="102"/>
      <c r="BP401" s="102"/>
      <c r="BQ401" s="102"/>
      <c r="BR401" s="103"/>
      <c r="BS401" s="102"/>
      <c r="BT401" s="102"/>
      <c r="BU401" s="102"/>
      <c r="BV401" s="102"/>
      <c r="BW401" s="103"/>
      <c r="BX401" s="102"/>
      <c r="BY401" s="102"/>
      <c r="BZ401" s="102"/>
      <c r="CA401"/>
      <c r="CB401"/>
      <c r="CC401"/>
      <c r="CD401"/>
      <c r="CE401"/>
      <c r="CF401"/>
      <c r="CG401"/>
      <c r="CH401"/>
      <c r="CI401"/>
    </row>
    <row r="402" spans="1:87" x14ac:dyDescent="0.35">
      <c r="A402" s="98"/>
      <c r="B402" s="102"/>
      <c r="C402" s="156" t="str">
        <f t="shared" si="6"/>
        <v xml:space="preserve">  </v>
      </c>
      <c r="D402" s="99"/>
      <c r="E402" s="99"/>
      <c r="F402" s="102"/>
      <c r="G402" s="102"/>
      <c r="H402" s="102"/>
      <c r="I402" s="102"/>
      <c r="J402" s="100"/>
      <c r="K402" s="102"/>
      <c r="L402" s="102"/>
      <c r="M402" s="102"/>
      <c r="N402" s="102"/>
      <c r="O402" s="101"/>
      <c r="P402" s="182"/>
      <c r="Q402" s="102"/>
      <c r="R402" s="102"/>
      <c r="S402" s="181"/>
      <c r="T402" s="102"/>
      <c r="U402" s="102"/>
      <c r="V402" s="102"/>
      <c r="W402" s="102"/>
      <c r="X402" s="102"/>
      <c r="Y402" s="102"/>
      <c r="Z402" s="103"/>
      <c r="AA402" s="102"/>
      <c r="AB402" s="102"/>
      <c r="AC402" s="102"/>
      <c r="AD402" s="102"/>
      <c r="AE402" s="102"/>
      <c r="AF402" s="102"/>
      <c r="AG402" s="102"/>
      <c r="AH402" s="102"/>
      <c r="AI402" s="107"/>
      <c r="AJ402" s="102"/>
      <c r="AK402" s="102"/>
      <c r="AL402" s="102"/>
      <c r="AM402" s="102"/>
      <c r="AN402" s="102"/>
      <c r="AO402" s="102"/>
      <c r="AP402" s="107"/>
      <c r="AQ402" s="102"/>
      <c r="AR402" s="102"/>
      <c r="AS402" s="102"/>
      <c r="AT402" s="106" t="str">
        <f>IF(OR('1. Start Here'!$C$15="No Coverage Offered",'1. Start Here'!$C$15="-- Select Option --"),"N/A",
IF(AND($R402="CA",$A402="Employee",$B402="New COBRA")=TRUE,"COBRA Election",
IF(AND(NOT(ISBLANK($AE402)),$R402="CA",$A402="Employee")=TRUE,"EE + Any Deps Enrolled","N/A")))</f>
        <v>N/A</v>
      </c>
      <c r="AU402" s="106"/>
      <c r="AV402" s="106" t="str">
        <f>IF(AND($A402="Employee", $B402="New COBRA",'1. Start Here'!$C$16="Employer Sponsored"), "N/A - COBRA Ineligible",
IF(AND($A402="Employee", $B402&lt;&gt;"New COBRA",'1. Start Here'!$C$16="Employer Sponsored"), "EE Only Enrolled", "N/A"))</f>
        <v>N/A</v>
      </c>
      <c r="AW402" s="102"/>
      <c r="AX402" s="103"/>
      <c r="AY402" s="102"/>
      <c r="AZ402" s="102"/>
      <c r="BA402" s="102"/>
      <c r="BB402" s="102"/>
      <c r="BC402" s="103"/>
      <c r="BD402" s="102"/>
      <c r="BE402" s="102"/>
      <c r="BF402" s="102"/>
      <c r="BG402" s="102"/>
      <c r="BH402" s="103"/>
      <c r="BI402" s="102"/>
      <c r="BJ402" s="102"/>
      <c r="BK402" s="102"/>
      <c r="BL402" s="102"/>
      <c r="BM402" s="103"/>
      <c r="BN402" s="102"/>
      <c r="BO402" s="102"/>
      <c r="BP402" s="102"/>
      <c r="BQ402" s="102"/>
      <c r="BR402" s="103"/>
      <c r="BS402" s="102"/>
      <c r="BT402" s="102"/>
      <c r="BU402" s="102"/>
      <c r="BV402" s="102"/>
      <c r="BW402" s="103"/>
      <c r="BX402" s="102"/>
      <c r="BY402" s="102"/>
      <c r="BZ402" s="102"/>
      <c r="CA402"/>
      <c r="CB402"/>
      <c r="CC402"/>
      <c r="CD402"/>
      <c r="CE402"/>
      <c r="CF402"/>
      <c r="CG402"/>
      <c r="CH402"/>
      <c r="CI402"/>
    </row>
    <row r="403" spans="1:87" x14ac:dyDescent="0.35">
      <c r="A403" s="98"/>
      <c r="B403" s="102"/>
      <c r="C403" s="156" t="str">
        <f t="shared" si="6"/>
        <v xml:space="preserve">  </v>
      </c>
      <c r="D403" s="99"/>
      <c r="E403" s="99"/>
      <c r="F403" s="102"/>
      <c r="G403" s="102"/>
      <c r="H403" s="102"/>
      <c r="I403" s="102"/>
      <c r="J403" s="100"/>
      <c r="K403" s="102"/>
      <c r="L403" s="102"/>
      <c r="M403" s="102"/>
      <c r="N403" s="102"/>
      <c r="O403" s="101"/>
      <c r="P403" s="182"/>
      <c r="Q403" s="102"/>
      <c r="R403" s="102"/>
      <c r="S403" s="181"/>
      <c r="T403" s="102"/>
      <c r="U403" s="102"/>
      <c r="V403" s="102"/>
      <c r="W403" s="102"/>
      <c r="X403" s="102"/>
      <c r="Y403" s="102"/>
      <c r="Z403" s="103"/>
      <c r="AA403" s="102"/>
      <c r="AB403" s="102"/>
      <c r="AC403" s="102"/>
      <c r="AD403" s="102"/>
      <c r="AE403" s="102"/>
      <c r="AF403" s="102"/>
      <c r="AG403" s="102"/>
      <c r="AH403" s="102"/>
      <c r="AI403" s="107"/>
      <c r="AJ403" s="102"/>
      <c r="AK403" s="102"/>
      <c r="AL403" s="102"/>
      <c r="AM403" s="102"/>
      <c r="AN403" s="102"/>
      <c r="AO403" s="102"/>
      <c r="AP403" s="107"/>
      <c r="AQ403" s="102"/>
      <c r="AR403" s="102"/>
      <c r="AS403" s="102"/>
      <c r="AT403" s="106" t="str">
        <f>IF(OR('1. Start Here'!$C$15="No Coverage Offered",'1. Start Here'!$C$15="-- Select Option --"),"N/A",
IF(AND($R403="CA",$A403="Employee",$B403="New COBRA")=TRUE,"COBRA Election",
IF(AND(NOT(ISBLANK($AE403)),$R403="CA",$A403="Employee")=TRUE,"EE + Any Deps Enrolled","N/A")))</f>
        <v>N/A</v>
      </c>
      <c r="AU403" s="106"/>
      <c r="AV403" s="106" t="str">
        <f>IF(AND($A403="Employee", $B403="New COBRA",'1. Start Here'!$C$16="Employer Sponsored"), "N/A - COBRA Ineligible",
IF(AND($A403="Employee", $B403&lt;&gt;"New COBRA",'1. Start Here'!$C$16="Employer Sponsored"), "EE Only Enrolled", "N/A"))</f>
        <v>N/A</v>
      </c>
      <c r="AW403" s="102"/>
      <c r="AX403" s="103"/>
      <c r="AY403" s="102"/>
      <c r="AZ403" s="102"/>
      <c r="BA403" s="102"/>
      <c r="BB403" s="102"/>
      <c r="BC403" s="103"/>
      <c r="BD403" s="102"/>
      <c r="BE403" s="102"/>
      <c r="BF403" s="102"/>
      <c r="BG403" s="102"/>
      <c r="BH403" s="103"/>
      <c r="BI403" s="102"/>
      <c r="BJ403" s="102"/>
      <c r="BK403" s="102"/>
      <c r="BL403" s="102"/>
      <c r="BM403" s="103"/>
      <c r="BN403" s="102"/>
      <c r="BO403" s="102"/>
      <c r="BP403" s="102"/>
      <c r="BQ403" s="102"/>
      <c r="BR403" s="103"/>
      <c r="BS403" s="102"/>
      <c r="BT403" s="102"/>
      <c r="BU403" s="102"/>
      <c r="BV403" s="102"/>
      <c r="BW403" s="103"/>
      <c r="BX403" s="102"/>
      <c r="BY403" s="102"/>
      <c r="BZ403" s="102"/>
      <c r="CA403"/>
      <c r="CB403"/>
      <c r="CC403"/>
      <c r="CD403"/>
      <c r="CE403"/>
      <c r="CF403"/>
      <c r="CG403"/>
      <c r="CH403"/>
      <c r="CI403"/>
    </row>
    <row r="404" spans="1:87" x14ac:dyDescent="0.35">
      <c r="A404" s="98"/>
      <c r="B404" s="102"/>
      <c r="C404" s="156" t="str">
        <f t="shared" si="6"/>
        <v xml:space="preserve">  </v>
      </c>
      <c r="D404" s="99"/>
      <c r="E404" s="99"/>
      <c r="F404" s="102"/>
      <c r="G404" s="102"/>
      <c r="H404" s="102"/>
      <c r="I404" s="102"/>
      <c r="J404" s="100"/>
      <c r="K404" s="102"/>
      <c r="L404" s="102"/>
      <c r="M404" s="102"/>
      <c r="N404" s="102"/>
      <c r="O404" s="101"/>
      <c r="P404" s="182"/>
      <c r="Q404" s="102"/>
      <c r="R404" s="102"/>
      <c r="S404" s="181"/>
      <c r="T404" s="102"/>
      <c r="U404" s="102"/>
      <c r="V404" s="102"/>
      <c r="W404" s="102"/>
      <c r="X404" s="102"/>
      <c r="Y404" s="102"/>
      <c r="Z404" s="103"/>
      <c r="AA404" s="102"/>
      <c r="AB404" s="102"/>
      <c r="AC404" s="102"/>
      <c r="AD404" s="102"/>
      <c r="AE404" s="102"/>
      <c r="AF404" s="102"/>
      <c r="AG404" s="102"/>
      <c r="AH404" s="102"/>
      <c r="AI404" s="107"/>
      <c r="AJ404" s="102"/>
      <c r="AK404" s="102"/>
      <c r="AL404" s="102"/>
      <c r="AM404" s="102"/>
      <c r="AN404" s="102"/>
      <c r="AO404" s="102"/>
      <c r="AP404" s="107"/>
      <c r="AQ404" s="102"/>
      <c r="AR404" s="102"/>
      <c r="AS404" s="102"/>
      <c r="AT404" s="106" t="str">
        <f>IF(OR('1. Start Here'!$C$15="No Coverage Offered",'1. Start Here'!$C$15="-- Select Option --"),"N/A",
IF(AND($R404="CA",$A404="Employee",$B404="New COBRA")=TRUE,"COBRA Election",
IF(AND(NOT(ISBLANK($AE404)),$R404="CA",$A404="Employee")=TRUE,"EE + Any Deps Enrolled","N/A")))</f>
        <v>N/A</v>
      </c>
      <c r="AU404" s="106"/>
      <c r="AV404" s="106" t="str">
        <f>IF(AND($A404="Employee", $B404="New COBRA",'1. Start Here'!$C$16="Employer Sponsored"), "N/A - COBRA Ineligible",
IF(AND($A404="Employee", $B404&lt;&gt;"New COBRA",'1. Start Here'!$C$16="Employer Sponsored"), "EE Only Enrolled", "N/A"))</f>
        <v>N/A</v>
      </c>
      <c r="AW404" s="102"/>
      <c r="AX404" s="103"/>
      <c r="AY404" s="102"/>
      <c r="AZ404" s="102"/>
      <c r="BA404" s="102"/>
      <c r="BB404" s="102"/>
      <c r="BC404" s="103"/>
      <c r="BD404" s="102"/>
      <c r="BE404" s="102"/>
      <c r="BF404" s="102"/>
      <c r="BG404" s="102"/>
      <c r="BH404" s="103"/>
      <c r="BI404" s="102"/>
      <c r="BJ404" s="102"/>
      <c r="BK404" s="102"/>
      <c r="BL404" s="102"/>
      <c r="BM404" s="103"/>
      <c r="BN404" s="102"/>
      <c r="BO404" s="102"/>
      <c r="BP404" s="102"/>
      <c r="BQ404" s="102"/>
      <c r="BR404" s="103"/>
      <c r="BS404" s="102"/>
      <c r="BT404" s="102"/>
      <c r="BU404" s="102"/>
      <c r="BV404" s="102"/>
      <c r="BW404" s="103"/>
      <c r="BX404" s="102"/>
      <c r="BY404" s="102"/>
      <c r="BZ404" s="102"/>
      <c r="CA404"/>
      <c r="CB404"/>
      <c r="CC404"/>
      <c r="CD404"/>
      <c r="CE404"/>
      <c r="CF404"/>
      <c r="CG404"/>
      <c r="CH404"/>
      <c r="CI404"/>
    </row>
    <row r="405" spans="1:87" x14ac:dyDescent="0.35">
      <c r="A405" s="98"/>
      <c r="B405" s="102"/>
      <c r="C405" s="156" t="str">
        <f t="shared" si="6"/>
        <v xml:space="preserve">  </v>
      </c>
      <c r="D405" s="99"/>
      <c r="E405" s="99"/>
      <c r="F405" s="102"/>
      <c r="G405" s="102"/>
      <c r="H405" s="102"/>
      <c r="I405" s="102"/>
      <c r="J405" s="100"/>
      <c r="K405" s="102"/>
      <c r="L405" s="102"/>
      <c r="M405" s="102"/>
      <c r="N405" s="102"/>
      <c r="O405" s="101"/>
      <c r="P405" s="182"/>
      <c r="Q405" s="102"/>
      <c r="R405" s="102"/>
      <c r="S405" s="181"/>
      <c r="T405" s="102"/>
      <c r="U405" s="102"/>
      <c r="V405" s="102"/>
      <c r="W405" s="102"/>
      <c r="X405" s="102"/>
      <c r="Y405" s="102"/>
      <c r="Z405" s="103"/>
      <c r="AA405" s="102"/>
      <c r="AB405" s="102"/>
      <c r="AC405" s="102"/>
      <c r="AD405" s="102"/>
      <c r="AE405" s="102"/>
      <c r="AF405" s="102"/>
      <c r="AG405" s="102"/>
      <c r="AH405" s="102"/>
      <c r="AI405" s="107"/>
      <c r="AJ405" s="102"/>
      <c r="AK405" s="102"/>
      <c r="AL405" s="102"/>
      <c r="AM405" s="102"/>
      <c r="AN405" s="102"/>
      <c r="AO405" s="102"/>
      <c r="AP405" s="107"/>
      <c r="AQ405" s="102"/>
      <c r="AR405" s="102"/>
      <c r="AS405" s="102"/>
      <c r="AT405" s="106" t="str">
        <f>IF(OR('1. Start Here'!$C$15="No Coverage Offered",'1. Start Here'!$C$15="-- Select Option --"),"N/A",
IF(AND($R405="CA",$A405="Employee",$B405="New COBRA")=TRUE,"COBRA Election",
IF(AND(NOT(ISBLANK($AE405)),$R405="CA",$A405="Employee")=TRUE,"EE + Any Deps Enrolled","N/A")))</f>
        <v>N/A</v>
      </c>
      <c r="AU405" s="106"/>
      <c r="AV405" s="106" t="str">
        <f>IF(AND($A405="Employee", $B405="New COBRA",'1. Start Here'!$C$16="Employer Sponsored"), "N/A - COBRA Ineligible",
IF(AND($A405="Employee", $B405&lt;&gt;"New COBRA",'1. Start Here'!$C$16="Employer Sponsored"), "EE Only Enrolled", "N/A"))</f>
        <v>N/A</v>
      </c>
      <c r="AW405" s="102"/>
      <c r="AX405" s="103"/>
      <c r="AY405" s="102"/>
      <c r="AZ405" s="102"/>
      <c r="BA405" s="102"/>
      <c r="BB405" s="102"/>
      <c r="BC405" s="103"/>
      <c r="BD405" s="102"/>
      <c r="BE405" s="102"/>
      <c r="BF405" s="102"/>
      <c r="BG405" s="102"/>
      <c r="BH405" s="103"/>
      <c r="BI405" s="102"/>
      <c r="BJ405" s="102"/>
      <c r="BK405" s="102"/>
      <c r="BL405" s="102"/>
      <c r="BM405" s="103"/>
      <c r="BN405" s="102"/>
      <c r="BO405" s="102"/>
      <c r="BP405" s="102"/>
      <c r="BQ405" s="102"/>
      <c r="BR405" s="103"/>
      <c r="BS405" s="102"/>
      <c r="BT405" s="102"/>
      <c r="BU405" s="102"/>
      <c r="BV405" s="102"/>
      <c r="BW405" s="103"/>
      <c r="BX405" s="102"/>
      <c r="BY405" s="102"/>
      <c r="BZ405" s="102"/>
      <c r="CA405"/>
      <c r="CB405"/>
      <c r="CC405"/>
      <c r="CD405"/>
      <c r="CE405"/>
      <c r="CF405"/>
      <c r="CG405"/>
      <c r="CH405"/>
      <c r="CI405"/>
    </row>
    <row r="406" spans="1:87" x14ac:dyDescent="0.35">
      <c r="A406" s="98"/>
      <c r="B406" s="102"/>
      <c r="C406" s="156" t="str">
        <f t="shared" si="6"/>
        <v xml:space="preserve">  </v>
      </c>
      <c r="D406" s="99"/>
      <c r="E406" s="99"/>
      <c r="F406" s="102"/>
      <c r="G406" s="102"/>
      <c r="H406" s="102"/>
      <c r="I406" s="102"/>
      <c r="J406" s="100"/>
      <c r="K406" s="102"/>
      <c r="L406" s="102"/>
      <c r="M406" s="102"/>
      <c r="N406" s="102"/>
      <c r="O406" s="101"/>
      <c r="P406" s="182"/>
      <c r="Q406" s="102"/>
      <c r="R406" s="102"/>
      <c r="S406" s="181"/>
      <c r="T406" s="102"/>
      <c r="U406" s="102"/>
      <c r="V406" s="102"/>
      <c r="W406" s="102"/>
      <c r="X406" s="102"/>
      <c r="Y406" s="102"/>
      <c r="Z406" s="103"/>
      <c r="AA406" s="102"/>
      <c r="AB406" s="102"/>
      <c r="AC406" s="102"/>
      <c r="AD406" s="102"/>
      <c r="AE406" s="102"/>
      <c r="AF406" s="102"/>
      <c r="AG406" s="102"/>
      <c r="AH406" s="102"/>
      <c r="AI406" s="107"/>
      <c r="AJ406" s="102"/>
      <c r="AK406" s="102"/>
      <c r="AL406" s="102"/>
      <c r="AM406" s="102"/>
      <c r="AN406" s="102"/>
      <c r="AO406" s="102"/>
      <c r="AP406" s="107"/>
      <c r="AQ406" s="102"/>
      <c r="AR406" s="102"/>
      <c r="AS406" s="102"/>
      <c r="AT406" s="106" t="str">
        <f>IF(OR('1. Start Here'!$C$15="No Coverage Offered",'1. Start Here'!$C$15="-- Select Option --"),"N/A",
IF(AND($R406="CA",$A406="Employee",$B406="New COBRA")=TRUE,"COBRA Election",
IF(AND(NOT(ISBLANK($AE406)),$R406="CA",$A406="Employee")=TRUE,"EE + Any Deps Enrolled","N/A")))</f>
        <v>N/A</v>
      </c>
      <c r="AU406" s="106"/>
      <c r="AV406" s="106" t="str">
        <f>IF(AND($A406="Employee", $B406="New COBRA",'1. Start Here'!$C$16="Employer Sponsored"), "N/A - COBRA Ineligible",
IF(AND($A406="Employee", $B406&lt;&gt;"New COBRA",'1. Start Here'!$C$16="Employer Sponsored"), "EE Only Enrolled", "N/A"))</f>
        <v>N/A</v>
      </c>
      <c r="AW406" s="102"/>
      <c r="AX406" s="103"/>
      <c r="AY406" s="102"/>
      <c r="AZ406" s="102"/>
      <c r="BA406" s="102"/>
      <c r="BB406" s="102"/>
      <c r="BC406" s="103"/>
      <c r="BD406" s="102"/>
      <c r="BE406" s="102"/>
      <c r="BF406" s="102"/>
      <c r="BG406" s="102"/>
      <c r="BH406" s="103"/>
      <c r="BI406" s="102"/>
      <c r="BJ406" s="102"/>
      <c r="BK406" s="102"/>
      <c r="BL406" s="102"/>
      <c r="BM406" s="103"/>
      <c r="BN406" s="102"/>
      <c r="BO406" s="102"/>
      <c r="BP406" s="102"/>
      <c r="BQ406" s="102"/>
      <c r="BR406" s="103"/>
      <c r="BS406" s="102"/>
      <c r="BT406" s="102"/>
      <c r="BU406" s="102"/>
      <c r="BV406" s="102"/>
      <c r="BW406" s="103"/>
      <c r="BX406" s="102"/>
      <c r="BY406" s="102"/>
      <c r="BZ406" s="102"/>
      <c r="CA406"/>
      <c r="CB406"/>
      <c r="CC406"/>
      <c r="CD406"/>
      <c r="CE406"/>
      <c r="CF406"/>
      <c r="CG406"/>
      <c r="CH406"/>
      <c r="CI406"/>
    </row>
    <row r="407" spans="1:87" x14ac:dyDescent="0.35">
      <c r="A407" s="98"/>
      <c r="B407" s="102"/>
      <c r="C407" s="156" t="str">
        <f t="shared" si="6"/>
        <v xml:space="preserve">  </v>
      </c>
      <c r="D407" s="99"/>
      <c r="E407" s="99"/>
      <c r="F407" s="102"/>
      <c r="G407" s="102"/>
      <c r="H407" s="102"/>
      <c r="I407" s="102"/>
      <c r="J407" s="100"/>
      <c r="K407" s="102"/>
      <c r="L407" s="102"/>
      <c r="M407" s="102"/>
      <c r="N407" s="102"/>
      <c r="O407" s="101"/>
      <c r="P407" s="182"/>
      <c r="Q407" s="102"/>
      <c r="R407" s="102"/>
      <c r="S407" s="181"/>
      <c r="T407" s="102"/>
      <c r="U407" s="102"/>
      <c r="V407" s="102"/>
      <c r="W407" s="102"/>
      <c r="X407" s="102"/>
      <c r="Y407" s="102"/>
      <c r="Z407" s="103"/>
      <c r="AA407" s="102"/>
      <c r="AB407" s="102"/>
      <c r="AC407" s="102"/>
      <c r="AD407" s="102"/>
      <c r="AE407" s="102"/>
      <c r="AF407" s="102"/>
      <c r="AG407" s="102"/>
      <c r="AH407" s="102"/>
      <c r="AI407" s="107"/>
      <c r="AJ407" s="102"/>
      <c r="AK407" s="102"/>
      <c r="AL407" s="102"/>
      <c r="AM407" s="102"/>
      <c r="AN407" s="102"/>
      <c r="AO407" s="102"/>
      <c r="AP407" s="107"/>
      <c r="AQ407" s="102"/>
      <c r="AR407" s="102"/>
      <c r="AS407" s="102"/>
      <c r="AT407" s="106" t="str">
        <f>IF(OR('1. Start Here'!$C$15="No Coverage Offered",'1. Start Here'!$C$15="-- Select Option --"),"N/A",
IF(AND($R407="CA",$A407="Employee",$B407="New COBRA")=TRUE,"COBRA Election",
IF(AND(NOT(ISBLANK($AE407)),$R407="CA",$A407="Employee")=TRUE,"EE + Any Deps Enrolled","N/A")))</f>
        <v>N/A</v>
      </c>
      <c r="AU407" s="106"/>
      <c r="AV407" s="106" t="str">
        <f>IF(AND($A407="Employee", $B407="New COBRA",'1. Start Here'!$C$16="Employer Sponsored"), "N/A - COBRA Ineligible",
IF(AND($A407="Employee", $B407&lt;&gt;"New COBRA",'1. Start Here'!$C$16="Employer Sponsored"), "EE Only Enrolled", "N/A"))</f>
        <v>N/A</v>
      </c>
      <c r="AW407" s="102"/>
      <c r="AX407" s="103"/>
      <c r="AY407" s="102"/>
      <c r="AZ407" s="102"/>
      <c r="BA407" s="102"/>
      <c r="BB407" s="102"/>
      <c r="BC407" s="103"/>
      <c r="BD407" s="102"/>
      <c r="BE407" s="102"/>
      <c r="BF407" s="102"/>
      <c r="BG407" s="102"/>
      <c r="BH407" s="103"/>
      <c r="BI407" s="102"/>
      <c r="BJ407" s="102"/>
      <c r="BK407" s="102"/>
      <c r="BL407" s="102"/>
      <c r="BM407" s="103"/>
      <c r="BN407" s="102"/>
      <c r="BO407" s="102"/>
      <c r="BP407" s="102"/>
      <c r="BQ407" s="102"/>
      <c r="BR407" s="103"/>
      <c r="BS407" s="102"/>
      <c r="BT407" s="102"/>
      <c r="BU407" s="102"/>
      <c r="BV407" s="102"/>
      <c r="BW407" s="103"/>
      <c r="BX407" s="102"/>
      <c r="BY407" s="102"/>
      <c r="BZ407" s="102"/>
      <c r="CA407"/>
      <c r="CB407"/>
      <c r="CC407"/>
      <c r="CD407"/>
      <c r="CE407"/>
      <c r="CF407"/>
      <c r="CG407"/>
      <c r="CH407"/>
      <c r="CI407"/>
    </row>
    <row r="408" spans="1:87" x14ac:dyDescent="0.35">
      <c r="A408" s="98"/>
      <c r="B408" s="102"/>
      <c r="C408" s="156" t="str">
        <f t="shared" si="6"/>
        <v xml:space="preserve">  </v>
      </c>
      <c r="D408" s="99"/>
      <c r="E408" s="99"/>
      <c r="F408" s="102"/>
      <c r="G408" s="102"/>
      <c r="H408" s="102"/>
      <c r="I408" s="102"/>
      <c r="J408" s="100"/>
      <c r="K408" s="102"/>
      <c r="L408" s="102"/>
      <c r="M408" s="102"/>
      <c r="N408" s="102"/>
      <c r="O408" s="101"/>
      <c r="P408" s="182"/>
      <c r="Q408" s="102"/>
      <c r="R408" s="102"/>
      <c r="S408" s="181"/>
      <c r="T408" s="102"/>
      <c r="U408" s="102"/>
      <c r="V408" s="102"/>
      <c r="W408" s="102"/>
      <c r="X408" s="102"/>
      <c r="Y408" s="102"/>
      <c r="Z408" s="103"/>
      <c r="AA408" s="102"/>
      <c r="AB408" s="102"/>
      <c r="AC408" s="102"/>
      <c r="AD408" s="102"/>
      <c r="AE408" s="102"/>
      <c r="AF408" s="102"/>
      <c r="AG408" s="102"/>
      <c r="AH408" s="102"/>
      <c r="AI408" s="107"/>
      <c r="AJ408" s="102"/>
      <c r="AK408" s="102"/>
      <c r="AL408" s="102"/>
      <c r="AM408" s="102"/>
      <c r="AN408" s="102"/>
      <c r="AO408" s="102"/>
      <c r="AP408" s="107"/>
      <c r="AQ408" s="102"/>
      <c r="AR408" s="102"/>
      <c r="AS408" s="102"/>
      <c r="AT408" s="106" t="str">
        <f>IF(OR('1. Start Here'!$C$15="No Coverage Offered",'1. Start Here'!$C$15="-- Select Option --"),"N/A",
IF(AND($R408="CA",$A408="Employee",$B408="New COBRA")=TRUE,"COBRA Election",
IF(AND(NOT(ISBLANK($AE408)),$R408="CA",$A408="Employee")=TRUE,"EE + Any Deps Enrolled","N/A")))</f>
        <v>N/A</v>
      </c>
      <c r="AU408" s="106"/>
      <c r="AV408" s="106" t="str">
        <f>IF(AND($A408="Employee", $B408="New COBRA",'1. Start Here'!$C$16="Employer Sponsored"), "N/A - COBRA Ineligible",
IF(AND($A408="Employee", $B408&lt;&gt;"New COBRA",'1. Start Here'!$C$16="Employer Sponsored"), "EE Only Enrolled", "N/A"))</f>
        <v>N/A</v>
      </c>
      <c r="AW408" s="102"/>
      <c r="AX408" s="103"/>
      <c r="AY408" s="102"/>
      <c r="AZ408" s="102"/>
      <c r="BA408" s="102"/>
      <c r="BB408" s="102"/>
      <c r="BC408" s="103"/>
      <c r="BD408" s="102"/>
      <c r="BE408" s="102"/>
      <c r="BF408" s="102"/>
      <c r="BG408" s="102"/>
      <c r="BH408" s="103"/>
      <c r="BI408" s="102"/>
      <c r="BJ408" s="102"/>
      <c r="BK408" s="102"/>
      <c r="BL408" s="102"/>
      <c r="BM408" s="103"/>
      <c r="BN408" s="102"/>
      <c r="BO408" s="102"/>
      <c r="BP408" s="102"/>
      <c r="BQ408" s="102"/>
      <c r="BR408" s="103"/>
      <c r="BS408" s="102"/>
      <c r="BT408" s="102"/>
      <c r="BU408" s="102"/>
      <c r="BV408" s="102"/>
      <c r="BW408" s="103"/>
      <c r="BX408" s="102"/>
      <c r="BY408" s="102"/>
      <c r="BZ408" s="102"/>
      <c r="CA408"/>
      <c r="CB408"/>
      <c r="CC408"/>
      <c r="CD408"/>
      <c r="CE408"/>
      <c r="CF408"/>
      <c r="CG408"/>
      <c r="CH408"/>
      <c r="CI408"/>
    </row>
    <row r="409" spans="1:87" x14ac:dyDescent="0.35">
      <c r="A409" s="98"/>
      <c r="B409" s="102"/>
      <c r="C409" s="156" t="str">
        <f t="shared" si="6"/>
        <v xml:space="preserve">  </v>
      </c>
      <c r="D409" s="99"/>
      <c r="E409" s="99"/>
      <c r="F409" s="102"/>
      <c r="G409" s="102"/>
      <c r="H409" s="102"/>
      <c r="I409" s="102"/>
      <c r="J409" s="100"/>
      <c r="K409" s="102"/>
      <c r="L409" s="102"/>
      <c r="M409" s="102"/>
      <c r="N409" s="102"/>
      <c r="O409" s="101"/>
      <c r="P409" s="182"/>
      <c r="Q409" s="102"/>
      <c r="R409" s="102"/>
      <c r="S409" s="181"/>
      <c r="T409" s="102"/>
      <c r="U409" s="102"/>
      <c r="V409" s="102"/>
      <c r="W409" s="102"/>
      <c r="X409" s="102"/>
      <c r="Y409" s="102"/>
      <c r="Z409" s="103"/>
      <c r="AA409" s="102"/>
      <c r="AB409" s="102"/>
      <c r="AC409" s="102"/>
      <c r="AD409" s="102"/>
      <c r="AE409" s="102"/>
      <c r="AF409" s="102"/>
      <c r="AG409" s="102"/>
      <c r="AH409" s="102"/>
      <c r="AI409" s="107"/>
      <c r="AJ409" s="102"/>
      <c r="AK409" s="102"/>
      <c r="AL409" s="102"/>
      <c r="AM409" s="102"/>
      <c r="AN409" s="102"/>
      <c r="AO409" s="102"/>
      <c r="AP409" s="107"/>
      <c r="AQ409" s="102"/>
      <c r="AR409" s="102"/>
      <c r="AS409" s="102"/>
      <c r="AT409" s="106" t="str">
        <f>IF(OR('1. Start Here'!$C$15="No Coverage Offered",'1. Start Here'!$C$15="-- Select Option --"),"N/A",
IF(AND($R409="CA",$A409="Employee",$B409="New COBRA")=TRUE,"COBRA Election",
IF(AND(NOT(ISBLANK($AE409)),$R409="CA",$A409="Employee")=TRUE,"EE + Any Deps Enrolled","N/A")))</f>
        <v>N/A</v>
      </c>
      <c r="AU409" s="106"/>
      <c r="AV409" s="106" t="str">
        <f>IF(AND($A409="Employee", $B409="New COBRA",'1. Start Here'!$C$16="Employer Sponsored"), "N/A - COBRA Ineligible",
IF(AND($A409="Employee", $B409&lt;&gt;"New COBRA",'1. Start Here'!$C$16="Employer Sponsored"), "EE Only Enrolled", "N/A"))</f>
        <v>N/A</v>
      </c>
      <c r="AW409" s="102"/>
      <c r="AX409" s="103"/>
      <c r="AY409" s="102"/>
      <c r="AZ409" s="102"/>
      <c r="BA409" s="102"/>
      <c r="BB409" s="102"/>
      <c r="BC409" s="103"/>
      <c r="BD409" s="102"/>
      <c r="BE409" s="102"/>
      <c r="BF409" s="102"/>
      <c r="BG409" s="102"/>
      <c r="BH409" s="103"/>
      <c r="BI409" s="102"/>
      <c r="BJ409" s="102"/>
      <c r="BK409" s="102"/>
      <c r="BL409" s="102"/>
      <c r="BM409" s="103"/>
      <c r="BN409" s="102"/>
      <c r="BO409" s="102"/>
      <c r="BP409" s="102"/>
      <c r="BQ409" s="102"/>
      <c r="BR409" s="103"/>
      <c r="BS409" s="102"/>
      <c r="BT409" s="102"/>
      <c r="BU409" s="102"/>
      <c r="BV409" s="102"/>
      <c r="BW409" s="103"/>
      <c r="BX409" s="102"/>
      <c r="BY409" s="102"/>
      <c r="BZ409" s="102"/>
      <c r="CA409"/>
      <c r="CB409"/>
      <c r="CC409"/>
      <c r="CD409"/>
      <c r="CE409"/>
      <c r="CF409"/>
      <c r="CG409"/>
      <c r="CH409"/>
      <c r="CI409"/>
    </row>
    <row r="410" spans="1:87" x14ac:dyDescent="0.35">
      <c r="A410" s="98"/>
      <c r="B410" s="102"/>
      <c r="C410" s="156" t="str">
        <f t="shared" si="6"/>
        <v xml:space="preserve">  </v>
      </c>
      <c r="D410" s="99"/>
      <c r="E410" s="99"/>
      <c r="F410" s="102"/>
      <c r="G410" s="102"/>
      <c r="H410" s="102"/>
      <c r="I410" s="102"/>
      <c r="J410" s="100"/>
      <c r="K410" s="102"/>
      <c r="L410" s="102"/>
      <c r="M410" s="102"/>
      <c r="N410" s="102"/>
      <c r="O410" s="101"/>
      <c r="P410" s="182"/>
      <c r="Q410" s="102"/>
      <c r="R410" s="102"/>
      <c r="S410" s="181"/>
      <c r="T410" s="102"/>
      <c r="U410" s="102"/>
      <c r="V410" s="102"/>
      <c r="W410" s="102"/>
      <c r="X410" s="102"/>
      <c r="Y410" s="102"/>
      <c r="Z410" s="103"/>
      <c r="AA410" s="102"/>
      <c r="AB410" s="102"/>
      <c r="AC410" s="102"/>
      <c r="AD410" s="102"/>
      <c r="AE410" s="102"/>
      <c r="AF410" s="102"/>
      <c r="AG410" s="102"/>
      <c r="AH410" s="102"/>
      <c r="AI410" s="107"/>
      <c r="AJ410" s="102"/>
      <c r="AK410" s="102"/>
      <c r="AL410" s="102"/>
      <c r="AM410" s="102"/>
      <c r="AN410" s="102"/>
      <c r="AO410" s="102"/>
      <c r="AP410" s="107"/>
      <c r="AQ410" s="102"/>
      <c r="AR410" s="102"/>
      <c r="AS410" s="102"/>
      <c r="AT410" s="106" t="str">
        <f>IF(OR('1. Start Here'!$C$15="No Coverage Offered",'1. Start Here'!$C$15="-- Select Option --"),"N/A",
IF(AND($R410="CA",$A410="Employee",$B410="New COBRA")=TRUE,"COBRA Election",
IF(AND(NOT(ISBLANK($AE410)),$R410="CA",$A410="Employee")=TRUE,"EE + Any Deps Enrolled","N/A")))</f>
        <v>N/A</v>
      </c>
      <c r="AU410" s="106"/>
      <c r="AV410" s="106" t="str">
        <f>IF(AND($A410="Employee", $B410="New COBRA",'1. Start Here'!$C$16="Employer Sponsored"), "N/A - COBRA Ineligible",
IF(AND($A410="Employee", $B410&lt;&gt;"New COBRA",'1. Start Here'!$C$16="Employer Sponsored"), "EE Only Enrolled", "N/A"))</f>
        <v>N/A</v>
      </c>
      <c r="AW410" s="102"/>
      <c r="AX410" s="103"/>
      <c r="AY410" s="102"/>
      <c r="AZ410" s="102"/>
      <c r="BA410" s="102"/>
      <c r="BB410" s="102"/>
      <c r="BC410" s="103"/>
      <c r="BD410" s="102"/>
      <c r="BE410" s="102"/>
      <c r="BF410" s="102"/>
      <c r="BG410" s="102"/>
      <c r="BH410" s="103"/>
      <c r="BI410" s="102"/>
      <c r="BJ410" s="102"/>
      <c r="BK410" s="102"/>
      <c r="BL410" s="102"/>
      <c r="BM410" s="103"/>
      <c r="BN410" s="102"/>
      <c r="BO410" s="102"/>
      <c r="BP410" s="102"/>
      <c r="BQ410" s="102"/>
      <c r="BR410" s="103"/>
      <c r="BS410" s="102"/>
      <c r="BT410" s="102"/>
      <c r="BU410" s="102"/>
      <c r="BV410" s="102"/>
      <c r="BW410" s="103"/>
      <c r="BX410" s="102"/>
      <c r="BY410" s="102"/>
      <c r="BZ410" s="102"/>
      <c r="CA410"/>
      <c r="CB410"/>
      <c r="CC410"/>
      <c r="CD410"/>
      <c r="CE410"/>
      <c r="CF410"/>
      <c r="CG410"/>
      <c r="CH410"/>
      <c r="CI410"/>
    </row>
    <row r="411" spans="1:87" x14ac:dyDescent="0.35">
      <c r="A411" s="98"/>
      <c r="B411" s="102"/>
      <c r="C411" s="156" t="str">
        <f t="shared" si="6"/>
        <v xml:space="preserve">  </v>
      </c>
      <c r="D411" s="99"/>
      <c r="E411" s="99"/>
      <c r="F411" s="102"/>
      <c r="G411" s="102"/>
      <c r="H411" s="102"/>
      <c r="I411" s="102"/>
      <c r="J411" s="100"/>
      <c r="K411" s="102"/>
      <c r="L411" s="102"/>
      <c r="M411" s="102"/>
      <c r="N411" s="102"/>
      <c r="O411" s="101"/>
      <c r="P411" s="182"/>
      <c r="Q411" s="102"/>
      <c r="R411" s="102"/>
      <c r="S411" s="181"/>
      <c r="T411" s="102"/>
      <c r="U411" s="102"/>
      <c r="V411" s="102"/>
      <c r="W411" s="102"/>
      <c r="X411" s="102"/>
      <c r="Y411" s="102"/>
      <c r="Z411" s="103"/>
      <c r="AA411" s="102"/>
      <c r="AB411" s="102"/>
      <c r="AC411" s="102"/>
      <c r="AD411" s="102"/>
      <c r="AE411" s="102"/>
      <c r="AF411" s="102"/>
      <c r="AG411" s="102"/>
      <c r="AH411" s="102"/>
      <c r="AI411" s="107"/>
      <c r="AJ411" s="102"/>
      <c r="AK411" s="102"/>
      <c r="AL411" s="102"/>
      <c r="AM411" s="102"/>
      <c r="AN411" s="102"/>
      <c r="AO411" s="102"/>
      <c r="AP411" s="107"/>
      <c r="AQ411" s="102"/>
      <c r="AR411" s="102"/>
      <c r="AS411" s="102"/>
      <c r="AT411" s="106" t="str">
        <f>IF(OR('1. Start Here'!$C$15="No Coverage Offered",'1. Start Here'!$C$15="-- Select Option --"),"N/A",
IF(AND($R411="CA",$A411="Employee",$B411="New COBRA")=TRUE,"COBRA Election",
IF(AND(NOT(ISBLANK($AE411)),$R411="CA",$A411="Employee")=TRUE,"EE + Any Deps Enrolled","N/A")))</f>
        <v>N/A</v>
      </c>
      <c r="AU411" s="106"/>
      <c r="AV411" s="106" t="str">
        <f>IF(AND($A411="Employee", $B411="New COBRA",'1. Start Here'!$C$16="Employer Sponsored"), "N/A - COBRA Ineligible",
IF(AND($A411="Employee", $B411&lt;&gt;"New COBRA",'1. Start Here'!$C$16="Employer Sponsored"), "EE Only Enrolled", "N/A"))</f>
        <v>N/A</v>
      </c>
      <c r="AW411" s="102"/>
      <c r="AX411" s="103"/>
      <c r="AY411" s="102"/>
      <c r="AZ411" s="102"/>
      <c r="BA411" s="102"/>
      <c r="BB411" s="102"/>
      <c r="BC411" s="103"/>
      <c r="BD411" s="102"/>
      <c r="BE411" s="102"/>
      <c r="BF411" s="102"/>
      <c r="BG411" s="102"/>
      <c r="BH411" s="103"/>
      <c r="BI411" s="102"/>
      <c r="BJ411" s="102"/>
      <c r="BK411" s="102"/>
      <c r="BL411" s="102"/>
      <c r="BM411" s="103"/>
      <c r="BN411" s="102"/>
      <c r="BO411" s="102"/>
      <c r="BP411" s="102"/>
      <c r="BQ411" s="102"/>
      <c r="BR411" s="103"/>
      <c r="BS411" s="102"/>
      <c r="BT411" s="102"/>
      <c r="BU411" s="102"/>
      <c r="BV411" s="102"/>
      <c r="BW411" s="103"/>
      <c r="BX411" s="102"/>
      <c r="BY411" s="102"/>
      <c r="BZ411" s="102"/>
      <c r="CA411"/>
      <c r="CB411"/>
      <c r="CC411"/>
      <c r="CD411"/>
      <c r="CE411"/>
      <c r="CF411"/>
      <c r="CG411"/>
      <c r="CH411"/>
      <c r="CI411"/>
    </row>
    <row r="412" spans="1:87" x14ac:dyDescent="0.35">
      <c r="A412" s="98"/>
      <c r="B412" s="102"/>
      <c r="C412" s="156" t="str">
        <f t="shared" si="6"/>
        <v xml:space="preserve">  </v>
      </c>
      <c r="D412" s="99"/>
      <c r="E412" s="99"/>
      <c r="F412" s="102"/>
      <c r="G412" s="102"/>
      <c r="H412" s="102"/>
      <c r="I412" s="102"/>
      <c r="J412" s="100"/>
      <c r="K412" s="102"/>
      <c r="L412" s="102"/>
      <c r="M412" s="102"/>
      <c r="N412" s="102"/>
      <c r="O412" s="101"/>
      <c r="P412" s="182"/>
      <c r="Q412" s="102"/>
      <c r="R412" s="102"/>
      <c r="S412" s="181"/>
      <c r="T412" s="102"/>
      <c r="U412" s="102"/>
      <c r="V412" s="102"/>
      <c r="W412" s="102"/>
      <c r="X412" s="102"/>
      <c r="Y412" s="102"/>
      <c r="Z412" s="103"/>
      <c r="AA412" s="102"/>
      <c r="AB412" s="102"/>
      <c r="AC412" s="102"/>
      <c r="AD412" s="102"/>
      <c r="AE412" s="102"/>
      <c r="AF412" s="102"/>
      <c r="AG412" s="102"/>
      <c r="AH412" s="102"/>
      <c r="AI412" s="107"/>
      <c r="AJ412" s="102"/>
      <c r="AK412" s="102"/>
      <c r="AL412" s="102"/>
      <c r="AM412" s="102"/>
      <c r="AN412" s="102"/>
      <c r="AO412" s="102"/>
      <c r="AP412" s="107"/>
      <c r="AQ412" s="102"/>
      <c r="AR412" s="102"/>
      <c r="AS412" s="102"/>
      <c r="AT412" s="106" t="str">
        <f>IF(OR('1. Start Here'!$C$15="No Coverage Offered",'1. Start Here'!$C$15="-- Select Option --"),"N/A",
IF(AND($R412="CA",$A412="Employee",$B412="New COBRA")=TRUE,"COBRA Election",
IF(AND(NOT(ISBLANK($AE412)),$R412="CA",$A412="Employee")=TRUE,"EE + Any Deps Enrolled","N/A")))</f>
        <v>N/A</v>
      </c>
      <c r="AU412" s="106"/>
      <c r="AV412" s="106" t="str">
        <f>IF(AND($A412="Employee", $B412="New COBRA",'1. Start Here'!$C$16="Employer Sponsored"), "N/A - COBRA Ineligible",
IF(AND($A412="Employee", $B412&lt;&gt;"New COBRA",'1. Start Here'!$C$16="Employer Sponsored"), "EE Only Enrolled", "N/A"))</f>
        <v>N/A</v>
      </c>
      <c r="AW412" s="102"/>
      <c r="AX412" s="103"/>
      <c r="AY412" s="102"/>
      <c r="AZ412" s="102"/>
      <c r="BA412" s="102"/>
      <c r="BB412" s="102"/>
      <c r="BC412" s="103"/>
      <c r="BD412" s="102"/>
      <c r="BE412" s="102"/>
      <c r="BF412" s="102"/>
      <c r="BG412" s="102"/>
      <c r="BH412" s="103"/>
      <c r="BI412" s="102"/>
      <c r="BJ412" s="102"/>
      <c r="BK412" s="102"/>
      <c r="BL412" s="102"/>
      <c r="BM412" s="103"/>
      <c r="BN412" s="102"/>
      <c r="BO412" s="102"/>
      <c r="BP412" s="102"/>
      <c r="BQ412" s="102"/>
      <c r="BR412" s="103"/>
      <c r="BS412" s="102"/>
      <c r="BT412" s="102"/>
      <c r="BU412" s="102"/>
      <c r="BV412" s="102"/>
      <c r="BW412" s="103"/>
      <c r="BX412" s="102"/>
      <c r="BY412" s="102"/>
      <c r="BZ412" s="102"/>
      <c r="CA412"/>
      <c r="CB412"/>
      <c r="CC412"/>
      <c r="CD412"/>
      <c r="CE412"/>
      <c r="CF412"/>
      <c r="CG412"/>
      <c r="CH412"/>
      <c r="CI412"/>
    </row>
    <row r="413" spans="1:87" x14ac:dyDescent="0.35">
      <c r="A413" s="98"/>
      <c r="B413" s="102"/>
      <c r="C413" s="156" t="str">
        <f t="shared" si="6"/>
        <v xml:space="preserve">  </v>
      </c>
      <c r="D413" s="99"/>
      <c r="E413" s="99"/>
      <c r="F413" s="102"/>
      <c r="G413" s="102"/>
      <c r="H413" s="102"/>
      <c r="I413" s="102"/>
      <c r="J413" s="100"/>
      <c r="K413" s="102"/>
      <c r="L413" s="102"/>
      <c r="M413" s="102"/>
      <c r="N413" s="102"/>
      <c r="O413" s="101"/>
      <c r="P413" s="182"/>
      <c r="Q413" s="102"/>
      <c r="R413" s="102"/>
      <c r="S413" s="181"/>
      <c r="T413" s="102"/>
      <c r="U413" s="102"/>
      <c r="V413" s="102"/>
      <c r="W413" s="102"/>
      <c r="X413" s="102"/>
      <c r="Y413" s="102"/>
      <c r="Z413" s="103"/>
      <c r="AA413" s="102"/>
      <c r="AB413" s="102"/>
      <c r="AC413" s="102"/>
      <c r="AD413" s="102"/>
      <c r="AE413" s="102"/>
      <c r="AF413" s="102"/>
      <c r="AG413" s="102"/>
      <c r="AH413" s="102"/>
      <c r="AI413" s="107"/>
      <c r="AJ413" s="102"/>
      <c r="AK413" s="102"/>
      <c r="AL413" s="102"/>
      <c r="AM413" s="102"/>
      <c r="AN413" s="102"/>
      <c r="AO413" s="102"/>
      <c r="AP413" s="107"/>
      <c r="AQ413" s="102"/>
      <c r="AR413" s="102"/>
      <c r="AS413" s="102"/>
      <c r="AT413" s="106" t="str">
        <f>IF(OR('1. Start Here'!$C$15="No Coverage Offered",'1. Start Here'!$C$15="-- Select Option --"),"N/A",
IF(AND($R413="CA",$A413="Employee",$B413="New COBRA")=TRUE,"COBRA Election",
IF(AND(NOT(ISBLANK($AE413)),$R413="CA",$A413="Employee")=TRUE,"EE + Any Deps Enrolled","N/A")))</f>
        <v>N/A</v>
      </c>
      <c r="AU413" s="106"/>
      <c r="AV413" s="106" t="str">
        <f>IF(AND($A413="Employee", $B413="New COBRA",'1. Start Here'!$C$16="Employer Sponsored"), "N/A - COBRA Ineligible",
IF(AND($A413="Employee", $B413&lt;&gt;"New COBRA",'1. Start Here'!$C$16="Employer Sponsored"), "EE Only Enrolled", "N/A"))</f>
        <v>N/A</v>
      </c>
      <c r="AW413" s="102"/>
      <c r="AX413" s="103"/>
      <c r="AY413" s="102"/>
      <c r="AZ413" s="102"/>
      <c r="BA413" s="102"/>
      <c r="BB413" s="102"/>
      <c r="BC413" s="103"/>
      <c r="BD413" s="102"/>
      <c r="BE413" s="102"/>
      <c r="BF413" s="102"/>
      <c r="BG413" s="102"/>
      <c r="BH413" s="103"/>
      <c r="BI413" s="102"/>
      <c r="BJ413" s="102"/>
      <c r="BK413" s="102"/>
      <c r="BL413" s="102"/>
      <c r="BM413" s="103"/>
      <c r="BN413" s="102"/>
      <c r="BO413" s="102"/>
      <c r="BP413" s="102"/>
      <c r="BQ413" s="102"/>
      <c r="BR413" s="103"/>
      <c r="BS413" s="102"/>
      <c r="BT413" s="102"/>
      <c r="BU413" s="102"/>
      <c r="BV413" s="102"/>
      <c r="BW413" s="103"/>
      <c r="BX413" s="102"/>
      <c r="BY413" s="102"/>
      <c r="BZ413" s="102"/>
      <c r="CA413"/>
      <c r="CB413"/>
      <c r="CC413"/>
      <c r="CD413"/>
      <c r="CE413"/>
      <c r="CF413"/>
      <c r="CG413"/>
      <c r="CH413"/>
      <c r="CI413"/>
    </row>
    <row r="414" spans="1:87" x14ac:dyDescent="0.35">
      <c r="A414" s="98"/>
      <c r="B414" s="102"/>
      <c r="C414" s="156" t="str">
        <f t="shared" si="6"/>
        <v xml:space="preserve">  </v>
      </c>
      <c r="D414" s="99"/>
      <c r="E414" s="99"/>
      <c r="F414" s="102"/>
      <c r="G414" s="102"/>
      <c r="H414" s="102"/>
      <c r="I414" s="102"/>
      <c r="J414" s="100"/>
      <c r="K414" s="102"/>
      <c r="L414" s="102"/>
      <c r="M414" s="102"/>
      <c r="N414" s="102"/>
      <c r="O414" s="101"/>
      <c r="P414" s="182"/>
      <c r="Q414" s="102"/>
      <c r="R414" s="102"/>
      <c r="S414" s="181"/>
      <c r="T414" s="102"/>
      <c r="U414" s="102"/>
      <c r="V414" s="102"/>
      <c r="W414" s="102"/>
      <c r="X414" s="102"/>
      <c r="Y414" s="102"/>
      <c r="Z414" s="103"/>
      <c r="AA414" s="102"/>
      <c r="AB414" s="102"/>
      <c r="AC414" s="102"/>
      <c r="AD414" s="102"/>
      <c r="AE414" s="102"/>
      <c r="AF414" s="102"/>
      <c r="AG414" s="102"/>
      <c r="AH414" s="102"/>
      <c r="AI414" s="107"/>
      <c r="AJ414" s="102"/>
      <c r="AK414" s="102"/>
      <c r="AL414" s="102"/>
      <c r="AM414" s="102"/>
      <c r="AN414" s="102"/>
      <c r="AO414" s="102"/>
      <c r="AP414" s="107"/>
      <c r="AQ414" s="102"/>
      <c r="AR414" s="102"/>
      <c r="AS414" s="102"/>
      <c r="AT414" s="106" t="str">
        <f>IF(OR('1. Start Here'!$C$15="No Coverage Offered",'1. Start Here'!$C$15="-- Select Option --"),"N/A",
IF(AND($R414="CA",$A414="Employee",$B414="New COBRA")=TRUE,"COBRA Election",
IF(AND(NOT(ISBLANK($AE414)),$R414="CA",$A414="Employee")=TRUE,"EE + Any Deps Enrolled","N/A")))</f>
        <v>N/A</v>
      </c>
      <c r="AU414" s="106"/>
      <c r="AV414" s="106" t="str">
        <f>IF(AND($A414="Employee", $B414="New COBRA",'1. Start Here'!$C$16="Employer Sponsored"), "N/A - COBRA Ineligible",
IF(AND($A414="Employee", $B414&lt;&gt;"New COBRA",'1. Start Here'!$C$16="Employer Sponsored"), "EE Only Enrolled", "N/A"))</f>
        <v>N/A</v>
      </c>
      <c r="AW414" s="102"/>
      <c r="AX414" s="103"/>
      <c r="AY414" s="102"/>
      <c r="AZ414" s="102"/>
      <c r="BA414" s="102"/>
      <c r="BB414" s="102"/>
      <c r="BC414" s="103"/>
      <c r="BD414" s="102"/>
      <c r="BE414" s="102"/>
      <c r="BF414" s="102"/>
      <c r="BG414" s="102"/>
      <c r="BH414" s="103"/>
      <c r="BI414" s="102"/>
      <c r="BJ414" s="102"/>
      <c r="BK414" s="102"/>
      <c r="BL414" s="102"/>
      <c r="BM414" s="103"/>
      <c r="BN414" s="102"/>
      <c r="BO414" s="102"/>
      <c r="BP414" s="102"/>
      <c r="BQ414" s="102"/>
      <c r="BR414" s="103"/>
      <c r="BS414" s="102"/>
      <c r="BT414" s="102"/>
      <c r="BU414" s="102"/>
      <c r="BV414" s="102"/>
      <c r="BW414" s="103"/>
      <c r="BX414" s="102"/>
      <c r="BY414" s="102"/>
      <c r="BZ414" s="102"/>
      <c r="CA414"/>
      <c r="CB414"/>
      <c r="CC414"/>
      <c r="CD414"/>
      <c r="CE414"/>
      <c r="CF414"/>
      <c r="CG414"/>
      <c r="CH414"/>
      <c r="CI414"/>
    </row>
    <row r="415" spans="1:87" x14ac:dyDescent="0.35">
      <c r="A415" s="98"/>
      <c r="B415" s="102"/>
      <c r="C415" s="156" t="str">
        <f t="shared" si="6"/>
        <v xml:space="preserve">  </v>
      </c>
      <c r="D415" s="99"/>
      <c r="E415" s="99"/>
      <c r="F415" s="102"/>
      <c r="G415" s="102"/>
      <c r="H415" s="102"/>
      <c r="I415" s="102"/>
      <c r="J415" s="100"/>
      <c r="K415" s="102"/>
      <c r="L415" s="102"/>
      <c r="M415" s="102"/>
      <c r="N415" s="102"/>
      <c r="O415" s="101"/>
      <c r="P415" s="182"/>
      <c r="Q415" s="102"/>
      <c r="R415" s="102"/>
      <c r="S415" s="181"/>
      <c r="T415" s="102"/>
      <c r="U415" s="102"/>
      <c r="V415" s="102"/>
      <c r="W415" s="102"/>
      <c r="X415" s="102"/>
      <c r="Y415" s="102"/>
      <c r="Z415" s="103"/>
      <c r="AA415" s="102"/>
      <c r="AB415" s="102"/>
      <c r="AC415" s="102"/>
      <c r="AD415" s="102"/>
      <c r="AE415" s="102"/>
      <c r="AF415" s="102"/>
      <c r="AG415" s="102"/>
      <c r="AH415" s="102"/>
      <c r="AI415" s="107"/>
      <c r="AJ415" s="102"/>
      <c r="AK415" s="102"/>
      <c r="AL415" s="102"/>
      <c r="AM415" s="102"/>
      <c r="AN415" s="102"/>
      <c r="AO415" s="102"/>
      <c r="AP415" s="107"/>
      <c r="AQ415" s="102"/>
      <c r="AR415" s="102"/>
      <c r="AS415" s="102"/>
      <c r="AT415" s="106" t="str">
        <f>IF(OR('1. Start Here'!$C$15="No Coverage Offered",'1. Start Here'!$C$15="-- Select Option --"),"N/A",
IF(AND($R415="CA",$A415="Employee",$B415="New COBRA")=TRUE,"COBRA Election",
IF(AND(NOT(ISBLANK($AE415)),$R415="CA",$A415="Employee")=TRUE,"EE + Any Deps Enrolled","N/A")))</f>
        <v>N/A</v>
      </c>
      <c r="AU415" s="106"/>
      <c r="AV415" s="106" t="str">
        <f>IF(AND($A415="Employee", $B415="New COBRA",'1. Start Here'!$C$16="Employer Sponsored"), "N/A - COBRA Ineligible",
IF(AND($A415="Employee", $B415&lt;&gt;"New COBRA",'1. Start Here'!$C$16="Employer Sponsored"), "EE Only Enrolled", "N/A"))</f>
        <v>N/A</v>
      </c>
      <c r="AW415" s="102"/>
      <c r="AX415" s="103"/>
      <c r="AY415" s="102"/>
      <c r="AZ415" s="102"/>
      <c r="BA415" s="102"/>
      <c r="BB415" s="102"/>
      <c r="BC415" s="103"/>
      <c r="BD415" s="102"/>
      <c r="BE415" s="102"/>
      <c r="BF415" s="102"/>
      <c r="BG415" s="102"/>
      <c r="BH415" s="103"/>
      <c r="BI415" s="102"/>
      <c r="BJ415" s="102"/>
      <c r="BK415" s="102"/>
      <c r="BL415" s="102"/>
      <c r="BM415" s="103"/>
      <c r="BN415" s="102"/>
      <c r="BO415" s="102"/>
      <c r="BP415" s="102"/>
      <c r="BQ415" s="102"/>
      <c r="BR415" s="103"/>
      <c r="BS415" s="102"/>
      <c r="BT415" s="102"/>
      <c r="BU415" s="102"/>
      <c r="BV415" s="102"/>
      <c r="BW415" s="103"/>
      <c r="BX415" s="102"/>
      <c r="BY415" s="102"/>
      <c r="BZ415" s="102"/>
      <c r="CA415"/>
      <c r="CB415"/>
      <c r="CC415"/>
      <c r="CD415"/>
      <c r="CE415"/>
      <c r="CF415"/>
      <c r="CG415"/>
      <c r="CH415"/>
      <c r="CI415"/>
    </row>
    <row r="416" spans="1:87" x14ac:dyDescent="0.35">
      <c r="A416" s="98"/>
      <c r="B416" s="102"/>
      <c r="C416" s="156" t="str">
        <f t="shared" si="6"/>
        <v xml:space="preserve">  </v>
      </c>
      <c r="D416" s="99"/>
      <c r="E416" s="99"/>
      <c r="F416" s="102"/>
      <c r="G416" s="102"/>
      <c r="H416" s="102"/>
      <c r="I416" s="102"/>
      <c r="J416" s="100"/>
      <c r="K416" s="102"/>
      <c r="L416" s="102"/>
      <c r="M416" s="102"/>
      <c r="N416" s="102"/>
      <c r="O416" s="101"/>
      <c r="P416" s="182"/>
      <c r="Q416" s="102"/>
      <c r="R416" s="102"/>
      <c r="S416" s="181"/>
      <c r="T416" s="102"/>
      <c r="U416" s="102"/>
      <c r="V416" s="102"/>
      <c r="W416" s="102"/>
      <c r="X416" s="102"/>
      <c r="Y416" s="102"/>
      <c r="Z416" s="103"/>
      <c r="AA416" s="102"/>
      <c r="AB416" s="102"/>
      <c r="AC416" s="102"/>
      <c r="AD416" s="102"/>
      <c r="AE416" s="102"/>
      <c r="AF416" s="102"/>
      <c r="AG416" s="102"/>
      <c r="AH416" s="102"/>
      <c r="AI416" s="107"/>
      <c r="AJ416" s="102"/>
      <c r="AK416" s="102"/>
      <c r="AL416" s="102"/>
      <c r="AM416" s="102"/>
      <c r="AN416" s="102"/>
      <c r="AO416" s="102"/>
      <c r="AP416" s="107"/>
      <c r="AQ416" s="102"/>
      <c r="AR416" s="102"/>
      <c r="AS416" s="102"/>
      <c r="AT416" s="106" t="str">
        <f>IF(OR('1. Start Here'!$C$15="No Coverage Offered",'1. Start Here'!$C$15="-- Select Option --"),"N/A",
IF(AND($R416="CA",$A416="Employee",$B416="New COBRA")=TRUE,"COBRA Election",
IF(AND(NOT(ISBLANK($AE416)),$R416="CA",$A416="Employee")=TRUE,"EE + Any Deps Enrolled","N/A")))</f>
        <v>N/A</v>
      </c>
      <c r="AU416" s="106"/>
      <c r="AV416" s="106" t="str">
        <f>IF(AND($A416="Employee", $B416="New COBRA",'1. Start Here'!$C$16="Employer Sponsored"), "N/A - COBRA Ineligible",
IF(AND($A416="Employee", $B416&lt;&gt;"New COBRA",'1. Start Here'!$C$16="Employer Sponsored"), "EE Only Enrolled", "N/A"))</f>
        <v>N/A</v>
      </c>
      <c r="AW416" s="102"/>
      <c r="AX416" s="103"/>
      <c r="AY416" s="102"/>
      <c r="AZ416" s="102"/>
      <c r="BA416" s="102"/>
      <c r="BB416" s="102"/>
      <c r="BC416" s="103"/>
      <c r="BD416" s="102"/>
      <c r="BE416" s="102"/>
      <c r="BF416" s="102"/>
      <c r="BG416" s="102"/>
      <c r="BH416" s="103"/>
      <c r="BI416" s="102"/>
      <c r="BJ416" s="102"/>
      <c r="BK416" s="102"/>
      <c r="BL416" s="102"/>
      <c r="BM416" s="103"/>
      <c r="BN416" s="102"/>
      <c r="BO416" s="102"/>
      <c r="BP416" s="102"/>
      <c r="BQ416" s="102"/>
      <c r="BR416" s="103"/>
      <c r="BS416" s="102"/>
      <c r="BT416" s="102"/>
      <c r="BU416" s="102"/>
      <c r="BV416" s="102"/>
      <c r="BW416" s="103"/>
      <c r="BX416" s="102"/>
      <c r="BY416" s="102"/>
      <c r="BZ416" s="102"/>
      <c r="CA416"/>
      <c r="CB416"/>
      <c r="CC416"/>
      <c r="CD416"/>
      <c r="CE416"/>
      <c r="CF416"/>
      <c r="CG416"/>
      <c r="CH416"/>
      <c r="CI416"/>
    </row>
    <row r="417" spans="1:87" x14ac:dyDescent="0.35">
      <c r="A417" s="98"/>
      <c r="B417" s="102"/>
      <c r="C417" s="156" t="str">
        <f t="shared" si="6"/>
        <v xml:space="preserve">  </v>
      </c>
      <c r="D417" s="99"/>
      <c r="E417" s="99"/>
      <c r="F417" s="102"/>
      <c r="G417" s="102"/>
      <c r="H417" s="102"/>
      <c r="I417" s="102"/>
      <c r="J417" s="100"/>
      <c r="K417" s="102"/>
      <c r="L417" s="102"/>
      <c r="M417" s="102"/>
      <c r="N417" s="102"/>
      <c r="O417" s="101"/>
      <c r="P417" s="182"/>
      <c r="Q417" s="102"/>
      <c r="R417" s="102"/>
      <c r="S417" s="181"/>
      <c r="T417" s="102"/>
      <c r="U417" s="102"/>
      <c r="V417" s="102"/>
      <c r="W417" s="102"/>
      <c r="X417" s="102"/>
      <c r="Y417" s="102"/>
      <c r="Z417" s="103"/>
      <c r="AA417" s="102"/>
      <c r="AB417" s="102"/>
      <c r="AC417" s="102"/>
      <c r="AD417" s="102"/>
      <c r="AE417" s="102"/>
      <c r="AF417" s="102"/>
      <c r="AG417" s="102"/>
      <c r="AH417" s="102"/>
      <c r="AI417" s="107"/>
      <c r="AJ417" s="102"/>
      <c r="AK417" s="102"/>
      <c r="AL417" s="102"/>
      <c r="AM417" s="102"/>
      <c r="AN417" s="102"/>
      <c r="AO417" s="102"/>
      <c r="AP417" s="107"/>
      <c r="AQ417" s="102"/>
      <c r="AR417" s="102"/>
      <c r="AS417" s="102"/>
      <c r="AT417" s="106" t="str">
        <f>IF(OR('1. Start Here'!$C$15="No Coverage Offered",'1. Start Here'!$C$15="-- Select Option --"),"N/A",
IF(AND($R417="CA",$A417="Employee",$B417="New COBRA")=TRUE,"COBRA Election",
IF(AND(NOT(ISBLANK($AE417)),$R417="CA",$A417="Employee")=TRUE,"EE + Any Deps Enrolled","N/A")))</f>
        <v>N/A</v>
      </c>
      <c r="AU417" s="106"/>
      <c r="AV417" s="106" t="str">
        <f>IF(AND($A417="Employee", $B417="New COBRA",'1. Start Here'!$C$16="Employer Sponsored"), "N/A - COBRA Ineligible",
IF(AND($A417="Employee", $B417&lt;&gt;"New COBRA",'1. Start Here'!$C$16="Employer Sponsored"), "EE Only Enrolled", "N/A"))</f>
        <v>N/A</v>
      </c>
      <c r="AW417" s="102"/>
      <c r="AX417" s="103"/>
      <c r="AY417" s="102"/>
      <c r="AZ417" s="102"/>
      <c r="BA417" s="102"/>
      <c r="BB417" s="102"/>
      <c r="BC417" s="103"/>
      <c r="BD417" s="102"/>
      <c r="BE417" s="102"/>
      <c r="BF417" s="102"/>
      <c r="BG417" s="102"/>
      <c r="BH417" s="103"/>
      <c r="BI417" s="102"/>
      <c r="BJ417" s="102"/>
      <c r="BK417" s="102"/>
      <c r="BL417" s="102"/>
      <c r="BM417" s="103"/>
      <c r="BN417" s="102"/>
      <c r="BO417" s="102"/>
      <c r="BP417" s="102"/>
      <c r="BQ417" s="102"/>
      <c r="BR417" s="103"/>
      <c r="BS417" s="102"/>
      <c r="BT417" s="102"/>
      <c r="BU417" s="102"/>
      <c r="BV417" s="102"/>
      <c r="BW417" s="103"/>
      <c r="BX417" s="102"/>
      <c r="BY417" s="102"/>
      <c r="BZ417" s="102"/>
      <c r="CA417"/>
      <c r="CB417"/>
      <c r="CC417"/>
      <c r="CD417"/>
      <c r="CE417"/>
      <c r="CF417"/>
      <c r="CG417"/>
      <c r="CH417"/>
      <c r="CI417"/>
    </row>
    <row r="418" spans="1:87" x14ac:dyDescent="0.35">
      <c r="A418" s="98"/>
      <c r="B418" s="102"/>
      <c r="C418" s="156" t="str">
        <f t="shared" si="6"/>
        <v xml:space="preserve">  </v>
      </c>
      <c r="D418" s="99"/>
      <c r="E418" s="99"/>
      <c r="F418" s="102"/>
      <c r="G418" s="102"/>
      <c r="H418" s="102"/>
      <c r="I418" s="102"/>
      <c r="J418" s="100"/>
      <c r="K418" s="102"/>
      <c r="L418" s="102"/>
      <c r="M418" s="102"/>
      <c r="N418" s="102"/>
      <c r="O418" s="101"/>
      <c r="P418" s="182"/>
      <c r="Q418" s="102"/>
      <c r="R418" s="102"/>
      <c r="S418" s="181"/>
      <c r="T418" s="102"/>
      <c r="U418" s="102"/>
      <c r="V418" s="102"/>
      <c r="W418" s="102"/>
      <c r="X418" s="102"/>
      <c r="Y418" s="102"/>
      <c r="Z418" s="103"/>
      <c r="AA418" s="102"/>
      <c r="AB418" s="102"/>
      <c r="AC418" s="102"/>
      <c r="AD418" s="102"/>
      <c r="AE418" s="102"/>
      <c r="AF418" s="102"/>
      <c r="AG418" s="102"/>
      <c r="AH418" s="102"/>
      <c r="AI418" s="107"/>
      <c r="AJ418" s="102"/>
      <c r="AK418" s="102"/>
      <c r="AL418" s="102"/>
      <c r="AM418" s="102"/>
      <c r="AN418" s="102"/>
      <c r="AO418" s="102"/>
      <c r="AP418" s="107"/>
      <c r="AQ418" s="102"/>
      <c r="AR418" s="102"/>
      <c r="AS418" s="102"/>
      <c r="AT418" s="106" t="str">
        <f>IF(OR('1. Start Here'!$C$15="No Coverage Offered",'1. Start Here'!$C$15="-- Select Option --"),"N/A",
IF(AND($R418="CA",$A418="Employee",$B418="New COBRA")=TRUE,"COBRA Election",
IF(AND(NOT(ISBLANK($AE418)),$R418="CA",$A418="Employee")=TRUE,"EE + Any Deps Enrolled","N/A")))</f>
        <v>N/A</v>
      </c>
      <c r="AU418" s="106"/>
      <c r="AV418" s="106" t="str">
        <f>IF(AND($A418="Employee", $B418="New COBRA",'1. Start Here'!$C$16="Employer Sponsored"), "N/A - COBRA Ineligible",
IF(AND($A418="Employee", $B418&lt;&gt;"New COBRA",'1. Start Here'!$C$16="Employer Sponsored"), "EE Only Enrolled", "N/A"))</f>
        <v>N/A</v>
      </c>
      <c r="AW418" s="102"/>
      <c r="AX418" s="103"/>
      <c r="AY418" s="102"/>
      <c r="AZ418" s="102"/>
      <c r="BA418" s="102"/>
      <c r="BB418" s="102"/>
      <c r="BC418" s="103"/>
      <c r="BD418" s="102"/>
      <c r="BE418" s="102"/>
      <c r="BF418" s="102"/>
      <c r="BG418" s="102"/>
      <c r="BH418" s="103"/>
      <c r="BI418" s="102"/>
      <c r="BJ418" s="102"/>
      <c r="BK418" s="102"/>
      <c r="BL418" s="102"/>
      <c r="BM418" s="103"/>
      <c r="BN418" s="102"/>
      <c r="BO418" s="102"/>
      <c r="BP418" s="102"/>
      <c r="BQ418" s="102"/>
      <c r="BR418" s="103"/>
      <c r="BS418" s="102"/>
      <c r="BT418" s="102"/>
      <c r="BU418" s="102"/>
      <c r="BV418" s="102"/>
      <c r="BW418" s="103"/>
      <c r="BX418" s="102"/>
      <c r="BY418" s="102"/>
      <c r="BZ418" s="102"/>
      <c r="CA418"/>
      <c r="CB418"/>
      <c r="CC418"/>
      <c r="CD418"/>
      <c r="CE418"/>
      <c r="CF418"/>
      <c r="CG418"/>
      <c r="CH418"/>
      <c r="CI418"/>
    </row>
    <row r="419" spans="1:87" x14ac:dyDescent="0.35">
      <c r="A419" s="98"/>
      <c r="B419" s="102"/>
      <c r="C419" s="156" t="str">
        <f t="shared" si="6"/>
        <v xml:space="preserve">  </v>
      </c>
      <c r="D419" s="99"/>
      <c r="E419" s="99"/>
      <c r="F419" s="102"/>
      <c r="G419" s="102"/>
      <c r="H419" s="102"/>
      <c r="I419" s="102"/>
      <c r="J419" s="100"/>
      <c r="K419" s="102"/>
      <c r="L419" s="102"/>
      <c r="M419" s="102"/>
      <c r="N419" s="102"/>
      <c r="O419" s="101"/>
      <c r="P419" s="182"/>
      <c r="Q419" s="102"/>
      <c r="R419" s="102"/>
      <c r="S419" s="181"/>
      <c r="T419" s="102"/>
      <c r="U419" s="102"/>
      <c r="V419" s="102"/>
      <c r="W419" s="102"/>
      <c r="X419" s="102"/>
      <c r="Y419" s="102"/>
      <c r="Z419" s="103"/>
      <c r="AA419" s="102"/>
      <c r="AB419" s="102"/>
      <c r="AC419" s="102"/>
      <c r="AD419" s="102"/>
      <c r="AE419" s="102"/>
      <c r="AF419" s="102"/>
      <c r="AG419" s="102"/>
      <c r="AH419" s="102"/>
      <c r="AI419" s="107"/>
      <c r="AJ419" s="102"/>
      <c r="AK419" s="102"/>
      <c r="AL419" s="102"/>
      <c r="AM419" s="102"/>
      <c r="AN419" s="102"/>
      <c r="AO419" s="102"/>
      <c r="AP419" s="107"/>
      <c r="AQ419" s="102"/>
      <c r="AR419" s="102"/>
      <c r="AS419" s="102"/>
      <c r="AT419" s="106" t="str">
        <f>IF(OR('1. Start Here'!$C$15="No Coverage Offered",'1. Start Here'!$C$15="-- Select Option --"),"N/A",
IF(AND($R419="CA",$A419="Employee",$B419="New COBRA")=TRUE,"COBRA Election",
IF(AND(NOT(ISBLANK($AE419)),$R419="CA",$A419="Employee")=TRUE,"EE + Any Deps Enrolled","N/A")))</f>
        <v>N/A</v>
      </c>
      <c r="AU419" s="106"/>
      <c r="AV419" s="106" t="str">
        <f>IF(AND($A419="Employee", $B419="New COBRA",'1. Start Here'!$C$16="Employer Sponsored"), "N/A - COBRA Ineligible",
IF(AND($A419="Employee", $B419&lt;&gt;"New COBRA",'1. Start Here'!$C$16="Employer Sponsored"), "EE Only Enrolled", "N/A"))</f>
        <v>N/A</v>
      </c>
      <c r="AW419" s="102"/>
      <c r="AX419" s="103"/>
      <c r="AY419" s="102"/>
      <c r="AZ419" s="102"/>
      <c r="BA419" s="102"/>
      <c r="BB419" s="102"/>
      <c r="BC419" s="103"/>
      <c r="BD419" s="102"/>
      <c r="BE419" s="102"/>
      <c r="BF419" s="102"/>
      <c r="BG419" s="102"/>
      <c r="BH419" s="103"/>
      <c r="BI419" s="102"/>
      <c r="BJ419" s="102"/>
      <c r="BK419" s="102"/>
      <c r="BL419" s="102"/>
      <c r="BM419" s="103"/>
      <c r="BN419" s="102"/>
      <c r="BO419" s="102"/>
      <c r="BP419" s="102"/>
      <c r="BQ419" s="102"/>
      <c r="BR419" s="103"/>
      <c r="BS419" s="102"/>
      <c r="BT419" s="102"/>
      <c r="BU419" s="102"/>
      <c r="BV419" s="102"/>
      <c r="BW419" s="103"/>
      <c r="BX419" s="102"/>
      <c r="BY419" s="102"/>
      <c r="BZ419" s="102"/>
      <c r="CA419"/>
      <c r="CB419"/>
      <c r="CC419"/>
      <c r="CD419"/>
      <c r="CE419"/>
      <c r="CF419"/>
      <c r="CG419"/>
      <c r="CH419"/>
      <c r="CI419"/>
    </row>
    <row r="420" spans="1:87" x14ac:dyDescent="0.35">
      <c r="A420" s="98"/>
      <c r="B420" s="102"/>
      <c r="C420" s="156" t="str">
        <f t="shared" si="6"/>
        <v xml:space="preserve">  </v>
      </c>
      <c r="D420" s="99"/>
      <c r="E420" s="99"/>
      <c r="F420" s="102"/>
      <c r="G420" s="102"/>
      <c r="H420" s="102"/>
      <c r="I420" s="102"/>
      <c r="J420" s="100"/>
      <c r="K420" s="102"/>
      <c r="L420" s="102"/>
      <c r="M420" s="102"/>
      <c r="N420" s="102"/>
      <c r="O420" s="101"/>
      <c r="P420" s="182"/>
      <c r="Q420" s="102"/>
      <c r="R420" s="102"/>
      <c r="S420" s="181"/>
      <c r="T420" s="102"/>
      <c r="U420" s="102"/>
      <c r="V420" s="102"/>
      <c r="W420" s="102"/>
      <c r="X420" s="102"/>
      <c r="Y420" s="102"/>
      <c r="Z420" s="103"/>
      <c r="AA420" s="102"/>
      <c r="AB420" s="102"/>
      <c r="AC420" s="102"/>
      <c r="AD420" s="102"/>
      <c r="AE420" s="102"/>
      <c r="AF420" s="102"/>
      <c r="AG420" s="102"/>
      <c r="AH420" s="102"/>
      <c r="AI420" s="107"/>
      <c r="AJ420" s="102"/>
      <c r="AK420" s="102"/>
      <c r="AL420" s="102"/>
      <c r="AM420" s="102"/>
      <c r="AN420" s="102"/>
      <c r="AO420" s="102"/>
      <c r="AP420" s="107"/>
      <c r="AQ420" s="102"/>
      <c r="AR420" s="102"/>
      <c r="AS420" s="102"/>
      <c r="AT420" s="106" t="str">
        <f>IF(OR('1. Start Here'!$C$15="No Coverage Offered",'1. Start Here'!$C$15="-- Select Option --"),"N/A",
IF(AND($R420="CA",$A420="Employee",$B420="New COBRA")=TRUE,"COBRA Election",
IF(AND(NOT(ISBLANK($AE420)),$R420="CA",$A420="Employee")=TRUE,"EE + Any Deps Enrolled","N/A")))</f>
        <v>N/A</v>
      </c>
      <c r="AU420" s="106"/>
      <c r="AV420" s="106" t="str">
        <f>IF(AND($A420="Employee", $B420="New COBRA",'1. Start Here'!$C$16="Employer Sponsored"), "N/A - COBRA Ineligible",
IF(AND($A420="Employee", $B420&lt;&gt;"New COBRA",'1. Start Here'!$C$16="Employer Sponsored"), "EE Only Enrolled", "N/A"))</f>
        <v>N/A</v>
      </c>
      <c r="AW420" s="102"/>
      <c r="AX420" s="103"/>
      <c r="AY420" s="102"/>
      <c r="AZ420" s="102"/>
      <c r="BA420" s="102"/>
      <c r="BB420" s="102"/>
      <c r="BC420" s="103"/>
      <c r="BD420" s="102"/>
      <c r="BE420" s="102"/>
      <c r="BF420" s="102"/>
      <c r="BG420" s="102"/>
      <c r="BH420" s="103"/>
      <c r="BI420" s="102"/>
      <c r="BJ420" s="102"/>
      <c r="BK420" s="102"/>
      <c r="BL420" s="102"/>
      <c r="BM420" s="103"/>
      <c r="BN420" s="102"/>
      <c r="BO420" s="102"/>
      <c r="BP420" s="102"/>
      <c r="BQ420" s="102"/>
      <c r="BR420" s="103"/>
      <c r="BS420" s="102"/>
      <c r="BT420" s="102"/>
      <c r="BU420" s="102"/>
      <c r="BV420" s="102"/>
      <c r="BW420" s="103"/>
      <c r="BX420" s="102"/>
      <c r="BY420" s="102"/>
      <c r="BZ420" s="102"/>
      <c r="CA420"/>
      <c r="CB420"/>
      <c r="CC420"/>
      <c r="CD420"/>
      <c r="CE420"/>
      <c r="CF420"/>
      <c r="CG420"/>
      <c r="CH420"/>
      <c r="CI420"/>
    </row>
    <row r="421" spans="1:87" x14ac:dyDescent="0.35">
      <c r="A421" s="98"/>
      <c r="B421" s="102"/>
      <c r="C421" s="156" t="str">
        <f t="shared" si="6"/>
        <v xml:space="preserve">  </v>
      </c>
      <c r="D421" s="99"/>
      <c r="E421" s="99"/>
      <c r="F421" s="102"/>
      <c r="G421" s="102"/>
      <c r="H421" s="102"/>
      <c r="I421" s="102"/>
      <c r="J421" s="100"/>
      <c r="K421" s="102"/>
      <c r="L421" s="102"/>
      <c r="M421" s="102"/>
      <c r="N421" s="102"/>
      <c r="O421" s="101"/>
      <c r="P421" s="182"/>
      <c r="Q421" s="102"/>
      <c r="R421" s="102"/>
      <c r="S421" s="181"/>
      <c r="T421" s="102"/>
      <c r="U421" s="102"/>
      <c r="V421" s="102"/>
      <c r="W421" s="102"/>
      <c r="X421" s="102"/>
      <c r="Y421" s="102"/>
      <c r="Z421" s="103"/>
      <c r="AA421" s="102"/>
      <c r="AB421" s="102"/>
      <c r="AC421" s="102"/>
      <c r="AD421" s="102"/>
      <c r="AE421" s="102"/>
      <c r="AF421" s="102"/>
      <c r="AG421" s="102"/>
      <c r="AH421" s="102"/>
      <c r="AI421" s="107"/>
      <c r="AJ421" s="102"/>
      <c r="AK421" s="102"/>
      <c r="AL421" s="102"/>
      <c r="AM421" s="102"/>
      <c r="AN421" s="102"/>
      <c r="AO421" s="102"/>
      <c r="AP421" s="107"/>
      <c r="AQ421" s="102"/>
      <c r="AR421" s="102"/>
      <c r="AS421" s="102"/>
      <c r="AT421" s="106" t="str">
        <f>IF(OR('1. Start Here'!$C$15="No Coverage Offered",'1. Start Here'!$C$15="-- Select Option --"),"N/A",
IF(AND($R421="CA",$A421="Employee",$B421="New COBRA")=TRUE,"COBRA Election",
IF(AND(NOT(ISBLANK($AE421)),$R421="CA",$A421="Employee")=TRUE,"EE + Any Deps Enrolled","N/A")))</f>
        <v>N/A</v>
      </c>
      <c r="AU421" s="106"/>
      <c r="AV421" s="106" t="str">
        <f>IF(AND($A421="Employee", $B421="New COBRA",'1. Start Here'!$C$16="Employer Sponsored"), "N/A - COBRA Ineligible",
IF(AND($A421="Employee", $B421&lt;&gt;"New COBRA",'1. Start Here'!$C$16="Employer Sponsored"), "EE Only Enrolled", "N/A"))</f>
        <v>N/A</v>
      </c>
      <c r="AW421" s="102"/>
      <c r="AX421" s="103"/>
      <c r="AY421" s="102"/>
      <c r="AZ421" s="102"/>
      <c r="BA421" s="102"/>
      <c r="BB421" s="102"/>
      <c r="BC421" s="103"/>
      <c r="BD421" s="102"/>
      <c r="BE421" s="102"/>
      <c r="BF421" s="102"/>
      <c r="BG421" s="102"/>
      <c r="BH421" s="103"/>
      <c r="BI421" s="102"/>
      <c r="BJ421" s="102"/>
      <c r="BK421" s="102"/>
      <c r="BL421" s="102"/>
      <c r="BM421" s="103"/>
      <c r="BN421" s="102"/>
      <c r="BO421" s="102"/>
      <c r="BP421" s="102"/>
      <c r="BQ421" s="102"/>
      <c r="BR421" s="103"/>
      <c r="BS421" s="102"/>
      <c r="BT421" s="102"/>
      <c r="BU421" s="102"/>
      <c r="BV421" s="102"/>
      <c r="BW421" s="103"/>
      <c r="BX421" s="102"/>
      <c r="BY421" s="102"/>
      <c r="BZ421" s="102"/>
      <c r="CA421"/>
      <c r="CB421"/>
      <c r="CC421"/>
      <c r="CD421"/>
      <c r="CE421"/>
      <c r="CF421"/>
      <c r="CG421"/>
      <c r="CH421"/>
      <c r="CI421"/>
    </row>
    <row r="422" spans="1:87" x14ac:dyDescent="0.35">
      <c r="A422" s="98"/>
      <c r="B422" s="102"/>
      <c r="C422" s="156" t="str">
        <f t="shared" si="6"/>
        <v xml:space="preserve">  </v>
      </c>
      <c r="D422" s="99"/>
      <c r="E422" s="99"/>
      <c r="F422" s="102"/>
      <c r="G422" s="102"/>
      <c r="H422" s="102"/>
      <c r="I422" s="102"/>
      <c r="J422" s="100"/>
      <c r="K422" s="102"/>
      <c r="L422" s="102"/>
      <c r="M422" s="102"/>
      <c r="N422" s="102"/>
      <c r="O422" s="101"/>
      <c r="P422" s="182"/>
      <c r="Q422" s="102"/>
      <c r="R422" s="102"/>
      <c r="S422" s="181"/>
      <c r="T422" s="102"/>
      <c r="U422" s="102"/>
      <c r="V422" s="102"/>
      <c r="W422" s="102"/>
      <c r="X422" s="102"/>
      <c r="Y422" s="102"/>
      <c r="Z422" s="103"/>
      <c r="AA422" s="102"/>
      <c r="AB422" s="102"/>
      <c r="AC422" s="102"/>
      <c r="AD422" s="102"/>
      <c r="AE422" s="102"/>
      <c r="AF422" s="102"/>
      <c r="AG422" s="102"/>
      <c r="AH422" s="102"/>
      <c r="AI422" s="107"/>
      <c r="AJ422" s="102"/>
      <c r="AK422" s="102"/>
      <c r="AL422" s="102"/>
      <c r="AM422" s="102"/>
      <c r="AN422" s="102"/>
      <c r="AO422" s="102"/>
      <c r="AP422" s="107"/>
      <c r="AQ422" s="102"/>
      <c r="AR422" s="102"/>
      <c r="AS422" s="102"/>
      <c r="AT422" s="106" t="str">
        <f>IF(OR('1. Start Here'!$C$15="No Coverage Offered",'1. Start Here'!$C$15="-- Select Option --"),"N/A",
IF(AND($R422="CA",$A422="Employee",$B422="New COBRA")=TRUE,"COBRA Election",
IF(AND(NOT(ISBLANK($AE422)),$R422="CA",$A422="Employee")=TRUE,"EE + Any Deps Enrolled","N/A")))</f>
        <v>N/A</v>
      </c>
      <c r="AU422" s="106"/>
      <c r="AV422" s="106" t="str">
        <f>IF(AND($A422="Employee", $B422="New COBRA",'1. Start Here'!$C$16="Employer Sponsored"), "N/A - COBRA Ineligible",
IF(AND($A422="Employee", $B422&lt;&gt;"New COBRA",'1. Start Here'!$C$16="Employer Sponsored"), "EE Only Enrolled", "N/A"))</f>
        <v>N/A</v>
      </c>
      <c r="AW422" s="102"/>
      <c r="AX422" s="103"/>
      <c r="AY422" s="102"/>
      <c r="AZ422" s="102"/>
      <c r="BA422" s="102"/>
      <c r="BB422" s="102"/>
      <c r="BC422" s="103"/>
      <c r="BD422" s="102"/>
      <c r="BE422" s="102"/>
      <c r="BF422" s="102"/>
      <c r="BG422" s="102"/>
      <c r="BH422" s="103"/>
      <c r="BI422" s="102"/>
      <c r="BJ422" s="102"/>
      <c r="BK422" s="102"/>
      <c r="BL422" s="102"/>
      <c r="BM422" s="103"/>
      <c r="BN422" s="102"/>
      <c r="BO422" s="102"/>
      <c r="BP422" s="102"/>
      <c r="BQ422" s="102"/>
      <c r="BR422" s="103"/>
      <c r="BS422" s="102"/>
      <c r="BT422" s="102"/>
      <c r="BU422" s="102"/>
      <c r="BV422" s="102"/>
      <c r="BW422" s="103"/>
      <c r="BX422" s="102"/>
      <c r="BY422" s="102"/>
      <c r="BZ422" s="102"/>
      <c r="CA422"/>
      <c r="CB422"/>
      <c r="CC422"/>
      <c r="CD422"/>
      <c r="CE422"/>
      <c r="CF422"/>
      <c r="CG422"/>
      <c r="CH422"/>
      <c r="CI422"/>
    </row>
    <row r="423" spans="1:87" x14ac:dyDescent="0.35">
      <c r="A423" s="98"/>
      <c r="B423" s="102"/>
      <c r="C423" s="156" t="str">
        <f t="shared" si="6"/>
        <v xml:space="preserve">  </v>
      </c>
      <c r="D423" s="99"/>
      <c r="E423" s="99"/>
      <c r="F423" s="102"/>
      <c r="G423" s="102"/>
      <c r="H423" s="102"/>
      <c r="I423" s="102"/>
      <c r="J423" s="100"/>
      <c r="K423" s="102"/>
      <c r="L423" s="102"/>
      <c r="M423" s="102"/>
      <c r="N423" s="102"/>
      <c r="O423" s="101"/>
      <c r="P423" s="182"/>
      <c r="Q423" s="102"/>
      <c r="R423" s="102"/>
      <c r="S423" s="181"/>
      <c r="T423" s="102"/>
      <c r="U423" s="102"/>
      <c r="V423" s="102"/>
      <c r="W423" s="102"/>
      <c r="X423" s="102"/>
      <c r="Y423" s="102"/>
      <c r="Z423" s="103"/>
      <c r="AA423" s="102"/>
      <c r="AB423" s="102"/>
      <c r="AC423" s="102"/>
      <c r="AD423" s="102"/>
      <c r="AE423" s="102"/>
      <c r="AF423" s="102"/>
      <c r="AG423" s="102"/>
      <c r="AH423" s="102"/>
      <c r="AI423" s="107"/>
      <c r="AJ423" s="102"/>
      <c r="AK423" s="102"/>
      <c r="AL423" s="102"/>
      <c r="AM423" s="102"/>
      <c r="AN423" s="102"/>
      <c r="AO423" s="102"/>
      <c r="AP423" s="107"/>
      <c r="AQ423" s="102"/>
      <c r="AR423" s="102"/>
      <c r="AS423" s="102"/>
      <c r="AT423" s="106" t="str">
        <f>IF(OR('1. Start Here'!$C$15="No Coverage Offered",'1. Start Here'!$C$15="-- Select Option --"),"N/A",
IF(AND($R423="CA",$A423="Employee",$B423="New COBRA")=TRUE,"COBRA Election",
IF(AND(NOT(ISBLANK($AE423)),$R423="CA",$A423="Employee")=TRUE,"EE + Any Deps Enrolled","N/A")))</f>
        <v>N/A</v>
      </c>
      <c r="AU423" s="106"/>
      <c r="AV423" s="106" t="str">
        <f>IF(AND($A423="Employee", $B423="New COBRA",'1. Start Here'!$C$16="Employer Sponsored"), "N/A - COBRA Ineligible",
IF(AND($A423="Employee", $B423&lt;&gt;"New COBRA",'1. Start Here'!$C$16="Employer Sponsored"), "EE Only Enrolled", "N/A"))</f>
        <v>N/A</v>
      </c>
      <c r="AW423" s="102"/>
      <c r="AX423" s="103"/>
      <c r="AY423" s="102"/>
      <c r="AZ423" s="102"/>
      <c r="BA423" s="102"/>
      <c r="BB423" s="102"/>
      <c r="BC423" s="103"/>
      <c r="BD423" s="102"/>
      <c r="BE423" s="102"/>
      <c r="BF423" s="102"/>
      <c r="BG423" s="102"/>
      <c r="BH423" s="103"/>
      <c r="BI423" s="102"/>
      <c r="BJ423" s="102"/>
      <c r="BK423" s="102"/>
      <c r="BL423" s="102"/>
      <c r="BM423" s="103"/>
      <c r="BN423" s="102"/>
      <c r="BO423" s="102"/>
      <c r="BP423" s="102"/>
      <c r="BQ423" s="102"/>
      <c r="BR423" s="103"/>
      <c r="BS423" s="102"/>
      <c r="BT423" s="102"/>
      <c r="BU423" s="102"/>
      <c r="BV423" s="102"/>
      <c r="BW423" s="103"/>
      <c r="BX423" s="102"/>
      <c r="BY423" s="102"/>
      <c r="BZ423" s="102"/>
      <c r="CA423"/>
      <c r="CB423"/>
      <c r="CC423"/>
      <c r="CD423"/>
      <c r="CE423"/>
      <c r="CF423"/>
      <c r="CG423"/>
      <c r="CH423"/>
      <c r="CI423"/>
    </row>
    <row r="424" spans="1:87" x14ac:dyDescent="0.35">
      <c r="A424" s="98"/>
      <c r="B424" s="102"/>
      <c r="C424" s="156" t="str">
        <f t="shared" si="6"/>
        <v xml:space="preserve">  </v>
      </c>
      <c r="D424" s="99"/>
      <c r="E424" s="99"/>
      <c r="F424" s="102"/>
      <c r="G424" s="102"/>
      <c r="H424" s="102"/>
      <c r="I424" s="102"/>
      <c r="J424" s="100"/>
      <c r="K424" s="102"/>
      <c r="L424" s="102"/>
      <c r="M424" s="102"/>
      <c r="N424" s="102"/>
      <c r="O424" s="101"/>
      <c r="P424" s="182"/>
      <c r="Q424" s="102"/>
      <c r="R424" s="102"/>
      <c r="S424" s="181"/>
      <c r="T424" s="102"/>
      <c r="U424" s="102"/>
      <c r="V424" s="102"/>
      <c r="W424" s="102"/>
      <c r="X424" s="102"/>
      <c r="Y424" s="102"/>
      <c r="Z424" s="103"/>
      <c r="AA424" s="102"/>
      <c r="AB424" s="102"/>
      <c r="AC424" s="102"/>
      <c r="AD424" s="102"/>
      <c r="AE424" s="102"/>
      <c r="AF424" s="102"/>
      <c r="AG424" s="102"/>
      <c r="AH424" s="102"/>
      <c r="AI424" s="107"/>
      <c r="AJ424" s="102"/>
      <c r="AK424" s="102"/>
      <c r="AL424" s="102"/>
      <c r="AM424" s="102"/>
      <c r="AN424" s="102"/>
      <c r="AO424" s="102"/>
      <c r="AP424" s="107"/>
      <c r="AQ424" s="102"/>
      <c r="AR424" s="102"/>
      <c r="AS424" s="102"/>
      <c r="AT424" s="106" t="str">
        <f>IF(OR('1. Start Here'!$C$15="No Coverage Offered",'1. Start Here'!$C$15="-- Select Option --"),"N/A",
IF(AND($R424="CA",$A424="Employee",$B424="New COBRA")=TRUE,"COBRA Election",
IF(AND(NOT(ISBLANK($AE424)),$R424="CA",$A424="Employee")=TRUE,"EE + Any Deps Enrolled","N/A")))</f>
        <v>N/A</v>
      </c>
      <c r="AU424" s="106"/>
      <c r="AV424" s="106" t="str">
        <f>IF(AND($A424="Employee", $B424="New COBRA",'1. Start Here'!$C$16="Employer Sponsored"), "N/A - COBRA Ineligible",
IF(AND($A424="Employee", $B424&lt;&gt;"New COBRA",'1. Start Here'!$C$16="Employer Sponsored"), "EE Only Enrolled", "N/A"))</f>
        <v>N/A</v>
      </c>
      <c r="AW424" s="102"/>
      <c r="AX424" s="103"/>
      <c r="AY424" s="102"/>
      <c r="AZ424" s="102"/>
      <c r="BA424" s="102"/>
      <c r="BB424" s="102"/>
      <c r="BC424" s="103"/>
      <c r="BD424" s="102"/>
      <c r="BE424" s="102"/>
      <c r="BF424" s="102"/>
      <c r="BG424" s="102"/>
      <c r="BH424" s="103"/>
      <c r="BI424" s="102"/>
      <c r="BJ424" s="102"/>
      <c r="BK424" s="102"/>
      <c r="BL424" s="102"/>
      <c r="BM424" s="103"/>
      <c r="BN424" s="102"/>
      <c r="BO424" s="102"/>
      <c r="BP424" s="102"/>
      <c r="BQ424" s="102"/>
      <c r="BR424" s="103"/>
      <c r="BS424" s="102"/>
      <c r="BT424" s="102"/>
      <c r="BU424" s="102"/>
      <c r="BV424" s="102"/>
      <c r="BW424" s="103"/>
      <c r="BX424" s="102"/>
      <c r="BY424" s="102"/>
      <c r="BZ424" s="102"/>
      <c r="CA424"/>
      <c r="CB424"/>
      <c r="CC424"/>
      <c r="CD424"/>
      <c r="CE424"/>
      <c r="CF424"/>
      <c r="CG424"/>
      <c r="CH424"/>
      <c r="CI424"/>
    </row>
    <row r="425" spans="1:87" x14ac:dyDescent="0.35">
      <c r="A425" s="98"/>
      <c r="B425" s="102"/>
      <c r="C425" s="156" t="str">
        <f t="shared" si="6"/>
        <v xml:space="preserve">  </v>
      </c>
      <c r="D425" s="99"/>
      <c r="E425" s="99"/>
      <c r="F425" s="102"/>
      <c r="G425" s="102"/>
      <c r="H425" s="102"/>
      <c r="I425" s="102"/>
      <c r="J425" s="100"/>
      <c r="K425" s="102"/>
      <c r="L425" s="102"/>
      <c r="M425" s="102"/>
      <c r="N425" s="102"/>
      <c r="O425" s="101"/>
      <c r="P425" s="182"/>
      <c r="Q425" s="102"/>
      <c r="R425" s="102"/>
      <c r="S425" s="181"/>
      <c r="T425" s="102"/>
      <c r="U425" s="102"/>
      <c r="V425" s="102"/>
      <c r="W425" s="102"/>
      <c r="X425" s="102"/>
      <c r="Y425" s="102"/>
      <c r="Z425" s="103"/>
      <c r="AA425" s="102"/>
      <c r="AB425" s="102"/>
      <c r="AC425" s="102"/>
      <c r="AD425" s="102"/>
      <c r="AE425" s="102"/>
      <c r="AF425" s="102"/>
      <c r="AG425" s="102"/>
      <c r="AH425" s="102"/>
      <c r="AI425" s="107"/>
      <c r="AJ425" s="102"/>
      <c r="AK425" s="102"/>
      <c r="AL425" s="102"/>
      <c r="AM425" s="102"/>
      <c r="AN425" s="102"/>
      <c r="AO425" s="102"/>
      <c r="AP425" s="107"/>
      <c r="AQ425" s="102"/>
      <c r="AR425" s="102"/>
      <c r="AS425" s="102"/>
      <c r="AT425" s="106" t="str">
        <f>IF(OR('1. Start Here'!$C$15="No Coverage Offered",'1. Start Here'!$C$15="-- Select Option --"),"N/A",
IF(AND($R425="CA",$A425="Employee",$B425="New COBRA")=TRUE,"COBRA Election",
IF(AND(NOT(ISBLANK($AE425)),$R425="CA",$A425="Employee")=TRUE,"EE + Any Deps Enrolled","N/A")))</f>
        <v>N/A</v>
      </c>
      <c r="AU425" s="106"/>
      <c r="AV425" s="106" t="str">
        <f>IF(AND($A425="Employee", $B425="New COBRA",'1. Start Here'!$C$16="Employer Sponsored"), "N/A - COBRA Ineligible",
IF(AND($A425="Employee", $B425&lt;&gt;"New COBRA",'1. Start Here'!$C$16="Employer Sponsored"), "EE Only Enrolled", "N/A"))</f>
        <v>N/A</v>
      </c>
      <c r="AW425" s="102"/>
      <c r="AX425" s="103"/>
      <c r="AY425" s="102"/>
      <c r="AZ425" s="102"/>
      <c r="BA425" s="102"/>
      <c r="BB425" s="102"/>
      <c r="BC425" s="103"/>
      <c r="BD425" s="102"/>
      <c r="BE425" s="102"/>
      <c r="BF425" s="102"/>
      <c r="BG425" s="102"/>
      <c r="BH425" s="103"/>
      <c r="BI425" s="102"/>
      <c r="BJ425" s="102"/>
      <c r="BK425" s="102"/>
      <c r="BL425" s="102"/>
      <c r="BM425" s="103"/>
      <c r="BN425" s="102"/>
      <c r="BO425" s="102"/>
      <c r="BP425" s="102"/>
      <c r="BQ425" s="102"/>
      <c r="BR425" s="103"/>
      <c r="BS425" s="102"/>
      <c r="BT425" s="102"/>
      <c r="BU425" s="102"/>
      <c r="BV425" s="102"/>
      <c r="BW425" s="103"/>
      <c r="BX425" s="102"/>
      <c r="BY425" s="102"/>
      <c r="BZ425" s="102"/>
      <c r="CA425"/>
      <c r="CB425"/>
      <c r="CC425"/>
      <c r="CD425"/>
      <c r="CE425"/>
      <c r="CF425"/>
      <c r="CG425"/>
      <c r="CH425"/>
      <c r="CI425"/>
    </row>
    <row r="426" spans="1:87" x14ac:dyDescent="0.35">
      <c r="A426" s="98"/>
      <c r="B426" s="102"/>
      <c r="C426" s="156" t="str">
        <f t="shared" si="6"/>
        <v xml:space="preserve">  </v>
      </c>
      <c r="D426" s="99"/>
      <c r="E426" s="99"/>
      <c r="F426" s="102"/>
      <c r="G426" s="102"/>
      <c r="H426" s="102"/>
      <c r="I426" s="102"/>
      <c r="J426" s="100"/>
      <c r="K426" s="102"/>
      <c r="L426" s="102"/>
      <c r="M426" s="102"/>
      <c r="N426" s="102"/>
      <c r="O426" s="101"/>
      <c r="P426" s="182"/>
      <c r="Q426" s="102"/>
      <c r="R426" s="102"/>
      <c r="S426" s="181"/>
      <c r="T426" s="102"/>
      <c r="U426" s="102"/>
      <c r="V426" s="102"/>
      <c r="W426" s="102"/>
      <c r="X426" s="102"/>
      <c r="Y426" s="102"/>
      <c r="Z426" s="103"/>
      <c r="AA426" s="102"/>
      <c r="AB426" s="102"/>
      <c r="AC426" s="102"/>
      <c r="AD426" s="102"/>
      <c r="AE426" s="102"/>
      <c r="AF426" s="102"/>
      <c r="AG426" s="102"/>
      <c r="AH426" s="102"/>
      <c r="AI426" s="107"/>
      <c r="AJ426" s="102"/>
      <c r="AK426" s="102"/>
      <c r="AL426" s="102"/>
      <c r="AM426" s="102"/>
      <c r="AN426" s="102"/>
      <c r="AO426" s="102"/>
      <c r="AP426" s="107"/>
      <c r="AQ426" s="102"/>
      <c r="AR426" s="102"/>
      <c r="AS426" s="102"/>
      <c r="AT426" s="106" t="str">
        <f>IF(OR('1. Start Here'!$C$15="No Coverage Offered",'1. Start Here'!$C$15="-- Select Option --"),"N/A",
IF(AND($R426="CA",$A426="Employee",$B426="New COBRA")=TRUE,"COBRA Election",
IF(AND(NOT(ISBLANK($AE426)),$R426="CA",$A426="Employee")=TRUE,"EE + Any Deps Enrolled","N/A")))</f>
        <v>N/A</v>
      </c>
      <c r="AU426" s="106"/>
      <c r="AV426" s="106" t="str">
        <f>IF(AND($A426="Employee", $B426="New COBRA",'1. Start Here'!$C$16="Employer Sponsored"), "N/A - COBRA Ineligible",
IF(AND($A426="Employee", $B426&lt;&gt;"New COBRA",'1. Start Here'!$C$16="Employer Sponsored"), "EE Only Enrolled", "N/A"))</f>
        <v>N/A</v>
      </c>
      <c r="AW426" s="102"/>
      <c r="AX426" s="103"/>
      <c r="AY426" s="102"/>
      <c r="AZ426" s="102"/>
      <c r="BA426" s="102"/>
      <c r="BB426" s="102"/>
      <c r="BC426" s="103"/>
      <c r="BD426" s="102"/>
      <c r="BE426" s="102"/>
      <c r="BF426" s="102"/>
      <c r="BG426" s="102"/>
      <c r="BH426" s="103"/>
      <c r="BI426" s="102"/>
      <c r="BJ426" s="102"/>
      <c r="BK426" s="102"/>
      <c r="BL426" s="102"/>
      <c r="BM426" s="103"/>
      <c r="BN426" s="102"/>
      <c r="BO426" s="102"/>
      <c r="BP426" s="102"/>
      <c r="BQ426" s="102"/>
      <c r="BR426" s="103"/>
      <c r="BS426" s="102"/>
      <c r="BT426" s="102"/>
      <c r="BU426" s="102"/>
      <c r="BV426" s="102"/>
      <c r="BW426" s="103"/>
      <c r="BX426" s="102"/>
      <c r="BY426" s="102"/>
      <c r="BZ426" s="102"/>
      <c r="CA426"/>
      <c r="CB426"/>
      <c r="CC426"/>
      <c r="CD426"/>
      <c r="CE426"/>
      <c r="CF426"/>
      <c r="CG426"/>
      <c r="CH426"/>
      <c r="CI426"/>
    </row>
    <row r="427" spans="1:87" x14ac:dyDescent="0.35">
      <c r="A427" s="98"/>
      <c r="B427" s="102"/>
      <c r="C427" s="156" t="str">
        <f t="shared" si="6"/>
        <v xml:space="preserve">  </v>
      </c>
      <c r="D427" s="99"/>
      <c r="E427" s="99"/>
      <c r="F427" s="102"/>
      <c r="G427" s="102"/>
      <c r="H427" s="102"/>
      <c r="I427" s="102"/>
      <c r="J427" s="100"/>
      <c r="K427" s="102"/>
      <c r="L427" s="102"/>
      <c r="M427" s="102"/>
      <c r="N427" s="102"/>
      <c r="O427" s="101"/>
      <c r="P427" s="182"/>
      <c r="Q427" s="102"/>
      <c r="R427" s="102"/>
      <c r="S427" s="181"/>
      <c r="T427" s="102"/>
      <c r="U427" s="102"/>
      <c r="V427" s="102"/>
      <c r="W427" s="102"/>
      <c r="X427" s="102"/>
      <c r="Y427" s="102"/>
      <c r="Z427" s="103"/>
      <c r="AA427" s="102"/>
      <c r="AB427" s="102"/>
      <c r="AC427" s="102"/>
      <c r="AD427" s="102"/>
      <c r="AE427" s="102"/>
      <c r="AF427" s="102"/>
      <c r="AG427" s="102"/>
      <c r="AH427" s="102"/>
      <c r="AI427" s="107"/>
      <c r="AJ427" s="102"/>
      <c r="AK427" s="102"/>
      <c r="AL427" s="102"/>
      <c r="AM427" s="102"/>
      <c r="AN427" s="102"/>
      <c r="AO427" s="102"/>
      <c r="AP427" s="107"/>
      <c r="AQ427" s="102"/>
      <c r="AR427" s="102"/>
      <c r="AS427" s="102"/>
      <c r="AT427" s="106" t="str">
        <f>IF(OR('1. Start Here'!$C$15="No Coverage Offered",'1. Start Here'!$C$15="-- Select Option --"),"N/A",
IF(AND($R427="CA",$A427="Employee",$B427="New COBRA")=TRUE,"COBRA Election",
IF(AND(NOT(ISBLANK($AE427)),$R427="CA",$A427="Employee")=TRUE,"EE + Any Deps Enrolled","N/A")))</f>
        <v>N/A</v>
      </c>
      <c r="AU427" s="106"/>
      <c r="AV427" s="106" t="str">
        <f>IF(AND($A427="Employee", $B427="New COBRA",'1. Start Here'!$C$16="Employer Sponsored"), "N/A - COBRA Ineligible",
IF(AND($A427="Employee", $B427&lt;&gt;"New COBRA",'1. Start Here'!$C$16="Employer Sponsored"), "EE Only Enrolled", "N/A"))</f>
        <v>N/A</v>
      </c>
      <c r="AW427" s="102"/>
      <c r="AX427" s="103"/>
      <c r="AY427" s="102"/>
      <c r="AZ427" s="102"/>
      <c r="BA427" s="102"/>
      <c r="BB427" s="102"/>
      <c r="BC427" s="103"/>
      <c r="BD427" s="102"/>
      <c r="BE427" s="102"/>
      <c r="BF427" s="102"/>
      <c r="BG427" s="102"/>
      <c r="BH427" s="103"/>
      <c r="BI427" s="102"/>
      <c r="BJ427" s="102"/>
      <c r="BK427" s="102"/>
      <c r="BL427" s="102"/>
      <c r="BM427" s="103"/>
      <c r="BN427" s="102"/>
      <c r="BO427" s="102"/>
      <c r="BP427" s="102"/>
      <c r="BQ427" s="102"/>
      <c r="BR427" s="103"/>
      <c r="BS427" s="102"/>
      <c r="BT427" s="102"/>
      <c r="BU427" s="102"/>
      <c r="BV427" s="102"/>
      <c r="BW427" s="103"/>
      <c r="BX427" s="102"/>
      <c r="BY427" s="102"/>
      <c r="BZ427" s="102"/>
      <c r="CA427"/>
      <c r="CB427"/>
      <c r="CC427"/>
      <c r="CD427"/>
      <c r="CE427"/>
      <c r="CF427"/>
      <c r="CG427"/>
      <c r="CH427"/>
      <c r="CI427"/>
    </row>
    <row r="428" spans="1:87" x14ac:dyDescent="0.35">
      <c r="A428" s="98"/>
      <c r="B428" s="102"/>
      <c r="C428" s="156" t="str">
        <f t="shared" si="6"/>
        <v xml:space="preserve">  </v>
      </c>
      <c r="D428" s="99"/>
      <c r="E428" s="99"/>
      <c r="F428" s="102"/>
      <c r="G428" s="102"/>
      <c r="H428" s="102"/>
      <c r="I428" s="102"/>
      <c r="J428" s="100"/>
      <c r="K428" s="102"/>
      <c r="L428" s="102"/>
      <c r="M428" s="102"/>
      <c r="N428" s="102"/>
      <c r="O428" s="101"/>
      <c r="P428" s="182"/>
      <c r="Q428" s="102"/>
      <c r="R428" s="102"/>
      <c r="S428" s="181"/>
      <c r="T428" s="102"/>
      <c r="U428" s="102"/>
      <c r="V428" s="102"/>
      <c r="W428" s="102"/>
      <c r="X428" s="102"/>
      <c r="Y428" s="102"/>
      <c r="Z428" s="103"/>
      <c r="AA428" s="102"/>
      <c r="AB428" s="102"/>
      <c r="AC428" s="102"/>
      <c r="AD428" s="102"/>
      <c r="AE428" s="102"/>
      <c r="AF428" s="102"/>
      <c r="AG428" s="102"/>
      <c r="AH428" s="102"/>
      <c r="AI428" s="107"/>
      <c r="AJ428" s="102"/>
      <c r="AK428" s="102"/>
      <c r="AL428" s="102"/>
      <c r="AM428" s="102"/>
      <c r="AN428" s="102"/>
      <c r="AO428" s="102"/>
      <c r="AP428" s="107"/>
      <c r="AQ428" s="102"/>
      <c r="AR428" s="102"/>
      <c r="AS428" s="102"/>
      <c r="AT428" s="106" t="str">
        <f>IF(OR('1. Start Here'!$C$15="No Coverage Offered",'1. Start Here'!$C$15="-- Select Option --"),"N/A",
IF(AND($R428="CA",$A428="Employee",$B428="New COBRA")=TRUE,"COBRA Election",
IF(AND(NOT(ISBLANK($AE428)),$R428="CA",$A428="Employee")=TRUE,"EE + Any Deps Enrolled","N/A")))</f>
        <v>N/A</v>
      </c>
      <c r="AU428" s="106"/>
      <c r="AV428" s="106" t="str">
        <f>IF(AND($A428="Employee", $B428="New COBRA",'1. Start Here'!$C$16="Employer Sponsored"), "N/A - COBRA Ineligible",
IF(AND($A428="Employee", $B428&lt;&gt;"New COBRA",'1. Start Here'!$C$16="Employer Sponsored"), "EE Only Enrolled", "N/A"))</f>
        <v>N/A</v>
      </c>
      <c r="AW428" s="102"/>
      <c r="AX428" s="103"/>
      <c r="AY428" s="102"/>
      <c r="AZ428" s="102"/>
      <c r="BA428" s="102"/>
      <c r="BB428" s="102"/>
      <c r="BC428" s="103"/>
      <c r="BD428" s="102"/>
      <c r="BE428" s="102"/>
      <c r="BF428" s="102"/>
      <c r="BG428" s="102"/>
      <c r="BH428" s="103"/>
      <c r="BI428" s="102"/>
      <c r="BJ428" s="102"/>
      <c r="BK428" s="102"/>
      <c r="BL428" s="102"/>
      <c r="BM428" s="103"/>
      <c r="BN428" s="102"/>
      <c r="BO428" s="102"/>
      <c r="BP428" s="102"/>
      <c r="BQ428" s="102"/>
      <c r="BR428" s="103"/>
      <c r="BS428" s="102"/>
      <c r="BT428" s="102"/>
      <c r="BU428" s="102"/>
      <c r="BV428" s="102"/>
      <c r="BW428" s="103"/>
      <c r="BX428" s="102"/>
      <c r="BY428" s="102"/>
      <c r="BZ428" s="102"/>
      <c r="CA428"/>
      <c r="CB428"/>
      <c r="CC428"/>
      <c r="CD428"/>
      <c r="CE428"/>
      <c r="CF428"/>
      <c r="CG428"/>
      <c r="CH428"/>
      <c r="CI428"/>
    </row>
    <row r="429" spans="1:87" x14ac:dyDescent="0.35">
      <c r="A429" s="98"/>
      <c r="B429" s="102"/>
      <c r="C429" s="156" t="str">
        <f t="shared" si="6"/>
        <v xml:space="preserve">  </v>
      </c>
      <c r="D429" s="99"/>
      <c r="E429" s="99"/>
      <c r="F429" s="102"/>
      <c r="G429" s="102"/>
      <c r="H429" s="102"/>
      <c r="I429" s="102"/>
      <c r="J429" s="100"/>
      <c r="K429" s="102"/>
      <c r="L429" s="102"/>
      <c r="M429" s="102"/>
      <c r="N429" s="102"/>
      <c r="O429" s="101"/>
      <c r="P429" s="182"/>
      <c r="Q429" s="102"/>
      <c r="R429" s="102"/>
      <c r="S429" s="181"/>
      <c r="T429" s="102"/>
      <c r="U429" s="102"/>
      <c r="V429" s="102"/>
      <c r="W429" s="102"/>
      <c r="X429" s="102"/>
      <c r="Y429" s="102"/>
      <c r="Z429" s="103"/>
      <c r="AA429" s="102"/>
      <c r="AB429" s="102"/>
      <c r="AC429" s="102"/>
      <c r="AD429" s="102"/>
      <c r="AE429" s="102"/>
      <c r="AF429" s="102"/>
      <c r="AG429" s="102"/>
      <c r="AH429" s="102"/>
      <c r="AI429" s="107"/>
      <c r="AJ429" s="102"/>
      <c r="AK429" s="102"/>
      <c r="AL429" s="102"/>
      <c r="AM429" s="102"/>
      <c r="AN429" s="102"/>
      <c r="AO429" s="102"/>
      <c r="AP429" s="107"/>
      <c r="AQ429" s="102"/>
      <c r="AR429" s="102"/>
      <c r="AS429" s="102"/>
      <c r="AT429" s="106" t="str">
        <f>IF(OR('1. Start Here'!$C$15="No Coverage Offered",'1. Start Here'!$C$15="-- Select Option --"),"N/A",
IF(AND($R429="CA",$A429="Employee",$B429="New COBRA")=TRUE,"COBRA Election",
IF(AND(NOT(ISBLANK($AE429)),$R429="CA",$A429="Employee")=TRUE,"EE + Any Deps Enrolled","N/A")))</f>
        <v>N/A</v>
      </c>
      <c r="AU429" s="106"/>
      <c r="AV429" s="106" t="str">
        <f>IF(AND($A429="Employee", $B429="New COBRA",'1. Start Here'!$C$16="Employer Sponsored"), "N/A - COBRA Ineligible",
IF(AND($A429="Employee", $B429&lt;&gt;"New COBRA",'1. Start Here'!$C$16="Employer Sponsored"), "EE Only Enrolled", "N/A"))</f>
        <v>N/A</v>
      </c>
      <c r="AW429" s="102"/>
      <c r="AX429" s="103"/>
      <c r="AY429" s="102"/>
      <c r="AZ429" s="102"/>
      <c r="BA429" s="102"/>
      <c r="BB429" s="102"/>
      <c r="BC429" s="103"/>
      <c r="BD429" s="102"/>
      <c r="BE429" s="102"/>
      <c r="BF429" s="102"/>
      <c r="BG429" s="102"/>
      <c r="BH429" s="103"/>
      <c r="BI429" s="102"/>
      <c r="BJ429" s="102"/>
      <c r="BK429" s="102"/>
      <c r="BL429" s="102"/>
      <c r="BM429" s="103"/>
      <c r="BN429" s="102"/>
      <c r="BO429" s="102"/>
      <c r="BP429" s="102"/>
      <c r="BQ429" s="102"/>
      <c r="BR429" s="103"/>
      <c r="BS429" s="102"/>
      <c r="BT429" s="102"/>
      <c r="BU429" s="102"/>
      <c r="BV429" s="102"/>
      <c r="BW429" s="103"/>
      <c r="BX429" s="102"/>
      <c r="BY429" s="102"/>
      <c r="BZ429" s="102"/>
      <c r="CA429"/>
      <c r="CB429"/>
      <c r="CC429"/>
      <c r="CD429"/>
      <c r="CE429"/>
      <c r="CF429"/>
      <c r="CG429"/>
      <c r="CH429"/>
      <c r="CI429"/>
    </row>
    <row r="430" spans="1:87" x14ac:dyDescent="0.35">
      <c r="A430" s="98"/>
      <c r="B430" s="102"/>
      <c r="C430" s="156" t="str">
        <f t="shared" si="6"/>
        <v xml:space="preserve">  </v>
      </c>
      <c r="D430" s="99"/>
      <c r="E430" s="99"/>
      <c r="F430" s="102"/>
      <c r="G430" s="102"/>
      <c r="H430" s="102"/>
      <c r="I430" s="102"/>
      <c r="J430" s="100"/>
      <c r="K430" s="102"/>
      <c r="L430" s="102"/>
      <c r="M430" s="102"/>
      <c r="N430" s="102"/>
      <c r="O430" s="101"/>
      <c r="P430" s="182"/>
      <c r="Q430" s="102"/>
      <c r="R430" s="102"/>
      <c r="S430" s="181"/>
      <c r="T430" s="102"/>
      <c r="U430" s="102"/>
      <c r="V430" s="102"/>
      <c r="W430" s="102"/>
      <c r="X430" s="102"/>
      <c r="Y430" s="102"/>
      <c r="Z430" s="103"/>
      <c r="AA430" s="102"/>
      <c r="AB430" s="102"/>
      <c r="AC430" s="102"/>
      <c r="AD430" s="102"/>
      <c r="AE430" s="102"/>
      <c r="AF430" s="102"/>
      <c r="AG430" s="102"/>
      <c r="AH430" s="102"/>
      <c r="AI430" s="107"/>
      <c r="AJ430" s="102"/>
      <c r="AK430" s="102"/>
      <c r="AL430" s="102"/>
      <c r="AM430" s="102"/>
      <c r="AN430" s="102"/>
      <c r="AO430" s="102"/>
      <c r="AP430" s="107"/>
      <c r="AQ430" s="102"/>
      <c r="AR430" s="102"/>
      <c r="AS430" s="102"/>
      <c r="AT430" s="106" t="str">
        <f>IF(OR('1. Start Here'!$C$15="No Coverage Offered",'1. Start Here'!$C$15="-- Select Option --"),"N/A",
IF(AND($R430="CA",$A430="Employee",$B430="New COBRA")=TRUE,"COBRA Election",
IF(AND(NOT(ISBLANK($AE430)),$R430="CA",$A430="Employee")=TRUE,"EE + Any Deps Enrolled","N/A")))</f>
        <v>N/A</v>
      </c>
      <c r="AU430" s="106"/>
      <c r="AV430" s="106" t="str">
        <f>IF(AND($A430="Employee", $B430="New COBRA",'1. Start Here'!$C$16="Employer Sponsored"), "N/A - COBRA Ineligible",
IF(AND($A430="Employee", $B430&lt;&gt;"New COBRA",'1. Start Here'!$C$16="Employer Sponsored"), "EE Only Enrolled", "N/A"))</f>
        <v>N/A</v>
      </c>
      <c r="AW430" s="102"/>
      <c r="AX430" s="103"/>
      <c r="AY430" s="102"/>
      <c r="AZ430" s="102"/>
      <c r="BA430" s="102"/>
      <c r="BB430" s="102"/>
      <c r="BC430" s="103"/>
      <c r="BD430" s="102"/>
      <c r="BE430" s="102"/>
      <c r="BF430" s="102"/>
      <c r="BG430" s="102"/>
      <c r="BH430" s="103"/>
      <c r="BI430" s="102"/>
      <c r="BJ430" s="102"/>
      <c r="BK430" s="102"/>
      <c r="BL430" s="102"/>
      <c r="BM430" s="103"/>
      <c r="BN430" s="102"/>
      <c r="BO430" s="102"/>
      <c r="BP430" s="102"/>
      <c r="BQ430" s="102"/>
      <c r="BR430" s="103"/>
      <c r="BS430" s="102"/>
      <c r="BT430" s="102"/>
      <c r="BU430" s="102"/>
      <c r="BV430" s="102"/>
      <c r="BW430" s="103"/>
      <c r="BX430" s="102"/>
      <c r="BY430" s="102"/>
      <c r="BZ430" s="102"/>
      <c r="CA430"/>
      <c r="CB430"/>
      <c r="CC430"/>
      <c r="CD430"/>
      <c r="CE430"/>
      <c r="CF430"/>
      <c r="CG430"/>
      <c r="CH430"/>
      <c r="CI430"/>
    </row>
    <row r="431" spans="1:87" x14ac:dyDescent="0.35">
      <c r="A431" s="98"/>
      <c r="B431" s="102"/>
      <c r="C431" s="156" t="str">
        <f t="shared" si="6"/>
        <v xml:space="preserve">  </v>
      </c>
      <c r="D431" s="99"/>
      <c r="E431" s="99"/>
      <c r="F431" s="102"/>
      <c r="G431" s="102"/>
      <c r="H431" s="102"/>
      <c r="I431" s="102"/>
      <c r="J431" s="100"/>
      <c r="K431" s="102"/>
      <c r="L431" s="102"/>
      <c r="M431" s="102"/>
      <c r="N431" s="102"/>
      <c r="O431" s="101"/>
      <c r="P431" s="182"/>
      <c r="Q431" s="102"/>
      <c r="R431" s="102"/>
      <c r="S431" s="181"/>
      <c r="T431" s="102"/>
      <c r="U431" s="102"/>
      <c r="V431" s="102"/>
      <c r="W431" s="102"/>
      <c r="X431" s="102"/>
      <c r="Y431" s="102"/>
      <c r="Z431" s="103"/>
      <c r="AA431" s="102"/>
      <c r="AB431" s="102"/>
      <c r="AC431" s="102"/>
      <c r="AD431" s="102"/>
      <c r="AE431" s="102"/>
      <c r="AF431" s="102"/>
      <c r="AG431" s="102"/>
      <c r="AH431" s="102"/>
      <c r="AI431" s="107"/>
      <c r="AJ431" s="102"/>
      <c r="AK431" s="102"/>
      <c r="AL431" s="102"/>
      <c r="AM431" s="102"/>
      <c r="AN431" s="102"/>
      <c r="AO431" s="102"/>
      <c r="AP431" s="107"/>
      <c r="AQ431" s="102"/>
      <c r="AR431" s="102"/>
      <c r="AS431" s="102"/>
      <c r="AT431" s="106" t="str">
        <f>IF(OR('1. Start Here'!$C$15="No Coverage Offered",'1. Start Here'!$C$15="-- Select Option --"),"N/A",
IF(AND($R431="CA",$A431="Employee",$B431="New COBRA")=TRUE,"COBRA Election",
IF(AND(NOT(ISBLANK($AE431)),$R431="CA",$A431="Employee")=TRUE,"EE + Any Deps Enrolled","N/A")))</f>
        <v>N/A</v>
      </c>
      <c r="AU431" s="106"/>
      <c r="AV431" s="106" t="str">
        <f>IF(AND($A431="Employee", $B431="New COBRA",'1. Start Here'!$C$16="Employer Sponsored"), "N/A - COBRA Ineligible",
IF(AND($A431="Employee", $B431&lt;&gt;"New COBRA",'1. Start Here'!$C$16="Employer Sponsored"), "EE Only Enrolled", "N/A"))</f>
        <v>N/A</v>
      </c>
      <c r="AW431" s="102"/>
      <c r="AX431" s="103"/>
      <c r="AY431" s="102"/>
      <c r="AZ431" s="102"/>
      <c r="BA431" s="102"/>
      <c r="BB431" s="102"/>
      <c r="BC431" s="103"/>
      <c r="BD431" s="102"/>
      <c r="BE431" s="102"/>
      <c r="BF431" s="102"/>
      <c r="BG431" s="102"/>
      <c r="BH431" s="103"/>
      <c r="BI431" s="102"/>
      <c r="BJ431" s="102"/>
      <c r="BK431" s="102"/>
      <c r="BL431" s="102"/>
      <c r="BM431" s="103"/>
      <c r="BN431" s="102"/>
      <c r="BO431" s="102"/>
      <c r="BP431" s="102"/>
      <c r="BQ431" s="102"/>
      <c r="BR431" s="103"/>
      <c r="BS431" s="102"/>
      <c r="BT431" s="102"/>
      <c r="BU431" s="102"/>
      <c r="BV431" s="102"/>
      <c r="BW431" s="103"/>
      <c r="BX431" s="102"/>
      <c r="BY431" s="102"/>
      <c r="BZ431" s="102"/>
      <c r="CA431"/>
      <c r="CB431"/>
      <c r="CC431"/>
      <c r="CD431"/>
      <c r="CE431"/>
      <c r="CF431"/>
      <c r="CG431"/>
      <c r="CH431"/>
      <c r="CI431"/>
    </row>
    <row r="432" spans="1:87" x14ac:dyDescent="0.35">
      <c r="A432" s="98"/>
      <c r="B432" s="102"/>
      <c r="C432" s="156" t="str">
        <f t="shared" si="6"/>
        <v xml:space="preserve">  </v>
      </c>
      <c r="D432" s="99"/>
      <c r="E432" s="99"/>
      <c r="F432" s="102"/>
      <c r="G432" s="102"/>
      <c r="H432" s="102"/>
      <c r="I432" s="102"/>
      <c r="J432" s="100"/>
      <c r="K432" s="102"/>
      <c r="L432" s="102"/>
      <c r="M432" s="102"/>
      <c r="N432" s="102"/>
      <c r="O432" s="101"/>
      <c r="P432" s="182"/>
      <c r="Q432" s="102"/>
      <c r="R432" s="102"/>
      <c r="S432" s="181"/>
      <c r="T432" s="102"/>
      <c r="U432" s="102"/>
      <c r="V432" s="102"/>
      <c r="W432" s="102"/>
      <c r="X432" s="102"/>
      <c r="Y432" s="102"/>
      <c r="Z432" s="103"/>
      <c r="AA432" s="102"/>
      <c r="AB432" s="102"/>
      <c r="AC432" s="102"/>
      <c r="AD432" s="102"/>
      <c r="AE432" s="102"/>
      <c r="AF432" s="102"/>
      <c r="AG432" s="102"/>
      <c r="AH432" s="102"/>
      <c r="AI432" s="107"/>
      <c r="AJ432" s="102"/>
      <c r="AK432" s="102"/>
      <c r="AL432" s="102"/>
      <c r="AM432" s="102"/>
      <c r="AN432" s="102"/>
      <c r="AO432" s="102"/>
      <c r="AP432" s="107"/>
      <c r="AQ432" s="102"/>
      <c r="AR432" s="102"/>
      <c r="AS432" s="102"/>
      <c r="AT432" s="106" t="str">
        <f>IF(OR('1. Start Here'!$C$15="No Coverage Offered",'1. Start Here'!$C$15="-- Select Option --"),"N/A",
IF(AND($R432="CA",$A432="Employee",$B432="New COBRA")=TRUE,"COBRA Election",
IF(AND(NOT(ISBLANK($AE432)),$R432="CA",$A432="Employee")=TRUE,"EE + Any Deps Enrolled","N/A")))</f>
        <v>N/A</v>
      </c>
      <c r="AU432" s="106"/>
      <c r="AV432" s="106" t="str">
        <f>IF(AND($A432="Employee", $B432="New COBRA",'1. Start Here'!$C$16="Employer Sponsored"), "N/A - COBRA Ineligible",
IF(AND($A432="Employee", $B432&lt;&gt;"New COBRA",'1. Start Here'!$C$16="Employer Sponsored"), "EE Only Enrolled", "N/A"))</f>
        <v>N/A</v>
      </c>
      <c r="AW432" s="102"/>
      <c r="AX432" s="103"/>
      <c r="AY432" s="102"/>
      <c r="AZ432" s="102"/>
      <c r="BA432" s="102"/>
      <c r="BB432" s="102"/>
      <c r="BC432" s="103"/>
      <c r="BD432" s="102"/>
      <c r="BE432" s="102"/>
      <c r="BF432" s="102"/>
      <c r="BG432" s="102"/>
      <c r="BH432" s="103"/>
      <c r="BI432" s="102"/>
      <c r="BJ432" s="102"/>
      <c r="BK432" s="102"/>
      <c r="BL432" s="102"/>
      <c r="BM432" s="103"/>
      <c r="BN432" s="102"/>
      <c r="BO432" s="102"/>
      <c r="BP432" s="102"/>
      <c r="BQ432" s="102"/>
      <c r="BR432" s="103"/>
      <c r="BS432" s="102"/>
      <c r="BT432" s="102"/>
      <c r="BU432" s="102"/>
      <c r="BV432" s="102"/>
      <c r="BW432" s="103"/>
      <c r="BX432" s="102"/>
      <c r="BY432" s="102"/>
      <c r="BZ432" s="102"/>
      <c r="CA432"/>
      <c r="CB432"/>
      <c r="CC432"/>
      <c r="CD432"/>
      <c r="CE432"/>
      <c r="CF432"/>
      <c r="CG432"/>
      <c r="CH432"/>
      <c r="CI432"/>
    </row>
    <row r="433" spans="1:87" x14ac:dyDescent="0.35">
      <c r="A433" s="98"/>
      <c r="B433" s="102"/>
      <c r="C433" s="156" t="str">
        <f t="shared" si="6"/>
        <v xml:space="preserve">  </v>
      </c>
      <c r="D433" s="99"/>
      <c r="E433" s="99"/>
      <c r="F433" s="102"/>
      <c r="G433" s="102"/>
      <c r="H433" s="102"/>
      <c r="I433" s="102"/>
      <c r="J433" s="100"/>
      <c r="K433" s="102"/>
      <c r="L433" s="102"/>
      <c r="M433" s="102"/>
      <c r="N433" s="102"/>
      <c r="O433" s="101"/>
      <c r="P433" s="182"/>
      <c r="Q433" s="102"/>
      <c r="R433" s="102"/>
      <c r="S433" s="181"/>
      <c r="T433" s="102"/>
      <c r="U433" s="102"/>
      <c r="V433" s="102"/>
      <c r="W433" s="102"/>
      <c r="X433" s="102"/>
      <c r="Y433" s="102"/>
      <c r="Z433" s="103"/>
      <c r="AA433" s="102"/>
      <c r="AB433" s="102"/>
      <c r="AC433" s="102"/>
      <c r="AD433" s="102"/>
      <c r="AE433" s="102"/>
      <c r="AF433" s="102"/>
      <c r="AG433" s="102"/>
      <c r="AH433" s="102"/>
      <c r="AI433" s="107"/>
      <c r="AJ433" s="102"/>
      <c r="AK433" s="102"/>
      <c r="AL433" s="102"/>
      <c r="AM433" s="102"/>
      <c r="AN433" s="102"/>
      <c r="AO433" s="102"/>
      <c r="AP433" s="107"/>
      <c r="AQ433" s="102"/>
      <c r="AR433" s="102"/>
      <c r="AS433" s="102"/>
      <c r="AT433" s="106" t="str">
        <f>IF(OR('1. Start Here'!$C$15="No Coverage Offered",'1. Start Here'!$C$15="-- Select Option --"),"N/A",
IF(AND($R433="CA",$A433="Employee",$B433="New COBRA")=TRUE,"COBRA Election",
IF(AND(NOT(ISBLANK($AE433)),$R433="CA",$A433="Employee")=TRUE,"EE + Any Deps Enrolled","N/A")))</f>
        <v>N/A</v>
      </c>
      <c r="AU433" s="106"/>
      <c r="AV433" s="106" t="str">
        <f>IF(AND($A433="Employee", $B433="New COBRA",'1. Start Here'!$C$16="Employer Sponsored"), "N/A - COBRA Ineligible",
IF(AND($A433="Employee", $B433&lt;&gt;"New COBRA",'1. Start Here'!$C$16="Employer Sponsored"), "EE Only Enrolled", "N/A"))</f>
        <v>N/A</v>
      </c>
      <c r="AW433" s="102"/>
      <c r="AX433" s="103"/>
      <c r="AY433" s="102"/>
      <c r="AZ433" s="102"/>
      <c r="BA433" s="102"/>
      <c r="BB433" s="102"/>
      <c r="BC433" s="103"/>
      <c r="BD433" s="102"/>
      <c r="BE433" s="102"/>
      <c r="BF433" s="102"/>
      <c r="BG433" s="102"/>
      <c r="BH433" s="103"/>
      <c r="BI433" s="102"/>
      <c r="BJ433" s="102"/>
      <c r="BK433" s="102"/>
      <c r="BL433" s="102"/>
      <c r="BM433" s="103"/>
      <c r="BN433" s="102"/>
      <c r="BO433" s="102"/>
      <c r="BP433" s="102"/>
      <c r="BQ433" s="102"/>
      <c r="BR433" s="103"/>
      <c r="BS433" s="102"/>
      <c r="BT433" s="102"/>
      <c r="BU433" s="102"/>
      <c r="BV433" s="102"/>
      <c r="BW433" s="103"/>
      <c r="BX433" s="102"/>
      <c r="BY433" s="102"/>
      <c r="BZ433" s="102"/>
      <c r="CA433"/>
      <c r="CB433"/>
      <c r="CC433"/>
      <c r="CD433"/>
      <c r="CE433"/>
      <c r="CF433"/>
      <c r="CG433"/>
      <c r="CH433"/>
      <c r="CI433"/>
    </row>
    <row r="434" spans="1:87" x14ac:dyDescent="0.35">
      <c r="A434" s="98"/>
      <c r="B434" s="102"/>
      <c r="C434" s="156" t="str">
        <f t="shared" si="6"/>
        <v xml:space="preserve">  </v>
      </c>
      <c r="D434" s="99"/>
      <c r="E434" s="99"/>
      <c r="F434" s="102"/>
      <c r="G434" s="102"/>
      <c r="H434" s="102"/>
      <c r="I434" s="102"/>
      <c r="J434" s="100"/>
      <c r="K434" s="102"/>
      <c r="L434" s="102"/>
      <c r="M434" s="102"/>
      <c r="N434" s="102"/>
      <c r="O434" s="101"/>
      <c r="P434" s="182"/>
      <c r="Q434" s="102"/>
      <c r="R434" s="102"/>
      <c r="S434" s="181"/>
      <c r="T434" s="102"/>
      <c r="U434" s="102"/>
      <c r="V434" s="102"/>
      <c r="W434" s="102"/>
      <c r="X434" s="102"/>
      <c r="Y434" s="102"/>
      <c r="Z434" s="103"/>
      <c r="AA434" s="102"/>
      <c r="AB434" s="102"/>
      <c r="AC434" s="102"/>
      <c r="AD434" s="102"/>
      <c r="AE434" s="102"/>
      <c r="AF434" s="102"/>
      <c r="AG434" s="102"/>
      <c r="AH434" s="102"/>
      <c r="AI434" s="107"/>
      <c r="AJ434" s="102"/>
      <c r="AK434" s="102"/>
      <c r="AL434" s="102"/>
      <c r="AM434" s="102"/>
      <c r="AN434" s="102"/>
      <c r="AO434" s="102"/>
      <c r="AP434" s="107"/>
      <c r="AQ434" s="102"/>
      <c r="AR434" s="102"/>
      <c r="AS434" s="102"/>
      <c r="AT434" s="106" t="str">
        <f>IF(OR('1. Start Here'!$C$15="No Coverage Offered",'1. Start Here'!$C$15="-- Select Option --"),"N/A",
IF(AND($R434="CA",$A434="Employee",$B434="New COBRA")=TRUE,"COBRA Election",
IF(AND(NOT(ISBLANK($AE434)),$R434="CA",$A434="Employee")=TRUE,"EE + Any Deps Enrolled","N/A")))</f>
        <v>N/A</v>
      </c>
      <c r="AU434" s="106"/>
      <c r="AV434" s="106" t="str">
        <f>IF(AND($A434="Employee", $B434="New COBRA",'1. Start Here'!$C$16="Employer Sponsored"), "N/A - COBRA Ineligible",
IF(AND($A434="Employee", $B434&lt;&gt;"New COBRA",'1. Start Here'!$C$16="Employer Sponsored"), "EE Only Enrolled", "N/A"))</f>
        <v>N/A</v>
      </c>
      <c r="AW434" s="102"/>
      <c r="AX434" s="103"/>
      <c r="AY434" s="102"/>
      <c r="AZ434" s="102"/>
      <c r="BA434" s="102"/>
      <c r="BB434" s="102"/>
      <c r="BC434" s="103"/>
      <c r="BD434" s="102"/>
      <c r="BE434" s="102"/>
      <c r="BF434" s="102"/>
      <c r="BG434" s="102"/>
      <c r="BH434" s="103"/>
      <c r="BI434" s="102"/>
      <c r="BJ434" s="102"/>
      <c r="BK434" s="102"/>
      <c r="BL434" s="102"/>
      <c r="BM434" s="103"/>
      <c r="BN434" s="102"/>
      <c r="BO434" s="102"/>
      <c r="BP434" s="102"/>
      <c r="BQ434" s="102"/>
      <c r="BR434" s="103"/>
      <c r="BS434" s="102"/>
      <c r="BT434" s="102"/>
      <c r="BU434" s="102"/>
      <c r="BV434" s="102"/>
      <c r="BW434" s="103"/>
      <c r="BX434" s="102"/>
      <c r="BY434" s="102"/>
      <c r="BZ434" s="102"/>
      <c r="CA434"/>
      <c r="CB434"/>
      <c r="CC434"/>
      <c r="CD434"/>
      <c r="CE434"/>
      <c r="CF434"/>
      <c r="CG434"/>
      <c r="CH434"/>
      <c r="CI434"/>
    </row>
    <row r="435" spans="1:87" x14ac:dyDescent="0.35">
      <c r="A435" s="98"/>
      <c r="B435" s="102"/>
      <c r="C435" s="156" t="str">
        <f t="shared" si="6"/>
        <v xml:space="preserve">  </v>
      </c>
      <c r="D435" s="99"/>
      <c r="E435" s="99"/>
      <c r="F435" s="102"/>
      <c r="G435" s="102"/>
      <c r="H435" s="102"/>
      <c r="I435" s="102"/>
      <c r="J435" s="100"/>
      <c r="K435" s="102"/>
      <c r="L435" s="102"/>
      <c r="M435" s="102"/>
      <c r="N435" s="102"/>
      <c r="O435" s="101"/>
      <c r="P435" s="182"/>
      <c r="Q435" s="102"/>
      <c r="R435" s="102"/>
      <c r="S435" s="181"/>
      <c r="T435" s="102"/>
      <c r="U435" s="102"/>
      <c r="V435" s="102"/>
      <c r="W435" s="102"/>
      <c r="X435" s="102"/>
      <c r="Y435" s="102"/>
      <c r="Z435" s="103"/>
      <c r="AA435" s="102"/>
      <c r="AB435" s="102"/>
      <c r="AC435" s="102"/>
      <c r="AD435" s="102"/>
      <c r="AE435" s="102"/>
      <c r="AF435" s="102"/>
      <c r="AG435" s="102"/>
      <c r="AH435" s="102"/>
      <c r="AI435" s="107"/>
      <c r="AJ435" s="102"/>
      <c r="AK435" s="102"/>
      <c r="AL435" s="102"/>
      <c r="AM435" s="102"/>
      <c r="AN435" s="102"/>
      <c r="AO435" s="102"/>
      <c r="AP435" s="107"/>
      <c r="AQ435" s="102"/>
      <c r="AR435" s="102"/>
      <c r="AS435" s="102"/>
      <c r="AT435" s="106" t="str">
        <f>IF(OR('1. Start Here'!$C$15="No Coverage Offered",'1. Start Here'!$C$15="-- Select Option --"),"N/A",
IF(AND($R435="CA",$A435="Employee",$B435="New COBRA")=TRUE,"COBRA Election",
IF(AND(NOT(ISBLANK($AE435)),$R435="CA",$A435="Employee")=TRUE,"EE + Any Deps Enrolled","N/A")))</f>
        <v>N/A</v>
      </c>
      <c r="AU435" s="106"/>
      <c r="AV435" s="106" t="str">
        <f>IF(AND($A435="Employee", $B435="New COBRA",'1. Start Here'!$C$16="Employer Sponsored"), "N/A - COBRA Ineligible",
IF(AND($A435="Employee", $B435&lt;&gt;"New COBRA",'1. Start Here'!$C$16="Employer Sponsored"), "EE Only Enrolled", "N/A"))</f>
        <v>N/A</v>
      </c>
      <c r="AW435" s="102"/>
      <c r="AX435" s="103"/>
      <c r="AY435" s="102"/>
      <c r="AZ435" s="102"/>
      <c r="BA435" s="102"/>
      <c r="BB435" s="102"/>
      <c r="BC435" s="103"/>
      <c r="BD435" s="102"/>
      <c r="BE435" s="102"/>
      <c r="BF435" s="102"/>
      <c r="BG435" s="102"/>
      <c r="BH435" s="103"/>
      <c r="BI435" s="102"/>
      <c r="BJ435" s="102"/>
      <c r="BK435" s="102"/>
      <c r="BL435" s="102"/>
      <c r="BM435" s="103"/>
      <c r="BN435" s="102"/>
      <c r="BO435" s="102"/>
      <c r="BP435" s="102"/>
      <c r="BQ435" s="102"/>
      <c r="BR435" s="103"/>
      <c r="BS435" s="102"/>
      <c r="BT435" s="102"/>
      <c r="BU435" s="102"/>
      <c r="BV435" s="102"/>
      <c r="BW435" s="103"/>
      <c r="BX435" s="102"/>
      <c r="BY435" s="102"/>
      <c r="BZ435" s="102"/>
      <c r="CA435"/>
      <c r="CB435"/>
      <c r="CC435"/>
      <c r="CD435"/>
      <c r="CE435"/>
      <c r="CF435"/>
      <c r="CG435"/>
      <c r="CH435"/>
      <c r="CI435"/>
    </row>
    <row r="436" spans="1:87" x14ac:dyDescent="0.35">
      <c r="A436" s="98"/>
      <c r="B436" s="102"/>
      <c r="C436" s="156" t="str">
        <f t="shared" si="6"/>
        <v xml:space="preserve">  </v>
      </c>
      <c r="D436" s="99"/>
      <c r="E436" s="99"/>
      <c r="F436" s="102"/>
      <c r="G436" s="102"/>
      <c r="H436" s="102"/>
      <c r="I436" s="102"/>
      <c r="J436" s="100"/>
      <c r="K436" s="102"/>
      <c r="L436" s="102"/>
      <c r="M436" s="102"/>
      <c r="N436" s="102"/>
      <c r="O436" s="101"/>
      <c r="P436" s="182"/>
      <c r="Q436" s="102"/>
      <c r="R436" s="102"/>
      <c r="S436" s="181"/>
      <c r="T436" s="102"/>
      <c r="U436" s="102"/>
      <c r="V436" s="102"/>
      <c r="W436" s="102"/>
      <c r="X436" s="102"/>
      <c r="Y436" s="102"/>
      <c r="Z436" s="103"/>
      <c r="AA436" s="102"/>
      <c r="AB436" s="102"/>
      <c r="AC436" s="102"/>
      <c r="AD436" s="102"/>
      <c r="AE436" s="102"/>
      <c r="AF436" s="102"/>
      <c r="AG436" s="102"/>
      <c r="AH436" s="102"/>
      <c r="AI436" s="107"/>
      <c r="AJ436" s="102"/>
      <c r="AK436" s="102"/>
      <c r="AL436" s="102"/>
      <c r="AM436" s="102"/>
      <c r="AN436" s="102"/>
      <c r="AO436" s="102"/>
      <c r="AP436" s="107"/>
      <c r="AQ436" s="102"/>
      <c r="AR436" s="102"/>
      <c r="AS436" s="102"/>
      <c r="AT436" s="106" t="str">
        <f>IF(OR('1. Start Here'!$C$15="No Coverage Offered",'1. Start Here'!$C$15="-- Select Option --"),"N/A",
IF(AND($R436="CA",$A436="Employee",$B436="New COBRA")=TRUE,"COBRA Election",
IF(AND(NOT(ISBLANK($AE436)),$R436="CA",$A436="Employee")=TRUE,"EE + Any Deps Enrolled","N/A")))</f>
        <v>N/A</v>
      </c>
      <c r="AU436" s="106"/>
      <c r="AV436" s="106" t="str">
        <f>IF(AND($A436="Employee", $B436="New COBRA",'1. Start Here'!$C$16="Employer Sponsored"), "N/A - COBRA Ineligible",
IF(AND($A436="Employee", $B436&lt;&gt;"New COBRA",'1. Start Here'!$C$16="Employer Sponsored"), "EE Only Enrolled", "N/A"))</f>
        <v>N/A</v>
      </c>
      <c r="AW436" s="102"/>
      <c r="AX436" s="103"/>
      <c r="AY436" s="102"/>
      <c r="AZ436" s="102"/>
      <c r="BA436" s="102"/>
      <c r="BB436" s="102"/>
      <c r="BC436" s="103"/>
      <c r="BD436" s="102"/>
      <c r="BE436" s="102"/>
      <c r="BF436" s="102"/>
      <c r="BG436" s="102"/>
      <c r="BH436" s="103"/>
      <c r="BI436" s="102"/>
      <c r="BJ436" s="102"/>
      <c r="BK436" s="102"/>
      <c r="BL436" s="102"/>
      <c r="BM436" s="103"/>
      <c r="BN436" s="102"/>
      <c r="BO436" s="102"/>
      <c r="BP436" s="102"/>
      <c r="BQ436" s="102"/>
      <c r="BR436" s="103"/>
      <c r="BS436" s="102"/>
      <c r="BT436" s="102"/>
      <c r="BU436" s="102"/>
      <c r="BV436" s="102"/>
      <c r="BW436" s="103"/>
      <c r="BX436" s="102"/>
      <c r="BY436" s="102"/>
      <c r="BZ436" s="102"/>
      <c r="CA436"/>
      <c r="CB436"/>
      <c r="CC436"/>
      <c r="CD436"/>
      <c r="CE436"/>
      <c r="CF436"/>
      <c r="CG436"/>
      <c r="CH436"/>
      <c r="CI436"/>
    </row>
    <row r="437" spans="1:87" x14ac:dyDescent="0.35">
      <c r="A437" s="98"/>
      <c r="B437" s="102"/>
      <c r="C437" s="156" t="str">
        <f t="shared" si="6"/>
        <v xml:space="preserve">  </v>
      </c>
      <c r="D437" s="99"/>
      <c r="E437" s="99"/>
      <c r="F437" s="102"/>
      <c r="G437" s="102"/>
      <c r="H437" s="102"/>
      <c r="I437" s="102"/>
      <c r="J437" s="100"/>
      <c r="K437" s="102"/>
      <c r="L437" s="102"/>
      <c r="M437" s="102"/>
      <c r="N437" s="102"/>
      <c r="O437" s="101"/>
      <c r="P437" s="182"/>
      <c r="Q437" s="102"/>
      <c r="R437" s="102"/>
      <c r="S437" s="181"/>
      <c r="T437" s="102"/>
      <c r="U437" s="102"/>
      <c r="V437" s="102"/>
      <c r="W437" s="102"/>
      <c r="X437" s="102"/>
      <c r="Y437" s="102"/>
      <c r="Z437" s="103"/>
      <c r="AA437" s="102"/>
      <c r="AB437" s="102"/>
      <c r="AC437" s="102"/>
      <c r="AD437" s="102"/>
      <c r="AE437" s="102"/>
      <c r="AF437" s="102"/>
      <c r="AG437" s="102"/>
      <c r="AH437" s="102"/>
      <c r="AI437" s="107"/>
      <c r="AJ437" s="102"/>
      <c r="AK437" s="102"/>
      <c r="AL437" s="102"/>
      <c r="AM437" s="102"/>
      <c r="AN437" s="102"/>
      <c r="AO437" s="102"/>
      <c r="AP437" s="107"/>
      <c r="AQ437" s="102"/>
      <c r="AR437" s="102"/>
      <c r="AS437" s="102"/>
      <c r="AT437" s="106" t="str">
        <f>IF(OR('1. Start Here'!$C$15="No Coverage Offered",'1. Start Here'!$C$15="-- Select Option --"),"N/A",
IF(AND($R437="CA",$A437="Employee",$B437="New COBRA")=TRUE,"COBRA Election",
IF(AND(NOT(ISBLANK($AE437)),$R437="CA",$A437="Employee")=TRUE,"EE + Any Deps Enrolled","N/A")))</f>
        <v>N/A</v>
      </c>
      <c r="AU437" s="106"/>
      <c r="AV437" s="106" t="str">
        <f>IF(AND($A437="Employee", $B437="New COBRA",'1. Start Here'!$C$16="Employer Sponsored"), "N/A - COBRA Ineligible",
IF(AND($A437="Employee", $B437&lt;&gt;"New COBRA",'1. Start Here'!$C$16="Employer Sponsored"), "EE Only Enrolled", "N/A"))</f>
        <v>N/A</v>
      </c>
      <c r="AW437" s="102"/>
      <c r="AX437" s="103"/>
      <c r="AY437" s="102"/>
      <c r="AZ437" s="102"/>
      <c r="BA437" s="102"/>
      <c r="BB437" s="102"/>
      <c r="BC437" s="103"/>
      <c r="BD437" s="102"/>
      <c r="BE437" s="102"/>
      <c r="BF437" s="102"/>
      <c r="BG437" s="102"/>
      <c r="BH437" s="103"/>
      <c r="BI437" s="102"/>
      <c r="BJ437" s="102"/>
      <c r="BK437" s="102"/>
      <c r="BL437" s="102"/>
      <c r="BM437" s="103"/>
      <c r="BN437" s="102"/>
      <c r="BO437" s="102"/>
      <c r="BP437" s="102"/>
      <c r="BQ437" s="102"/>
      <c r="BR437" s="103"/>
      <c r="BS437" s="102"/>
      <c r="BT437" s="102"/>
      <c r="BU437" s="102"/>
      <c r="BV437" s="102"/>
      <c r="BW437" s="103"/>
      <c r="BX437" s="102"/>
      <c r="BY437" s="102"/>
      <c r="BZ437" s="102"/>
      <c r="CA437"/>
      <c r="CB437"/>
      <c r="CC437"/>
      <c r="CD437"/>
      <c r="CE437"/>
      <c r="CF437"/>
      <c r="CG437"/>
      <c r="CH437"/>
      <c r="CI437"/>
    </row>
    <row r="438" spans="1:87" x14ac:dyDescent="0.35">
      <c r="A438" s="98"/>
      <c r="B438" s="102"/>
      <c r="C438" s="156" t="str">
        <f t="shared" si="6"/>
        <v xml:space="preserve">  </v>
      </c>
      <c r="D438" s="99"/>
      <c r="E438" s="99"/>
      <c r="F438" s="102"/>
      <c r="G438" s="102"/>
      <c r="H438" s="102"/>
      <c r="I438" s="102"/>
      <c r="J438" s="100"/>
      <c r="K438" s="102"/>
      <c r="L438" s="102"/>
      <c r="M438" s="102"/>
      <c r="N438" s="102"/>
      <c r="O438" s="101"/>
      <c r="P438" s="182"/>
      <c r="Q438" s="102"/>
      <c r="R438" s="102"/>
      <c r="S438" s="181"/>
      <c r="T438" s="102"/>
      <c r="U438" s="102"/>
      <c r="V438" s="102"/>
      <c r="W438" s="102"/>
      <c r="X438" s="102"/>
      <c r="Y438" s="102"/>
      <c r="Z438" s="103"/>
      <c r="AA438" s="102"/>
      <c r="AB438" s="102"/>
      <c r="AC438" s="102"/>
      <c r="AD438" s="102"/>
      <c r="AE438" s="102"/>
      <c r="AF438" s="102"/>
      <c r="AG438" s="102"/>
      <c r="AH438" s="102"/>
      <c r="AI438" s="107"/>
      <c r="AJ438" s="102"/>
      <c r="AK438" s="102"/>
      <c r="AL438" s="102"/>
      <c r="AM438" s="102"/>
      <c r="AN438" s="102"/>
      <c r="AO438" s="102"/>
      <c r="AP438" s="107"/>
      <c r="AQ438" s="102"/>
      <c r="AR438" s="102"/>
      <c r="AS438" s="102"/>
      <c r="AT438" s="106" t="str">
        <f>IF(OR('1. Start Here'!$C$15="No Coverage Offered",'1. Start Here'!$C$15="-- Select Option --"),"N/A",
IF(AND($R438="CA",$A438="Employee",$B438="New COBRA")=TRUE,"COBRA Election",
IF(AND(NOT(ISBLANK($AE438)),$R438="CA",$A438="Employee")=TRUE,"EE + Any Deps Enrolled","N/A")))</f>
        <v>N/A</v>
      </c>
      <c r="AU438" s="106"/>
      <c r="AV438" s="106" t="str">
        <f>IF(AND($A438="Employee", $B438="New COBRA",'1. Start Here'!$C$16="Employer Sponsored"), "N/A - COBRA Ineligible",
IF(AND($A438="Employee", $B438&lt;&gt;"New COBRA",'1. Start Here'!$C$16="Employer Sponsored"), "EE Only Enrolled", "N/A"))</f>
        <v>N/A</v>
      </c>
      <c r="AW438" s="102"/>
      <c r="AX438" s="103"/>
      <c r="AY438" s="102"/>
      <c r="AZ438" s="102"/>
      <c r="BA438" s="102"/>
      <c r="BB438" s="102"/>
      <c r="BC438" s="103"/>
      <c r="BD438" s="102"/>
      <c r="BE438" s="102"/>
      <c r="BF438" s="102"/>
      <c r="BG438" s="102"/>
      <c r="BH438" s="103"/>
      <c r="BI438" s="102"/>
      <c r="BJ438" s="102"/>
      <c r="BK438" s="102"/>
      <c r="BL438" s="102"/>
      <c r="BM438" s="103"/>
      <c r="BN438" s="102"/>
      <c r="BO438" s="102"/>
      <c r="BP438" s="102"/>
      <c r="BQ438" s="102"/>
      <c r="BR438" s="103"/>
      <c r="BS438" s="102"/>
      <c r="BT438" s="102"/>
      <c r="BU438" s="102"/>
      <c r="BV438" s="102"/>
      <c r="BW438" s="103"/>
      <c r="BX438" s="102"/>
      <c r="BY438" s="102"/>
      <c r="BZ438" s="102"/>
      <c r="CA438"/>
      <c r="CB438"/>
      <c r="CC438"/>
      <c r="CD438"/>
      <c r="CE438"/>
      <c r="CF438"/>
      <c r="CG438"/>
      <c r="CH438"/>
      <c r="CI438"/>
    </row>
    <row r="439" spans="1:87" x14ac:dyDescent="0.35">
      <c r="A439" s="98"/>
      <c r="B439" s="102"/>
      <c r="C439" s="156" t="str">
        <f t="shared" si="6"/>
        <v xml:space="preserve">  </v>
      </c>
      <c r="D439" s="99"/>
      <c r="E439" s="99"/>
      <c r="F439" s="102"/>
      <c r="G439" s="102"/>
      <c r="H439" s="102"/>
      <c r="I439" s="102"/>
      <c r="J439" s="100"/>
      <c r="K439" s="102"/>
      <c r="L439" s="102"/>
      <c r="M439" s="102"/>
      <c r="N439" s="102"/>
      <c r="O439" s="101"/>
      <c r="P439" s="182"/>
      <c r="Q439" s="102"/>
      <c r="R439" s="102"/>
      <c r="S439" s="181"/>
      <c r="T439" s="102"/>
      <c r="U439" s="102"/>
      <c r="V439" s="102"/>
      <c r="W439" s="102"/>
      <c r="X439" s="102"/>
      <c r="Y439" s="102"/>
      <c r="Z439" s="103"/>
      <c r="AA439" s="102"/>
      <c r="AB439" s="102"/>
      <c r="AC439" s="102"/>
      <c r="AD439" s="102"/>
      <c r="AE439" s="102"/>
      <c r="AF439" s="102"/>
      <c r="AG439" s="102"/>
      <c r="AH439" s="102"/>
      <c r="AI439" s="107"/>
      <c r="AJ439" s="102"/>
      <c r="AK439" s="102"/>
      <c r="AL439" s="102"/>
      <c r="AM439" s="102"/>
      <c r="AN439" s="102"/>
      <c r="AO439" s="102"/>
      <c r="AP439" s="107"/>
      <c r="AQ439" s="102"/>
      <c r="AR439" s="102"/>
      <c r="AS439" s="102"/>
      <c r="AT439" s="106" t="str">
        <f>IF(OR('1. Start Here'!$C$15="No Coverage Offered",'1. Start Here'!$C$15="-- Select Option --"),"N/A",
IF(AND($R439="CA",$A439="Employee",$B439="New COBRA")=TRUE,"COBRA Election",
IF(AND(NOT(ISBLANK($AE439)),$R439="CA",$A439="Employee")=TRUE,"EE + Any Deps Enrolled","N/A")))</f>
        <v>N/A</v>
      </c>
      <c r="AU439" s="106"/>
      <c r="AV439" s="106" t="str">
        <f>IF(AND($A439="Employee", $B439="New COBRA",'1. Start Here'!$C$16="Employer Sponsored"), "N/A - COBRA Ineligible",
IF(AND($A439="Employee", $B439&lt;&gt;"New COBRA",'1. Start Here'!$C$16="Employer Sponsored"), "EE Only Enrolled", "N/A"))</f>
        <v>N/A</v>
      </c>
      <c r="AW439" s="102"/>
      <c r="AX439" s="103"/>
      <c r="AY439" s="102"/>
      <c r="AZ439" s="102"/>
      <c r="BA439" s="102"/>
      <c r="BB439" s="102"/>
      <c r="BC439" s="103"/>
      <c r="BD439" s="102"/>
      <c r="BE439" s="102"/>
      <c r="BF439" s="102"/>
      <c r="BG439" s="102"/>
      <c r="BH439" s="103"/>
      <c r="BI439" s="102"/>
      <c r="BJ439" s="102"/>
      <c r="BK439" s="102"/>
      <c r="BL439" s="102"/>
      <c r="BM439" s="103"/>
      <c r="BN439" s="102"/>
      <c r="BO439" s="102"/>
      <c r="BP439" s="102"/>
      <c r="BQ439" s="102"/>
      <c r="BR439" s="103"/>
      <c r="BS439" s="102"/>
      <c r="BT439" s="102"/>
      <c r="BU439" s="102"/>
      <c r="BV439" s="102"/>
      <c r="BW439" s="103"/>
      <c r="BX439" s="102"/>
      <c r="BY439" s="102"/>
      <c r="BZ439" s="102"/>
      <c r="CA439"/>
      <c r="CB439"/>
      <c r="CC439"/>
      <c r="CD439"/>
      <c r="CE439"/>
      <c r="CF439"/>
      <c r="CG439"/>
      <c r="CH439"/>
      <c r="CI439"/>
    </row>
    <row r="440" spans="1:87" x14ac:dyDescent="0.35">
      <c r="A440" s="98"/>
      <c r="B440" s="102"/>
      <c r="C440" s="156" t="str">
        <f t="shared" si="6"/>
        <v xml:space="preserve">  </v>
      </c>
      <c r="D440" s="99"/>
      <c r="E440" s="99"/>
      <c r="F440" s="102"/>
      <c r="G440" s="102"/>
      <c r="H440" s="102"/>
      <c r="I440" s="102"/>
      <c r="J440" s="100"/>
      <c r="K440" s="102"/>
      <c r="L440" s="102"/>
      <c r="M440" s="102"/>
      <c r="N440" s="102"/>
      <c r="O440" s="101"/>
      <c r="P440" s="182"/>
      <c r="Q440" s="102"/>
      <c r="R440" s="102"/>
      <c r="S440" s="181"/>
      <c r="T440" s="102"/>
      <c r="U440" s="102"/>
      <c r="V440" s="102"/>
      <c r="W440" s="102"/>
      <c r="X440" s="102"/>
      <c r="Y440" s="102"/>
      <c r="Z440" s="103"/>
      <c r="AA440" s="102"/>
      <c r="AB440" s="102"/>
      <c r="AC440" s="102"/>
      <c r="AD440" s="102"/>
      <c r="AE440" s="102"/>
      <c r="AF440" s="102"/>
      <c r="AG440" s="102"/>
      <c r="AH440" s="102"/>
      <c r="AI440" s="107"/>
      <c r="AJ440" s="102"/>
      <c r="AK440" s="102"/>
      <c r="AL440" s="102"/>
      <c r="AM440" s="102"/>
      <c r="AN440" s="102"/>
      <c r="AO440" s="102"/>
      <c r="AP440" s="107"/>
      <c r="AQ440" s="102"/>
      <c r="AR440" s="102"/>
      <c r="AS440" s="102"/>
      <c r="AT440" s="106" t="str">
        <f>IF(OR('1. Start Here'!$C$15="No Coverage Offered",'1. Start Here'!$C$15="-- Select Option --"),"N/A",
IF(AND($R440="CA",$A440="Employee",$B440="New COBRA")=TRUE,"COBRA Election",
IF(AND(NOT(ISBLANK($AE440)),$R440="CA",$A440="Employee")=TRUE,"EE + Any Deps Enrolled","N/A")))</f>
        <v>N/A</v>
      </c>
      <c r="AU440" s="106"/>
      <c r="AV440" s="106" t="str">
        <f>IF(AND($A440="Employee", $B440="New COBRA",'1. Start Here'!$C$16="Employer Sponsored"), "N/A - COBRA Ineligible",
IF(AND($A440="Employee", $B440&lt;&gt;"New COBRA",'1. Start Here'!$C$16="Employer Sponsored"), "EE Only Enrolled", "N/A"))</f>
        <v>N/A</v>
      </c>
      <c r="AW440" s="102"/>
      <c r="AX440" s="103"/>
      <c r="AY440" s="102"/>
      <c r="AZ440" s="102"/>
      <c r="BA440" s="102"/>
      <c r="BB440" s="102"/>
      <c r="BC440" s="103"/>
      <c r="BD440" s="102"/>
      <c r="BE440" s="102"/>
      <c r="BF440" s="102"/>
      <c r="BG440" s="102"/>
      <c r="BH440" s="103"/>
      <c r="BI440" s="102"/>
      <c r="BJ440" s="102"/>
      <c r="BK440" s="102"/>
      <c r="BL440" s="102"/>
      <c r="BM440" s="103"/>
      <c r="BN440" s="102"/>
      <c r="BO440" s="102"/>
      <c r="BP440" s="102"/>
      <c r="BQ440" s="102"/>
      <c r="BR440" s="103"/>
      <c r="BS440" s="102"/>
      <c r="BT440" s="102"/>
      <c r="BU440" s="102"/>
      <c r="BV440" s="102"/>
      <c r="BW440" s="103"/>
      <c r="BX440" s="102"/>
      <c r="BY440" s="102"/>
      <c r="BZ440" s="102"/>
      <c r="CA440"/>
      <c r="CB440"/>
      <c r="CC440"/>
      <c r="CD440"/>
      <c r="CE440"/>
      <c r="CF440"/>
      <c r="CG440"/>
      <c r="CH440"/>
      <c r="CI440"/>
    </row>
    <row r="441" spans="1:87" x14ac:dyDescent="0.35">
      <c r="A441" s="98"/>
      <c r="B441" s="102"/>
      <c r="C441" s="156" t="str">
        <f t="shared" si="6"/>
        <v xml:space="preserve">  </v>
      </c>
      <c r="D441" s="99"/>
      <c r="E441" s="99"/>
      <c r="F441" s="102"/>
      <c r="G441" s="102"/>
      <c r="H441" s="102"/>
      <c r="I441" s="102"/>
      <c r="J441" s="100"/>
      <c r="K441" s="102"/>
      <c r="L441" s="102"/>
      <c r="M441" s="102"/>
      <c r="N441" s="102"/>
      <c r="O441" s="101"/>
      <c r="P441" s="182"/>
      <c r="Q441" s="102"/>
      <c r="R441" s="102"/>
      <c r="S441" s="181"/>
      <c r="T441" s="102"/>
      <c r="U441" s="102"/>
      <c r="V441" s="102"/>
      <c r="W441" s="102"/>
      <c r="X441" s="102"/>
      <c r="Y441" s="102"/>
      <c r="Z441" s="103"/>
      <c r="AA441" s="102"/>
      <c r="AB441" s="102"/>
      <c r="AC441" s="102"/>
      <c r="AD441" s="102"/>
      <c r="AE441" s="102"/>
      <c r="AF441" s="102"/>
      <c r="AG441" s="102"/>
      <c r="AH441" s="102"/>
      <c r="AI441" s="107"/>
      <c r="AJ441" s="102"/>
      <c r="AK441" s="102"/>
      <c r="AL441" s="102"/>
      <c r="AM441" s="102"/>
      <c r="AN441" s="102"/>
      <c r="AO441" s="102"/>
      <c r="AP441" s="107"/>
      <c r="AQ441" s="102"/>
      <c r="AR441" s="102"/>
      <c r="AS441" s="102"/>
      <c r="AT441" s="106" t="str">
        <f>IF(OR('1. Start Here'!$C$15="No Coverage Offered",'1. Start Here'!$C$15="-- Select Option --"),"N/A",
IF(AND($R441="CA",$A441="Employee",$B441="New COBRA")=TRUE,"COBRA Election",
IF(AND(NOT(ISBLANK($AE441)),$R441="CA",$A441="Employee")=TRUE,"EE + Any Deps Enrolled","N/A")))</f>
        <v>N/A</v>
      </c>
      <c r="AU441" s="106"/>
      <c r="AV441" s="106" t="str">
        <f>IF(AND($A441="Employee", $B441="New COBRA",'1. Start Here'!$C$16="Employer Sponsored"), "N/A - COBRA Ineligible",
IF(AND($A441="Employee", $B441&lt;&gt;"New COBRA",'1. Start Here'!$C$16="Employer Sponsored"), "EE Only Enrolled", "N/A"))</f>
        <v>N/A</v>
      </c>
      <c r="AW441" s="102"/>
      <c r="AX441" s="103"/>
      <c r="AY441" s="102"/>
      <c r="AZ441" s="102"/>
      <c r="BA441" s="102"/>
      <c r="BB441" s="102"/>
      <c r="BC441" s="103"/>
      <c r="BD441" s="102"/>
      <c r="BE441" s="102"/>
      <c r="BF441" s="102"/>
      <c r="BG441" s="102"/>
      <c r="BH441" s="103"/>
      <c r="BI441" s="102"/>
      <c r="BJ441" s="102"/>
      <c r="BK441" s="102"/>
      <c r="BL441" s="102"/>
      <c r="BM441" s="103"/>
      <c r="BN441" s="102"/>
      <c r="BO441" s="102"/>
      <c r="BP441" s="102"/>
      <c r="BQ441" s="102"/>
      <c r="BR441" s="103"/>
      <c r="BS441" s="102"/>
      <c r="BT441" s="102"/>
      <c r="BU441" s="102"/>
      <c r="BV441" s="102"/>
      <c r="BW441" s="103"/>
      <c r="BX441" s="102"/>
      <c r="BY441" s="102"/>
      <c r="BZ441" s="102"/>
      <c r="CA441"/>
      <c r="CB441"/>
      <c r="CC441"/>
      <c r="CD441"/>
      <c r="CE441"/>
      <c r="CF441"/>
      <c r="CG441"/>
      <c r="CH441"/>
      <c r="CI441"/>
    </row>
    <row r="442" spans="1:87" x14ac:dyDescent="0.35">
      <c r="A442" s="98"/>
      <c r="B442" s="102"/>
      <c r="C442" s="156" t="str">
        <f t="shared" si="6"/>
        <v xml:space="preserve">  </v>
      </c>
      <c r="D442" s="99"/>
      <c r="E442" s="99"/>
      <c r="F442" s="102"/>
      <c r="G442" s="102"/>
      <c r="H442" s="102"/>
      <c r="I442" s="102"/>
      <c r="J442" s="100"/>
      <c r="K442" s="102"/>
      <c r="L442" s="102"/>
      <c r="M442" s="102"/>
      <c r="N442" s="102"/>
      <c r="O442" s="101"/>
      <c r="P442" s="182"/>
      <c r="Q442" s="102"/>
      <c r="R442" s="102"/>
      <c r="S442" s="181"/>
      <c r="T442" s="102"/>
      <c r="U442" s="102"/>
      <c r="V442" s="102"/>
      <c r="W442" s="102"/>
      <c r="X442" s="102"/>
      <c r="Y442" s="102"/>
      <c r="Z442" s="103"/>
      <c r="AA442" s="102"/>
      <c r="AB442" s="102"/>
      <c r="AC442" s="102"/>
      <c r="AD442" s="102"/>
      <c r="AE442" s="102"/>
      <c r="AF442" s="102"/>
      <c r="AG442" s="102"/>
      <c r="AH442" s="102"/>
      <c r="AI442" s="107"/>
      <c r="AJ442" s="102"/>
      <c r="AK442" s="102"/>
      <c r="AL442" s="102"/>
      <c r="AM442" s="102"/>
      <c r="AN442" s="102"/>
      <c r="AO442" s="102"/>
      <c r="AP442" s="107"/>
      <c r="AQ442" s="102"/>
      <c r="AR442" s="102"/>
      <c r="AS442" s="102"/>
      <c r="AT442" s="106" t="str">
        <f>IF(OR('1. Start Here'!$C$15="No Coverage Offered",'1. Start Here'!$C$15="-- Select Option --"),"N/A",
IF(AND($R442="CA",$A442="Employee",$B442="New COBRA")=TRUE,"COBRA Election",
IF(AND(NOT(ISBLANK($AE442)),$R442="CA",$A442="Employee")=TRUE,"EE + Any Deps Enrolled","N/A")))</f>
        <v>N/A</v>
      </c>
      <c r="AU442" s="106"/>
      <c r="AV442" s="106" t="str">
        <f>IF(AND($A442="Employee", $B442="New COBRA",'1. Start Here'!$C$16="Employer Sponsored"), "N/A - COBRA Ineligible",
IF(AND($A442="Employee", $B442&lt;&gt;"New COBRA",'1. Start Here'!$C$16="Employer Sponsored"), "EE Only Enrolled", "N/A"))</f>
        <v>N/A</v>
      </c>
      <c r="AW442" s="102"/>
      <c r="AX442" s="103"/>
      <c r="AY442" s="102"/>
      <c r="AZ442" s="102"/>
      <c r="BA442" s="102"/>
      <c r="BB442" s="102"/>
      <c r="BC442" s="103"/>
      <c r="BD442" s="102"/>
      <c r="BE442" s="102"/>
      <c r="BF442" s="102"/>
      <c r="BG442" s="102"/>
      <c r="BH442" s="103"/>
      <c r="BI442" s="102"/>
      <c r="BJ442" s="102"/>
      <c r="BK442" s="102"/>
      <c r="BL442" s="102"/>
      <c r="BM442" s="103"/>
      <c r="BN442" s="102"/>
      <c r="BO442" s="102"/>
      <c r="BP442" s="102"/>
      <c r="BQ442" s="102"/>
      <c r="BR442" s="103"/>
      <c r="BS442" s="102"/>
      <c r="BT442" s="102"/>
      <c r="BU442" s="102"/>
      <c r="BV442" s="102"/>
      <c r="BW442" s="103"/>
      <c r="BX442" s="102"/>
      <c r="BY442" s="102"/>
      <c r="BZ442" s="102"/>
      <c r="CA442"/>
      <c r="CB442"/>
      <c r="CC442"/>
      <c r="CD442"/>
      <c r="CE442"/>
      <c r="CF442"/>
      <c r="CG442"/>
      <c r="CH442"/>
      <c r="CI442"/>
    </row>
    <row r="443" spans="1:87" x14ac:dyDescent="0.35">
      <c r="A443" s="98"/>
      <c r="B443" s="102"/>
      <c r="C443" s="156" t="str">
        <f t="shared" si="6"/>
        <v xml:space="preserve">  </v>
      </c>
      <c r="D443" s="99"/>
      <c r="E443" s="99"/>
      <c r="F443" s="102"/>
      <c r="G443" s="102"/>
      <c r="H443" s="102"/>
      <c r="I443" s="102"/>
      <c r="J443" s="100"/>
      <c r="K443" s="102"/>
      <c r="L443" s="102"/>
      <c r="M443" s="102"/>
      <c r="N443" s="102"/>
      <c r="O443" s="101"/>
      <c r="P443" s="182"/>
      <c r="Q443" s="102"/>
      <c r="R443" s="102"/>
      <c r="S443" s="181"/>
      <c r="T443" s="102"/>
      <c r="U443" s="102"/>
      <c r="V443" s="102"/>
      <c r="W443" s="102"/>
      <c r="X443" s="102"/>
      <c r="Y443" s="102"/>
      <c r="Z443" s="103"/>
      <c r="AA443" s="102"/>
      <c r="AB443" s="102"/>
      <c r="AC443" s="102"/>
      <c r="AD443" s="102"/>
      <c r="AE443" s="102"/>
      <c r="AF443" s="102"/>
      <c r="AG443" s="102"/>
      <c r="AH443" s="102"/>
      <c r="AI443" s="107"/>
      <c r="AJ443" s="102"/>
      <c r="AK443" s="102"/>
      <c r="AL443" s="102"/>
      <c r="AM443" s="102"/>
      <c r="AN443" s="102"/>
      <c r="AO443" s="102"/>
      <c r="AP443" s="107"/>
      <c r="AQ443" s="102"/>
      <c r="AR443" s="102"/>
      <c r="AS443" s="102"/>
      <c r="AT443" s="106" t="str">
        <f>IF(OR('1. Start Here'!$C$15="No Coverage Offered",'1. Start Here'!$C$15="-- Select Option --"),"N/A",
IF(AND($R443="CA",$A443="Employee",$B443="New COBRA")=TRUE,"COBRA Election",
IF(AND(NOT(ISBLANK($AE443)),$R443="CA",$A443="Employee")=TRUE,"EE + Any Deps Enrolled","N/A")))</f>
        <v>N/A</v>
      </c>
      <c r="AU443" s="106"/>
      <c r="AV443" s="106" t="str">
        <f>IF(AND($A443="Employee", $B443="New COBRA",'1. Start Here'!$C$16="Employer Sponsored"), "N/A - COBRA Ineligible",
IF(AND($A443="Employee", $B443&lt;&gt;"New COBRA",'1. Start Here'!$C$16="Employer Sponsored"), "EE Only Enrolled", "N/A"))</f>
        <v>N/A</v>
      </c>
      <c r="AW443" s="102"/>
      <c r="AX443" s="103"/>
      <c r="AY443" s="102"/>
      <c r="AZ443" s="102"/>
      <c r="BA443" s="102"/>
      <c r="BB443" s="102"/>
      <c r="BC443" s="103"/>
      <c r="BD443" s="102"/>
      <c r="BE443" s="102"/>
      <c r="BF443" s="102"/>
      <c r="BG443" s="102"/>
      <c r="BH443" s="103"/>
      <c r="BI443" s="102"/>
      <c r="BJ443" s="102"/>
      <c r="BK443" s="102"/>
      <c r="BL443" s="102"/>
      <c r="BM443" s="103"/>
      <c r="BN443" s="102"/>
      <c r="BO443" s="102"/>
      <c r="BP443" s="102"/>
      <c r="BQ443" s="102"/>
      <c r="BR443" s="103"/>
      <c r="BS443" s="102"/>
      <c r="BT443" s="102"/>
      <c r="BU443" s="102"/>
      <c r="BV443" s="102"/>
      <c r="BW443" s="103"/>
      <c r="BX443" s="102"/>
      <c r="BY443" s="102"/>
      <c r="BZ443" s="102"/>
      <c r="CA443"/>
      <c r="CB443"/>
      <c r="CC443"/>
      <c r="CD443"/>
      <c r="CE443"/>
      <c r="CF443"/>
      <c r="CG443"/>
      <c r="CH443"/>
      <c r="CI443"/>
    </row>
    <row r="444" spans="1:87" x14ac:dyDescent="0.35">
      <c r="A444" s="98"/>
      <c r="B444" s="102"/>
      <c r="C444" s="156" t="str">
        <f t="shared" si="6"/>
        <v xml:space="preserve">  </v>
      </c>
      <c r="D444" s="99"/>
      <c r="E444" s="99"/>
      <c r="F444" s="102"/>
      <c r="G444" s="102"/>
      <c r="H444" s="102"/>
      <c r="I444" s="102"/>
      <c r="J444" s="100"/>
      <c r="K444" s="102"/>
      <c r="L444" s="102"/>
      <c r="M444" s="102"/>
      <c r="N444" s="102"/>
      <c r="O444" s="101"/>
      <c r="P444" s="182"/>
      <c r="Q444" s="102"/>
      <c r="R444" s="102"/>
      <c r="S444" s="181"/>
      <c r="T444" s="102"/>
      <c r="U444" s="102"/>
      <c r="V444" s="102"/>
      <c r="W444" s="102"/>
      <c r="X444" s="102"/>
      <c r="Y444" s="102"/>
      <c r="Z444" s="103"/>
      <c r="AA444" s="102"/>
      <c r="AB444" s="102"/>
      <c r="AC444" s="102"/>
      <c r="AD444" s="102"/>
      <c r="AE444" s="102"/>
      <c r="AF444" s="102"/>
      <c r="AG444" s="102"/>
      <c r="AH444" s="102"/>
      <c r="AI444" s="107"/>
      <c r="AJ444" s="102"/>
      <c r="AK444" s="102"/>
      <c r="AL444" s="102"/>
      <c r="AM444" s="102"/>
      <c r="AN444" s="102"/>
      <c r="AO444" s="102"/>
      <c r="AP444" s="107"/>
      <c r="AQ444" s="102"/>
      <c r="AR444" s="102"/>
      <c r="AS444" s="102"/>
      <c r="AT444" s="106" t="str">
        <f>IF(OR('1. Start Here'!$C$15="No Coverage Offered",'1. Start Here'!$C$15="-- Select Option --"),"N/A",
IF(AND($R444="CA",$A444="Employee",$B444="New COBRA")=TRUE,"COBRA Election",
IF(AND(NOT(ISBLANK($AE444)),$R444="CA",$A444="Employee")=TRUE,"EE + Any Deps Enrolled","N/A")))</f>
        <v>N/A</v>
      </c>
      <c r="AU444" s="106"/>
      <c r="AV444" s="106" t="str">
        <f>IF(AND($A444="Employee", $B444="New COBRA",'1. Start Here'!$C$16="Employer Sponsored"), "N/A - COBRA Ineligible",
IF(AND($A444="Employee", $B444&lt;&gt;"New COBRA",'1. Start Here'!$C$16="Employer Sponsored"), "EE Only Enrolled", "N/A"))</f>
        <v>N/A</v>
      </c>
      <c r="AW444" s="102"/>
      <c r="AX444" s="103"/>
      <c r="AY444" s="102"/>
      <c r="AZ444" s="102"/>
      <c r="BA444" s="102"/>
      <c r="BB444" s="102"/>
      <c r="BC444" s="103"/>
      <c r="BD444" s="102"/>
      <c r="BE444" s="102"/>
      <c r="BF444" s="102"/>
      <c r="BG444" s="102"/>
      <c r="BH444" s="103"/>
      <c r="BI444" s="102"/>
      <c r="BJ444" s="102"/>
      <c r="BK444" s="102"/>
      <c r="BL444" s="102"/>
      <c r="BM444" s="103"/>
      <c r="BN444" s="102"/>
      <c r="BO444" s="102"/>
      <c r="BP444" s="102"/>
      <c r="BQ444" s="102"/>
      <c r="BR444" s="103"/>
      <c r="BS444" s="102"/>
      <c r="BT444" s="102"/>
      <c r="BU444" s="102"/>
      <c r="BV444" s="102"/>
      <c r="BW444" s="103"/>
      <c r="BX444" s="102"/>
      <c r="BY444" s="102"/>
      <c r="BZ444" s="102"/>
      <c r="CA444"/>
      <c r="CB444"/>
      <c r="CC444"/>
      <c r="CD444"/>
      <c r="CE444"/>
      <c r="CF444"/>
      <c r="CG444"/>
      <c r="CH444"/>
      <c r="CI444"/>
    </row>
    <row r="445" spans="1:87" x14ac:dyDescent="0.35">
      <c r="A445" s="98"/>
      <c r="B445" s="102"/>
      <c r="C445" s="156" t="str">
        <f t="shared" si="6"/>
        <v xml:space="preserve">  </v>
      </c>
      <c r="D445" s="99"/>
      <c r="E445" s="99"/>
      <c r="F445" s="102"/>
      <c r="G445" s="102"/>
      <c r="H445" s="102"/>
      <c r="I445" s="102"/>
      <c r="J445" s="100"/>
      <c r="K445" s="102"/>
      <c r="L445" s="102"/>
      <c r="M445" s="102"/>
      <c r="N445" s="102"/>
      <c r="O445" s="101"/>
      <c r="P445" s="182"/>
      <c r="Q445" s="102"/>
      <c r="R445" s="102"/>
      <c r="S445" s="181"/>
      <c r="T445" s="102"/>
      <c r="U445" s="102"/>
      <c r="V445" s="102"/>
      <c r="W445" s="102"/>
      <c r="X445" s="102"/>
      <c r="Y445" s="102"/>
      <c r="Z445" s="103"/>
      <c r="AA445" s="102"/>
      <c r="AB445" s="102"/>
      <c r="AC445" s="102"/>
      <c r="AD445" s="102"/>
      <c r="AE445" s="102"/>
      <c r="AF445" s="102"/>
      <c r="AG445" s="102"/>
      <c r="AH445" s="102"/>
      <c r="AI445" s="107"/>
      <c r="AJ445" s="102"/>
      <c r="AK445" s="102"/>
      <c r="AL445" s="102"/>
      <c r="AM445" s="102"/>
      <c r="AN445" s="102"/>
      <c r="AO445" s="102"/>
      <c r="AP445" s="107"/>
      <c r="AQ445" s="102"/>
      <c r="AR445" s="102"/>
      <c r="AS445" s="102"/>
      <c r="AT445" s="106" t="str">
        <f>IF(OR('1. Start Here'!$C$15="No Coverage Offered",'1. Start Here'!$C$15="-- Select Option --"),"N/A",
IF(AND($R445="CA",$A445="Employee",$B445="New COBRA")=TRUE,"COBRA Election",
IF(AND(NOT(ISBLANK($AE445)),$R445="CA",$A445="Employee")=TRUE,"EE + Any Deps Enrolled","N/A")))</f>
        <v>N/A</v>
      </c>
      <c r="AU445" s="106"/>
      <c r="AV445" s="106" t="str">
        <f>IF(AND($A445="Employee", $B445="New COBRA",'1. Start Here'!$C$16="Employer Sponsored"), "N/A - COBRA Ineligible",
IF(AND($A445="Employee", $B445&lt;&gt;"New COBRA",'1. Start Here'!$C$16="Employer Sponsored"), "EE Only Enrolled", "N/A"))</f>
        <v>N/A</v>
      </c>
      <c r="AW445" s="102"/>
      <c r="AX445" s="103"/>
      <c r="AY445" s="102"/>
      <c r="AZ445" s="102"/>
      <c r="BA445" s="102"/>
      <c r="BB445" s="102"/>
      <c r="BC445" s="103"/>
      <c r="BD445" s="102"/>
      <c r="BE445" s="102"/>
      <c r="BF445" s="102"/>
      <c r="BG445" s="102"/>
      <c r="BH445" s="103"/>
      <c r="BI445" s="102"/>
      <c r="BJ445" s="102"/>
      <c r="BK445" s="102"/>
      <c r="BL445" s="102"/>
      <c r="BM445" s="103"/>
      <c r="BN445" s="102"/>
      <c r="BO445" s="102"/>
      <c r="BP445" s="102"/>
      <c r="BQ445" s="102"/>
      <c r="BR445" s="103"/>
      <c r="BS445" s="102"/>
      <c r="BT445" s="102"/>
      <c r="BU445" s="102"/>
      <c r="BV445" s="102"/>
      <c r="BW445" s="103"/>
      <c r="BX445" s="102"/>
      <c r="BY445" s="102"/>
      <c r="BZ445" s="102"/>
      <c r="CA445"/>
      <c r="CB445"/>
      <c r="CC445"/>
      <c r="CD445"/>
      <c r="CE445"/>
      <c r="CF445"/>
      <c r="CG445"/>
      <c r="CH445"/>
      <c r="CI445"/>
    </row>
    <row r="446" spans="1:87" x14ac:dyDescent="0.35">
      <c r="A446" s="98"/>
      <c r="B446" s="102"/>
      <c r="C446" s="156" t="str">
        <f t="shared" si="6"/>
        <v xml:space="preserve">  </v>
      </c>
      <c r="D446" s="99"/>
      <c r="E446" s="99"/>
      <c r="F446" s="102"/>
      <c r="G446" s="102"/>
      <c r="H446" s="102"/>
      <c r="I446" s="102"/>
      <c r="J446" s="100"/>
      <c r="K446" s="102"/>
      <c r="L446" s="102"/>
      <c r="M446" s="102"/>
      <c r="N446" s="102"/>
      <c r="O446" s="101"/>
      <c r="P446" s="182"/>
      <c r="Q446" s="102"/>
      <c r="R446" s="102"/>
      <c r="S446" s="181"/>
      <c r="T446" s="102"/>
      <c r="U446" s="102"/>
      <c r="V446" s="102"/>
      <c r="W446" s="102"/>
      <c r="X446" s="102"/>
      <c r="Y446" s="102"/>
      <c r="Z446" s="103"/>
      <c r="AA446" s="102"/>
      <c r="AB446" s="102"/>
      <c r="AC446" s="102"/>
      <c r="AD446" s="102"/>
      <c r="AE446" s="102"/>
      <c r="AF446" s="102"/>
      <c r="AG446" s="102"/>
      <c r="AH446" s="102"/>
      <c r="AI446" s="107"/>
      <c r="AJ446" s="102"/>
      <c r="AK446" s="102"/>
      <c r="AL446" s="102"/>
      <c r="AM446" s="102"/>
      <c r="AN446" s="102"/>
      <c r="AO446" s="102"/>
      <c r="AP446" s="107"/>
      <c r="AQ446" s="102"/>
      <c r="AR446" s="102"/>
      <c r="AS446" s="102"/>
      <c r="AT446" s="106" t="str">
        <f>IF(OR('1. Start Here'!$C$15="No Coverage Offered",'1. Start Here'!$C$15="-- Select Option --"),"N/A",
IF(AND($R446="CA",$A446="Employee",$B446="New COBRA")=TRUE,"COBRA Election",
IF(AND(NOT(ISBLANK($AE446)),$R446="CA",$A446="Employee")=TRUE,"EE + Any Deps Enrolled","N/A")))</f>
        <v>N/A</v>
      </c>
      <c r="AU446" s="106"/>
      <c r="AV446" s="106" t="str">
        <f>IF(AND($A446="Employee", $B446="New COBRA",'1. Start Here'!$C$16="Employer Sponsored"), "N/A - COBRA Ineligible",
IF(AND($A446="Employee", $B446&lt;&gt;"New COBRA",'1. Start Here'!$C$16="Employer Sponsored"), "EE Only Enrolled", "N/A"))</f>
        <v>N/A</v>
      </c>
      <c r="AW446" s="102"/>
      <c r="AX446" s="103"/>
      <c r="AY446" s="102"/>
      <c r="AZ446" s="102"/>
      <c r="BA446" s="102"/>
      <c r="BB446" s="102"/>
      <c r="BC446" s="103"/>
      <c r="BD446" s="102"/>
      <c r="BE446" s="102"/>
      <c r="BF446" s="102"/>
      <c r="BG446" s="102"/>
      <c r="BH446" s="103"/>
      <c r="BI446" s="102"/>
      <c r="BJ446" s="102"/>
      <c r="BK446" s="102"/>
      <c r="BL446" s="102"/>
      <c r="BM446" s="103"/>
      <c r="BN446" s="102"/>
      <c r="BO446" s="102"/>
      <c r="BP446" s="102"/>
      <c r="BQ446" s="102"/>
      <c r="BR446" s="103"/>
      <c r="BS446" s="102"/>
      <c r="BT446" s="102"/>
      <c r="BU446" s="102"/>
      <c r="BV446" s="102"/>
      <c r="BW446" s="103"/>
      <c r="BX446" s="102"/>
      <c r="BY446" s="102"/>
      <c r="BZ446" s="102"/>
      <c r="CA446"/>
      <c r="CB446"/>
      <c r="CC446"/>
      <c r="CD446"/>
      <c r="CE446"/>
      <c r="CF446"/>
      <c r="CG446"/>
      <c r="CH446"/>
      <c r="CI446"/>
    </row>
    <row r="447" spans="1:87" x14ac:dyDescent="0.35">
      <c r="A447" s="98"/>
      <c r="B447" s="102"/>
      <c r="C447" s="156" t="str">
        <f t="shared" si="6"/>
        <v xml:space="preserve">  </v>
      </c>
      <c r="D447" s="99"/>
      <c r="E447" s="99"/>
      <c r="F447" s="102"/>
      <c r="G447" s="102"/>
      <c r="H447" s="102"/>
      <c r="I447" s="102"/>
      <c r="J447" s="100"/>
      <c r="K447" s="102"/>
      <c r="L447" s="102"/>
      <c r="M447" s="102"/>
      <c r="N447" s="102"/>
      <c r="O447" s="101"/>
      <c r="P447" s="182"/>
      <c r="Q447" s="102"/>
      <c r="R447" s="102"/>
      <c r="S447" s="181"/>
      <c r="T447" s="102"/>
      <c r="U447" s="102"/>
      <c r="V447" s="102"/>
      <c r="W447" s="102"/>
      <c r="X447" s="102"/>
      <c r="Y447" s="102"/>
      <c r="Z447" s="103"/>
      <c r="AA447" s="102"/>
      <c r="AB447" s="102"/>
      <c r="AC447" s="102"/>
      <c r="AD447" s="102"/>
      <c r="AE447" s="102"/>
      <c r="AF447" s="102"/>
      <c r="AG447" s="102"/>
      <c r="AH447" s="102"/>
      <c r="AI447" s="107"/>
      <c r="AJ447" s="102"/>
      <c r="AK447" s="102"/>
      <c r="AL447" s="102"/>
      <c r="AM447" s="102"/>
      <c r="AN447" s="102"/>
      <c r="AO447" s="102"/>
      <c r="AP447" s="107"/>
      <c r="AQ447" s="102"/>
      <c r="AR447" s="102"/>
      <c r="AS447" s="102"/>
      <c r="AT447" s="106" t="str">
        <f>IF(OR('1. Start Here'!$C$15="No Coverage Offered",'1. Start Here'!$C$15="-- Select Option --"),"N/A",
IF(AND($R447="CA",$A447="Employee",$B447="New COBRA")=TRUE,"COBRA Election",
IF(AND(NOT(ISBLANK($AE447)),$R447="CA",$A447="Employee")=TRUE,"EE + Any Deps Enrolled","N/A")))</f>
        <v>N/A</v>
      </c>
      <c r="AU447" s="106"/>
      <c r="AV447" s="106" t="str">
        <f>IF(AND($A447="Employee", $B447="New COBRA",'1. Start Here'!$C$16="Employer Sponsored"), "N/A - COBRA Ineligible",
IF(AND($A447="Employee", $B447&lt;&gt;"New COBRA",'1. Start Here'!$C$16="Employer Sponsored"), "EE Only Enrolled", "N/A"))</f>
        <v>N/A</v>
      </c>
      <c r="AW447" s="102"/>
      <c r="AX447" s="103"/>
      <c r="AY447" s="102"/>
      <c r="AZ447" s="102"/>
      <c r="BA447" s="102"/>
      <c r="BB447" s="102"/>
      <c r="BC447" s="103"/>
      <c r="BD447" s="102"/>
      <c r="BE447" s="102"/>
      <c r="BF447" s="102"/>
      <c r="BG447" s="102"/>
      <c r="BH447" s="103"/>
      <c r="BI447" s="102"/>
      <c r="BJ447" s="102"/>
      <c r="BK447" s="102"/>
      <c r="BL447" s="102"/>
      <c r="BM447" s="103"/>
      <c r="BN447" s="102"/>
      <c r="BO447" s="102"/>
      <c r="BP447" s="102"/>
      <c r="BQ447" s="102"/>
      <c r="BR447" s="103"/>
      <c r="BS447" s="102"/>
      <c r="BT447" s="102"/>
      <c r="BU447" s="102"/>
      <c r="BV447" s="102"/>
      <c r="BW447" s="103"/>
      <c r="BX447" s="102"/>
      <c r="BY447" s="102"/>
      <c r="BZ447" s="102"/>
      <c r="CA447"/>
      <c r="CB447"/>
      <c r="CC447"/>
      <c r="CD447"/>
      <c r="CE447"/>
      <c r="CF447"/>
      <c r="CG447"/>
      <c r="CH447"/>
      <c r="CI447"/>
    </row>
    <row r="448" spans="1:87" x14ac:dyDescent="0.35">
      <c r="A448" s="98"/>
      <c r="B448" s="102"/>
      <c r="C448" s="156" t="str">
        <f t="shared" si="6"/>
        <v xml:space="preserve">  </v>
      </c>
      <c r="D448" s="99"/>
      <c r="E448" s="99"/>
      <c r="F448" s="102"/>
      <c r="G448" s="102"/>
      <c r="H448" s="102"/>
      <c r="I448" s="102"/>
      <c r="J448" s="100"/>
      <c r="K448" s="102"/>
      <c r="L448" s="102"/>
      <c r="M448" s="102"/>
      <c r="N448" s="102"/>
      <c r="O448" s="101"/>
      <c r="P448" s="182"/>
      <c r="Q448" s="102"/>
      <c r="R448" s="102"/>
      <c r="S448" s="181"/>
      <c r="T448" s="102"/>
      <c r="U448" s="102"/>
      <c r="V448" s="102"/>
      <c r="W448" s="102"/>
      <c r="X448" s="102"/>
      <c r="Y448" s="102"/>
      <c r="Z448" s="103"/>
      <c r="AA448" s="102"/>
      <c r="AB448" s="102"/>
      <c r="AC448" s="102"/>
      <c r="AD448" s="102"/>
      <c r="AE448" s="102"/>
      <c r="AF448" s="102"/>
      <c r="AG448" s="102"/>
      <c r="AH448" s="102"/>
      <c r="AI448" s="107"/>
      <c r="AJ448" s="102"/>
      <c r="AK448" s="102"/>
      <c r="AL448" s="102"/>
      <c r="AM448" s="102"/>
      <c r="AN448" s="102"/>
      <c r="AO448" s="102"/>
      <c r="AP448" s="107"/>
      <c r="AQ448" s="102"/>
      <c r="AR448" s="102"/>
      <c r="AS448" s="102"/>
      <c r="AT448" s="106" t="str">
        <f>IF(OR('1. Start Here'!$C$15="No Coverage Offered",'1. Start Here'!$C$15="-- Select Option --"),"N/A",
IF(AND($R448="CA",$A448="Employee",$B448="New COBRA")=TRUE,"COBRA Election",
IF(AND(NOT(ISBLANK($AE448)),$R448="CA",$A448="Employee")=TRUE,"EE + Any Deps Enrolled","N/A")))</f>
        <v>N/A</v>
      </c>
      <c r="AU448" s="106"/>
      <c r="AV448" s="106" t="str">
        <f>IF(AND($A448="Employee", $B448="New COBRA",'1. Start Here'!$C$16="Employer Sponsored"), "N/A - COBRA Ineligible",
IF(AND($A448="Employee", $B448&lt;&gt;"New COBRA",'1. Start Here'!$C$16="Employer Sponsored"), "EE Only Enrolled", "N/A"))</f>
        <v>N/A</v>
      </c>
      <c r="AW448" s="102"/>
      <c r="AX448" s="103"/>
      <c r="AY448" s="102"/>
      <c r="AZ448" s="102"/>
      <c r="BA448" s="102"/>
      <c r="BB448" s="102"/>
      <c r="BC448" s="103"/>
      <c r="BD448" s="102"/>
      <c r="BE448" s="102"/>
      <c r="BF448" s="102"/>
      <c r="BG448" s="102"/>
      <c r="BH448" s="103"/>
      <c r="BI448" s="102"/>
      <c r="BJ448" s="102"/>
      <c r="BK448" s="102"/>
      <c r="BL448" s="102"/>
      <c r="BM448" s="103"/>
      <c r="BN448" s="102"/>
      <c r="BO448" s="102"/>
      <c r="BP448" s="102"/>
      <c r="BQ448" s="102"/>
      <c r="BR448" s="103"/>
      <c r="BS448" s="102"/>
      <c r="BT448" s="102"/>
      <c r="BU448" s="102"/>
      <c r="BV448" s="102"/>
      <c r="BW448" s="103"/>
      <c r="BX448" s="102"/>
      <c r="BY448" s="102"/>
      <c r="BZ448" s="102"/>
      <c r="CA448"/>
      <c r="CB448"/>
      <c r="CC448"/>
      <c r="CD448"/>
      <c r="CE448"/>
      <c r="CF448"/>
      <c r="CG448"/>
      <c r="CH448"/>
      <c r="CI448"/>
    </row>
    <row r="449" spans="1:87" x14ac:dyDescent="0.35">
      <c r="A449" s="98"/>
      <c r="B449" s="102"/>
      <c r="C449" s="156" t="str">
        <f t="shared" si="6"/>
        <v xml:space="preserve">  </v>
      </c>
      <c r="D449" s="99"/>
      <c r="E449" s="99"/>
      <c r="F449" s="102"/>
      <c r="G449" s="102"/>
      <c r="H449" s="102"/>
      <c r="I449" s="102"/>
      <c r="J449" s="100"/>
      <c r="K449" s="102"/>
      <c r="L449" s="102"/>
      <c r="M449" s="102"/>
      <c r="N449" s="102"/>
      <c r="O449" s="101"/>
      <c r="P449" s="182"/>
      <c r="Q449" s="102"/>
      <c r="R449" s="102"/>
      <c r="S449" s="181"/>
      <c r="T449" s="102"/>
      <c r="U449" s="102"/>
      <c r="V449" s="102"/>
      <c r="W449" s="102"/>
      <c r="X449" s="102"/>
      <c r="Y449" s="102"/>
      <c r="Z449" s="103"/>
      <c r="AA449" s="102"/>
      <c r="AB449" s="102"/>
      <c r="AC449" s="102"/>
      <c r="AD449" s="102"/>
      <c r="AE449" s="102"/>
      <c r="AF449" s="102"/>
      <c r="AG449" s="102"/>
      <c r="AH449" s="102"/>
      <c r="AI449" s="107"/>
      <c r="AJ449" s="102"/>
      <c r="AK449" s="102"/>
      <c r="AL449" s="102"/>
      <c r="AM449" s="102"/>
      <c r="AN449" s="102"/>
      <c r="AO449" s="102"/>
      <c r="AP449" s="107"/>
      <c r="AQ449" s="102"/>
      <c r="AR449" s="102"/>
      <c r="AS449" s="102"/>
      <c r="AT449" s="106" t="str">
        <f>IF(OR('1. Start Here'!$C$15="No Coverage Offered",'1. Start Here'!$C$15="-- Select Option --"),"N/A",
IF(AND($R449="CA",$A449="Employee",$B449="New COBRA")=TRUE,"COBRA Election",
IF(AND(NOT(ISBLANK($AE449)),$R449="CA",$A449="Employee")=TRUE,"EE + Any Deps Enrolled","N/A")))</f>
        <v>N/A</v>
      </c>
      <c r="AU449" s="106"/>
      <c r="AV449" s="106" t="str">
        <f>IF(AND($A449="Employee", $B449="New COBRA",'1. Start Here'!$C$16="Employer Sponsored"), "N/A - COBRA Ineligible",
IF(AND($A449="Employee", $B449&lt;&gt;"New COBRA",'1. Start Here'!$C$16="Employer Sponsored"), "EE Only Enrolled", "N/A"))</f>
        <v>N/A</v>
      </c>
      <c r="AW449" s="102"/>
      <c r="AX449" s="103"/>
      <c r="AY449" s="102"/>
      <c r="AZ449" s="102"/>
      <c r="BA449" s="102"/>
      <c r="BB449" s="102"/>
      <c r="BC449" s="103"/>
      <c r="BD449" s="102"/>
      <c r="BE449" s="102"/>
      <c r="BF449" s="102"/>
      <c r="BG449" s="102"/>
      <c r="BH449" s="103"/>
      <c r="BI449" s="102"/>
      <c r="BJ449" s="102"/>
      <c r="BK449" s="102"/>
      <c r="BL449" s="102"/>
      <c r="BM449" s="103"/>
      <c r="BN449" s="102"/>
      <c r="BO449" s="102"/>
      <c r="BP449" s="102"/>
      <c r="BQ449" s="102"/>
      <c r="BR449" s="103"/>
      <c r="BS449" s="102"/>
      <c r="BT449" s="102"/>
      <c r="BU449" s="102"/>
      <c r="BV449" s="102"/>
      <c r="BW449" s="103"/>
      <c r="BX449" s="102"/>
      <c r="BY449" s="102"/>
      <c r="BZ449" s="102"/>
      <c r="CA449"/>
      <c r="CB449"/>
      <c r="CC449"/>
      <c r="CD449"/>
      <c r="CE449"/>
      <c r="CF449"/>
      <c r="CG449"/>
      <c r="CH449"/>
      <c r="CI449"/>
    </row>
    <row r="450" spans="1:87" x14ac:dyDescent="0.35">
      <c r="A450" s="98"/>
      <c r="B450" s="102"/>
      <c r="C450" s="156" t="str">
        <f t="shared" si="6"/>
        <v xml:space="preserve">  </v>
      </c>
      <c r="D450" s="99"/>
      <c r="E450" s="99"/>
      <c r="F450" s="102"/>
      <c r="G450" s="102"/>
      <c r="H450" s="102"/>
      <c r="I450" s="102"/>
      <c r="J450" s="100"/>
      <c r="K450" s="102"/>
      <c r="L450" s="102"/>
      <c r="M450" s="102"/>
      <c r="N450" s="102"/>
      <c r="O450" s="101"/>
      <c r="P450" s="182"/>
      <c r="Q450" s="102"/>
      <c r="R450" s="102"/>
      <c r="S450" s="181"/>
      <c r="T450" s="102"/>
      <c r="U450" s="102"/>
      <c r="V450" s="102"/>
      <c r="W450" s="102"/>
      <c r="X450" s="102"/>
      <c r="Y450" s="102"/>
      <c r="Z450" s="103"/>
      <c r="AA450" s="102"/>
      <c r="AB450" s="102"/>
      <c r="AC450" s="102"/>
      <c r="AD450" s="102"/>
      <c r="AE450" s="102"/>
      <c r="AF450" s="102"/>
      <c r="AG450" s="102"/>
      <c r="AH450" s="102"/>
      <c r="AI450" s="107"/>
      <c r="AJ450" s="102"/>
      <c r="AK450" s="102"/>
      <c r="AL450" s="102"/>
      <c r="AM450" s="102"/>
      <c r="AN450" s="102"/>
      <c r="AO450" s="102"/>
      <c r="AP450" s="107"/>
      <c r="AQ450" s="102"/>
      <c r="AR450" s="102"/>
      <c r="AS450" s="102"/>
      <c r="AT450" s="106" t="str">
        <f>IF(OR('1. Start Here'!$C$15="No Coverage Offered",'1. Start Here'!$C$15="-- Select Option --"),"N/A",
IF(AND($R450="CA",$A450="Employee",$B450="New COBRA")=TRUE,"COBRA Election",
IF(AND(NOT(ISBLANK($AE450)),$R450="CA",$A450="Employee")=TRUE,"EE + Any Deps Enrolled","N/A")))</f>
        <v>N/A</v>
      </c>
      <c r="AU450" s="106"/>
      <c r="AV450" s="106" t="str">
        <f>IF(AND($A450="Employee", $B450="New COBRA",'1. Start Here'!$C$16="Employer Sponsored"), "N/A - COBRA Ineligible",
IF(AND($A450="Employee", $B450&lt;&gt;"New COBRA",'1. Start Here'!$C$16="Employer Sponsored"), "EE Only Enrolled", "N/A"))</f>
        <v>N/A</v>
      </c>
      <c r="AW450" s="102"/>
      <c r="AX450" s="103"/>
      <c r="AY450" s="102"/>
      <c r="AZ450" s="102"/>
      <c r="BA450" s="102"/>
      <c r="BB450" s="102"/>
      <c r="BC450" s="103"/>
      <c r="BD450" s="102"/>
      <c r="BE450" s="102"/>
      <c r="BF450" s="102"/>
      <c r="BG450" s="102"/>
      <c r="BH450" s="103"/>
      <c r="BI450" s="102"/>
      <c r="BJ450" s="102"/>
      <c r="BK450" s="102"/>
      <c r="BL450" s="102"/>
      <c r="BM450" s="103"/>
      <c r="BN450" s="102"/>
      <c r="BO450" s="102"/>
      <c r="BP450" s="102"/>
      <c r="BQ450" s="102"/>
      <c r="BR450" s="103"/>
      <c r="BS450" s="102"/>
      <c r="BT450" s="102"/>
      <c r="BU450" s="102"/>
      <c r="BV450" s="102"/>
      <c r="BW450" s="103"/>
      <c r="BX450" s="102"/>
      <c r="BY450" s="102"/>
      <c r="BZ450" s="102"/>
      <c r="CA450"/>
      <c r="CB450"/>
      <c r="CC450"/>
      <c r="CD450"/>
      <c r="CE450"/>
      <c r="CF450"/>
      <c r="CG450"/>
      <c r="CH450"/>
      <c r="CI450"/>
    </row>
    <row r="451" spans="1:87" x14ac:dyDescent="0.35">
      <c r="A451" s="98"/>
      <c r="B451" s="102"/>
      <c r="C451" s="156" t="str">
        <f t="shared" si="6"/>
        <v xml:space="preserve">  </v>
      </c>
      <c r="D451" s="99"/>
      <c r="E451" s="99"/>
      <c r="F451" s="102"/>
      <c r="G451" s="102"/>
      <c r="H451" s="102"/>
      <c r="I451" s="102"/>
      <c r="J451" s="100"/>
      <c r="K451" s="102"/>
      <c r="L451" s="102"/>
      <c r="M451" s="102"/>
      <c r="N451" s="102"/>
      <c r="O451" s="101"/>
      <c r="P451" s="182"/>
      <c r="Q451" s="102"/>
      <c r="R451" s="102"/>
      <c r="S451" s="181"/>
      <c r="T451" s="102"/>
      <c r="U451" s="102"/>
      <c r="V451" s="102"/>
      <c r="W451" s="102"/>
      <c r="X451" s="102"/>
      <c r="Y451" s="102"/>
      <c r="Z451" s="103"/>
      <c r="AA451" s="102"/>
      <c r="AB451" s="102"/>
      <c r="AC451" s="102"/>
      <c r="AD451" s="102"/>
      <c r="AE451" s="102"/>
      <c r="AF451" s="102"/>
      <c r="AG451" s="102"/>
      <c r="AH451" s="102"/>
      <c r="AI451" s="107"/>
      <c r="AJ451" s="102"/>
      <c r="AK451" s="102"/>
      <c r="AL451" s="102"/>
      <c r="AM451" s="102"/>
      <c r="AN451" s="102"/>
      <c r="AO451" s="102"/>
      <c r="AP451" s="107"/>
      <c r="AQ451" s="102"/>
      <c r="AR451" s="102"/>
      <c r="AS451" s="102"/>
      <c r="AT451" s="106" t="str">
        <f>IF(OR('1. Start Here'!$C$15="No Coverage Offered",'1. Start Here'!$C$15="-- Select Option --"),"N/A",
IF(AND($R451="CA",$A451="Employee",$B451="New COBRA")=TRUE,"COBRA Election",
IF(AND(NOT(ISBLANK($AE451)),$R451="CA",$A451="Employee")=TRUE,"EE + Any Deps Enrolled","N/A")))</f>
        <v>N/A</v>
      </c>
      <c r="AU451" s="106"/>
      <c r="AV451" s="106" t="str">
        <f>IF(AND($A451="Employee", $B451="New COBRA",'1. Start Here'!$C$16="Employer Sponsored"), "N/A - COBRA Ineligible",
IF(AND($A451="Employee", $B451&lt;&gt;"New COBRA",'1. Start Here'!$C$16="Employer Sponsored"), "EE Only Enrolled", "N/A"))</f>
        <v>N/A</v>
      </c>
      <c r="AW451" s="102"/>
      <c r="AX451" s="103"/>
      <c r="AY451" s="102"/>
      <c r="AZ451" s="102"/>
      <c r="BA451" s="102"/>
      <c r="BB451" s="102"/>
      <c r="BC451" s="103"/>
      <c r="BD451" s="102"/>
      <c r="BE451" s="102"/>
      <c r="BF451" s="102"/>
      <c r="BG451" s="102"/>
      <c r="BH451" s="103"/>
      <c r="BI451" s="102"/>
      <c r="BJ451" s="102"/>
      <c r="BK451" s="102"/>
      <c r="BL451" s="102"/>
      <c r="BM451" s="103"/>
      <c r="BN451" s="102"/>
      <c r="BO451" s="102"/>
      <c r="BP451" s="102"/>
      <c r="BQ451" s="102"/>
      <c r="BR451" s="103"/>
      <c r="BS451" s="102"/>
      <c r="BT451" s="102"/>
      <c r="BU451" s="102"/>
      <c r="BV451" s="102"/>
      <c r="BW451" s="103"/>
      <c r="BX451" s="102"/>
      <c r="BY451" s="102"/>
      <c r="BZ451" s="102"/>
      <c r="CA451"/>
      <c r="CB451"/>
      <c r="CC451"/>
      <c r="CD451"/>
      <c r="CE451"/>
      <c r="CF451"/>
      <c r="CG451"/>
      <c r="CH451"/>
      <c r="CI451"/>
    </row>
    <row r="452" spans="1:87" x14ac:dyDescent="0.35">
      <c r="A452" s="98"/>
      <c r="B452" s="102"/>
      <c r="C452" s="156" t="str">
        <f t="shared" si="6"/>
        <v xml:space="preserve">  </v>
      </c>
      <c r="D452" s="99"/>
      <c r="E452" s="99"/>
      <c r="F452" s="102"/>
      <c r="G452" s="102"/>
      <c r="H452" s="102"/>
      <c r="I452" s="102"/>
      <c r="J452" s="100"/>
      <c r="K452" s="102"/>
      <c r="L452" s="102"/>
      <c r="M452" s="102"/>
      <c r="N452" s="102"/>
      <c r="O452" s="101"/>
      <c r="P452" s="182"/>
      <c r="Q452" s="102"/>
      <c r="R452" s="102"/>
      <c r="S452" s="181"/>
      <c r="T452" s="102"/>
      <c r="U452" s="102"/>
      <c r="V452" s="102"/>
      <c r="W452" s="102"/>
      <c r="X452" s="102"/>
      <c r="Y452" s="102"/>
      <c r="Z452" s="103"/>
      <c r="AA452" s="102"/>
      <c r="AB452" s="102"/>
      <c r="AC452" s="102"/>
      <c r="AD452" s="102"/>
      <c r="AE452" s="102"/>
      <c r="AF452" s="102"/>
      <c r="AG452" s="102"/>
      <c r="AH452" s="102"/>
      <c r="AI452" s="107"/>
      <c r="AJ452" s="102"/>
      <c r="AK452" s="102"/>
      <c r="AL452" s="102"/>
      <c r="AM452" s="102"/>
      <c r="AN452" s="102"/>
      <c r="AO452" s="102"/>
      <c r="AP452" s="107"/>
      <c r="AQ452" s="102"/>
      <c r="AR452" s="102"/>
      <c r="AS452" s="102"/>
      <c r="AT452" s="106" t="str">
        <f>IF(OR('1. Start Here'!$C$15="No Coverage Offered",'1. Start Here'!$C$15="-- Select Option --"),"N/A",
IF(AND($R452="CA",$A452="Employee",$B452="New COBRA")=TRUE,"COBRA Election",
IF(AND(NOT(ISBLANK($AE452)),$R452="CA",$A452="Employee")=TRUE,"EE + Any Deps Enrolled","N/A")))</f>
        <v>N/A</v>
      </c>
      <c r="AU452" s="106"/>
      <c r="AV452" s="106" t="str">
        <f>IF(AND($A452="Employee", $B452="New COBRA",'1. Start Here'!$C$16="Employer Sponsored"), "N/A - COBRA Ineligible",
IF(AND($A452="Employee", $B452&lt;&gt;"New COBRA",'1. Start Here'!$C$16="Employer Sponsored"), "EE Only Enrolled", "N/A"))</f>
        <v>N/A</v>
      </c>
      <c r="AW452" s="102"/>
      <c r="AX452" s="103"/>
      <c r="AY452" s="102"/>
      <c r="AZ452" s="102"/>
      <c r="BA452" s="102"/>
      <c r="BB452" s="102"/>
      <c r="BC452" s="103"/>
      <c r="BD452" s="102"/>
      <c r="BE452" s="102"/>
      <c r="BF452" s="102"/>
      <c r="BG452" s="102"/>
      <c r="BH452" s="103"/>
      <c r="BI452" s="102"/>
      <c r="BJ452" s="102"/>
      <c r="BK452" s="102"/>
      <c r="BL452" s="102"/>
      <c r="BM452" s="103"/>
      <c r="BN452" s="102"/>
      <c r="BO452" s="102"/>
      <c r="BP452" s="102"/>
      <c r="BQ452" s="102"/>
      <c r="BR452" s="103"/>
      <c r="BS452" s="102"/>
      <c r="BT452" s="102"/>
      <c r="BU452" s="102"/>
      <c r="BV452" s="102"/>
      <c r="BW452" s="103"/>
      <c r="BX452" s="102"/>
      <c r="BY452" s="102"/>
      <c r="BZ452" s="102"/>
      <c r="CA452"/>
      <c r="CB452"/>
      <c r="CC452"/>
      <c r="CD452"/>
      <c r="CE452"/>
      <c r="CF452"/>
      <c r="CG452"/>
      <c r="CH452"/>
      <c r="CI452"/>
    </row>
    <row r="453" spans="1:87" x14ac:dyDescent="0.35">
      <c r="A453" s="98"/>
      <c r="B453" s="102"/>
      <c r="C453" s="156" t="str">
        <f t="shared" si="6"/>
        <v xml:space="preserve">  </v>
      </c>
      <c r="D453" s="99"/>
      <c r="E453" s="99"/>
      <c r="F453" s="102"/>
      <c r="G453" s="102"/>
      <c r="H453" s="102"/>
      <c r="I453" s="102"/>
      <c r="J453" s="100"/>
      <c r="K453" s="102"/>
      <c r="L453" s="102"/>
      <c r="M453" s="102"/>
      <c r="N453" s="102"/>
      <c r="O453" s="101"/>
      <c r="P453" s="182"/>
      <c r="Q453" s="102"/>
      <c r="R453" s="102"/>
      <c r="S453" s="181"/>
      <c r="T453" s="102"/>
      <c r="U453" s="102"/>
      <c r="V453" s="102"/>
      <c r="W453" s="102"/>
      <c r="X453" s="102"/>
      <c r="Y453" s="102"/>
      <c r="Z453" s="103"/>
      <c r="AA453" s="102"/>
      <c r="AB453" s="102"/>
      <c r="AC453" s="102"/>
      <c r="AD453" s="102"/>
      <c r="AE453" s="102"/>
      <c r="AF453" s="102"/>
      <c r="AG453" s="102"/>
      <c r="AH453" s="102"/>
      <c r="AI453" s="107"/>
      <c r="AJ453" s="102"/>
      <c r="AK453" s="102"/>
      <c r="AL453" s="102"/>
      <c r="AM453" s="102"/>
      <c r="AN453" s="102"/>
      <c r="AO453" s="102"/>
      <c r="AP453" s="107"/>
      <c r="AQ453" s="102"/>
      <c r="AR453" s="102"/>
      <c r="AS453" s="102"/>
      <c r="AT453" s="106" t="str">
        <f>IF(OR('1. Start Here'!$C$15="No Coverage Offered",'1. Start Here'!$C$15="-- Select Option --"),"N/A",
IF(AND($R453="CA",$A453="Employee",$B453="New COBRA")=TRUE,"COBRA Election",
IF(AND(NOT(ISBLANK($AE453)),$R453="CA",$A453="Employee")=TRUE,"EE + Any Deps Enrolled","N/A")))</f>
        <v>N/A</v>
      </c>
      <c r="AU453" s="106"/>
      <c r="AV453" s="106" t="str">
        <f>IF(AND($A453="Employee", $B453="New COBRA",'1. Start Here'!$C$16="Employer Sponsored"), "N/A - COBRA Ineligible",
IF(AND($A453="Employee", $B453&lt;&gt;"New COBRA",'1. Start Here'!$C$16="Employer Sponsored"), "EE Only Enrolled", "N/A"))</f>
        <v>N/A</v>
      </c>
      <c r="AW453" s="102"/>
      <c r="AX453" s="103"/>
      <c r="AY453" s="102"/>
      <c r="AZ453" s="102"/>
      <c r="BA453" s="102"/>
      <c r="BB453" s="102"/>
      <c r="BC453" s="103"/>
      <c r="BD453" s="102"/>
      <c r="BE453" s="102"/>
      <c r="BF453" s="102"/>
      <c r="BG453" s="102"/>
      <c r="BH453" s="103"/>
      <c r="BI453" s="102"/>
      <c r="BJ453" s="102"/>
      <c r="BK453" s="102"/>
      <c r="BL453" s="102"/>
      <c r="BM453" s="103"/>
      <c r="BN453" s="102"/>
      <c r="BO453" s="102"/>
      <c r="BP453" s="102"/>
      <c r="BQ453" s="102"/>
      <c r="BR453" s="103"/>
      <c r="BS453" s="102"/>
      <c r="BT453" s="102"/>
      <c r="BU453" s="102"/>
      <c r="BV453" s="102"/>
      <c r="BW453" s="103"/>
      <c r="BX453" s="102"/>
      <c r="BY453" s="102"/>
      <c r="BZ453" s="102"/>
      <c r="CA453"/>
      <c r="CB453"/>
      <c r="CC453"/>
      <c r="CD453"/>
      <c r="CE453"/>
      <c r="CF453"/>
      <c r="CG453"/>
      <c r="CH453"/>
      <c r="CI453"/>
    </row>
    <row r="454" spans="1:87" x14ac:dyDescent="0.35">
      <c r="A454" s="98"/>
      <c r="B454" s="102"/>
      <c r="C454" s="156" t="str">
        <f t="shared" si="6"/>
        <v xml:space="preserve">  </v>
      </c>
      <c r="D454" s="99"/>
      <c r="E454" s="99"/>
      <c r="F454" s="102"/>
      <c r="G454" s="102"/>
      <c r="H454" s="102"/>
      <c r="I454" s="102"/>
      <c r="J454" s="100"/>
      <c r="K454" s="102"/>
      <c r="L454" s="102"/>
      <c r="M454" s="102"/>
      <c r="N454" s="102"/>
      <c r="O454" s="101"/>
      <c r="P454" s="182"/>
      <c r="Q454" s="102"/>
      <c r="R454" s="102"/>
      <c r="S454" s="181"/>
      <c r="T454" s="102"/>
      <c r="U454" s="102"/>
      <c r="V454" s="102"/>
      <c r="W454" s="102"/>
      <c r="X454" s="102"/>
      <c r="Y454" s="102"/>
      <c r="Z454" s="103"/>
      <c r="AA454" s="102"/>
      <c r="AB454" s="102"/>
      <c r="AC454" s="102"/>
      <c r="AD454" s="102"/>
      <c r="AE454" s="102"/>
      <c r="AF454" s="102"/>
      <c r="AG454" s="102"/>
      <c r="AH454" s="102"/>
      <c r="AI454" s="107"/>
      <c r="AJ454" s="102"/>
      <c r="AK454" s="102"/>
      <c r="AL454" s="102"/>
      <c r="AM454" s="102"/>
      <c r="AN454" s="102"/>
      <c r="AO454" s="102"/>
      <c r="AP454" s="107"/>
      <c r="AQ454" s="102"/>
      <c r="AR454" s="102"/>
      <c r="AS454" s="102"/>
      <c r="AT454" s="106" t="str">
        <f>IF(OR('1. Start Here'!$C$15="No Coverage Offered",'1. Start Here'!$C$15="-- Select Option --"),"N/A",
IF(AND($R454="CA",$A454="Employee",$B454="New COBRA")=TRUE,"COBRA Election",
IF(AND(NOT(ISBLANK($AE454)),$R454="CA",$A454="Employee")=TRUE,"EE + Any Deps Enrolled","N/A")))</f>
        <v>N/A</v>
      </c>
      <c r="AU454" s="106"/>
      <c r="AV454" s="106" t="str">
        <f>IF(AND($A454="Employee", $B454="New COBRA",'1. Start Here'!$C$16="Employer Sponsored"), "N/A - COBRA Ineligible",
IF(AND($A454="Employee", $B454&lt;&gt;"New COBRA",'1. Start Here'!$C$16="Employer Sponsored"), "EE Only Enrolled", "N/A"))</f>
        <v>N/A</v>
      </c>
      <c r="AW454" s="102"/>
      <c r="AX454" s="103"/>
      <c r="AY454" s="102"/>
      <c r="AZ454" s="102"/>
      <c r="BA454" s="102"/>
      <c r="BB454" s="102"/>
      <c r="BC454" s="103"/>
      <c r="BD454" s="102"/>
      <c r="BE454" s="102"/>
      <c r="BF454" s="102"/>
      <c r="BG454" s="102"/>
      <c r="BH454" s="103"/>
      <c r="BI454" s="102"/>
      <c r="BJ454" s="102"/>
      <c r="BK454" s="102"/>
      <c r="BL454" s="102"/>
      <c r="BM454" s="103"/>
      <c r="BN454" s="102"/>
      <c r="BO454" s="102"/>
      <c r="BP454" s="102"/>
      <c r="BQ454" s="102"/>
      <c r="BR454" s="103"/>
      <c r="BS454" s="102"/>
      <c r="BT454" s="102"/>
      <c r="BU454" s="102"/>
      <c r="BV454" s="102"/>
      <c r="BW454" s="103"/>
      <c r="BX454" s="102"/>
      <c r="BY454" s="102"/>
      <c r="BZ454" s="102"/>
      <c r="CA454"/>
      <c r="CB454"/>
      <c r="CC454"/>
      <c r="CD454"/>
      <c r="CE454"/>
      <c r="CF454"/>
      <c r="CG454"/>
      <c r="CH454"/>
      <c r="CI454"/>
    </row>
    <row r="455" spans="1:87" x14ac:dyDescent="0.35">
      <c r="A455" s="98"/>
      <c r="B455" s="102"/>
      <c r="C455" s="156" t="str">
        <f t="shared" si="6"/>
        <v xml:space="preserve">  </v>
      </c>
      <c r="D455" s="99"/>
      <c r="E455" s="99"/>
      <c r="F455" s="102"/>
      <c r="G455" s="102"/>
      <c r="H455" s="102"/>
      <c r="I455" s="102"/>
      <c r="J455" s="100"/>
      <c r="K455" s="102"/>
      <c r="L455" s="102"/>
      <c r="M455" s="102"/>
      <c r="N455" s="102"/>
      <c r="O455" s="101"/>
      <c r="P455" s="182"/>
      <c r="Q455" s="102"/>
      <c r="R455" s="102"/>
      <c r="S455" s="181"/>
      <c r="T455" s="102"/>
      <c r="U455" s="102"/>
      <c r="V455" s="102"/>
      <c r="W455" s="102"/>
      <c r="X455" s="102"/>
      <c r="Y455" s="102"/>
      <c r="Z455" s="103"/>
      <c r="AA455" s="102"/>
      <c r="AB455" s="102"/>
      <c r="AC455" s="102"/>
      <c r="AD455" s="102"/>
      <c r="AE455" s="102"/>
      <c r="AF455" s="102"/>
      <c r="AG455" s="102"/>
      <c r="AH455" s="102"/>
      <c r="AI455" s="107"/>
      <c r="AJ455" s="102"/>
      <c r="AK455" s="102"/>
      <c r="AL455" s="102"/>
      <c r="AM455" s="102"/>
      <c r="AN455" s="102"/>
      <c r="AO455" s="102"/>
      <c r="AP455" s="107"/>
      <c r="AQ455" s="102"/>
      <c r="AR455" s="102"/>
      <c r="AS455" s="102"/>
      <c r="AT455" s="106" t="str">
        <f>IF(OR('1. Start Here'!$C$15="No Coverage Offered",'1. Start Here'!$C$15="-- Select Option --"),"N/A",
IF(AND($R455="CA",$A455="Employee",$B455="New COBRA")=TRUE,"COBRA Election",
IF(AND(NOT(ISBLANK($AE455)),$R455="CA",$A455="Employee")=TRUE,"EE + Any Deps Enrolled","N/A")))</f>
        <v>N/A</v>
      </c>
      <c r="AU455" s="106"/>
      <c r="AV455" s="106" t="str">
        <f>IF(AND($A455="Employee", $B455="New COBRA",'1. Start Here'!$C$16="Employer Sponsored"), "N/A - COBRA Ineligible",
IF(AND($A455="Employee", $B455&lt;&gt;"New COBRA",'1. Start Here'!$C$16="Employer Sponsored"), "EE Only Enrolled", "N/A"))</f>
        <v>N/A</v>
      </c>
      <c r="AW455" s="102"/>
      <c r="AX455" s="103"/>
      <c r="AY455" s="102"/>
      <c r="AZ455" s="102"/>
      <c r="BA455" s="102"/>
      <c r="BB455" s="102"/>
      <c r="BC455" s="103"/>
      <c r="BD455" s="102"/>
      <c r="BE455" s="102"/>
      <c r="BF455" s="102"/>
      <c r="BG455" s="102"/>
      <c r="BH455" s="103"/>
      <c r="BI455" s="102"/>
      <c r="BJ455" s="102"/>
      <c r="BK455" s="102"/>
      <c r="BL455" s="102"/>
      <c r="BM455" s="103"/>
      <c r="BN455" s="102"/>
      <c r="BO455" s="102"/>
      <c r="BP455" s="102"/>
      <c r="BQ455" s="102"/>
      <c r="BR455" s="103"/>
      <c r="BS455" s="102"/>
      <c r="BT455" s="102"/>
      <c r="BU455" s="102"/>
      <c r="BV455" s="102"/>
      <c r="BW455" s="103"/>
      <c r="BX455" s="102"/>
      <c r="BY455" s="102"/>
      <c r="BZ455" s="102"/>
      <c r="CA455"/>
      <c r="CB455"/>
      <c r="CC455"/>
      <c r="CD455"/>
      <c r="CE455"/>
      <c r="CF455"/>
      <c r="CG455"/>
      <c r="CH455"/>
      <c r="CI455"/>
    </row>
    <row r="456" spans="1:87" x14ac:dyDescent="0.35">
      <c r="A456" s="98"/>
      <c r="B456" s="102"/>
      <c r="C456" s="156" t="str">
        <f t="shared" si="6"/>
        <v xml:space="preserve">  </v>
      </c>
      <c r="D456" s="99"/>
      <c r="E456" s="99"/>
      <c r="F456" s="102"/>
      <c r="G456" s="102"/>
      <c r="H456" s="102"/>
      <c r="I456" s="102"/>
      <c r="J456" s="100"/>
      <c r="K456" s="102"/>
      <c r="L456" s="102"/>
      <c r="M456" s="102"/>
      <c r="N456" s="102"/>
      <c r="O456" s="101"/>
      <c r="P456" s="182"/>
      <c r="Q456" s="102"/>
      <c r="R456" s="102"/>
      <c r="S456" s="181"/>
      <c r="T456" s="102"/>
      <c r="U456" s="102"/>
      <c r="V456" s="102"/>
      <c r="W456" s="102"/>
      <c r="X456" s="102"/>
      <c r="Y456" s="102"/>
      <c r="Z456" s="103"/>
      <c r="AA456" s="102"/>
      <c r="AB456" s="102"/>
      <c r="AC456" s="102"/>
      <c r="AD456" s="102"/>
      <c r="AE456" s="102"/>
      <c r="AF456" s="102"/>
      <c r="AG456" s="102"/>
      <c r="AH456" s="102"/>
      <c r="AI456" s="107"/>
      <c r="AJ456" s="102"/>
      <c r="AK456" s="102"/>
      <c r="AL456" s="102"/>
      <c r="AM456" s="102"/>
      <c r="AN456" s="102"/>
      <c r="AO456" s="102"/>
      <c r="AP456" s="107"/>
      <c r="AQ456" s="102"/>
      <c r="AR456" s="102"/>
      <c r="AS456" s="102"/>
      <c r="AT456" s="106" t="str">
        <f>IF(OR('1. Start Here'!$C$15="No Coverage Offered",'1. Start Here'!$C$15="-- Select Option --"),"N/A",
IF(AND($R456="CA",$A456="Employee",$B456="New COBRA")=TRUE,"COBRA Election",
IF(AND(NOT(ISBLANK($AE456)),$R456="CA",$A456="Employee")=TRUE,"EE + Any Deps Enrolled","N/A")))</f>
        <v>N/A</v>
      </c>
      <c r="AU456" s="106"/>
      <c r="AV456" s="106" t="str">
        <f>IF(AND($A456="Employee", $B456="New COBRA",'1. Start Here'!$C$16="Employer Sponsored"), "N/A - COBRA Ineligible",
IF(AND($A456="Employee", $B456&lt;&gt;"New COBRA",'1. Start Here'!$C$16="Employer Sponsored"), "EE Only Enrolled", "N/A"))</f>
        <v>N/A</v>
      </c>
      <c r="AW456" s="102"/>
      <c r="AX456" s="103"/>
      <c r="AY456" s="102"/>
      <c r="AZ456" s="102"/>
      <c r="BA456" s="102"/>
      <c r="BB456" s="102"/>
      <c r="BC456" s="103"/>
      <c r="BD456" s="102"/>
      <c r="BE456" s="102"/>
      <c r="BF456" s="102"/>
      <c r="BG456" s="102"/>
      <c r="BH456" s="103"/>
      <c r="BI456" s="102"/>
      <c r="BJ456" s="102"/>
      <c r="BK456" s="102"/>
      <c r="BL456" s="102"/>
      <c r="BM456" s="103"/>
      <c r="BN456" s="102"/>
      <c r="BO456" s="102"/>
      <c r="BP456" s="102"/>
      <c r="BQ456" s="102"/>
      <c r="BR456" s="103"/>
      <c r="BS456" s="102"/>
      <c r="BT456" s="102"/>
      <c r="BU456" s="102"/>
      <c r="BV456" s="102"/>
      <c r="BW456" s="103"/>
      <c r="BX456" s="102"/>
      <c r="BY456" s="102"/>
      <c r="BZ456" s="102"/>
      <c r="CA456"/>
      <c r="CB456"/>
      <c r="CC456"/>
      <c r="CD456"/>
      <c r="CE456"/>
      <c r="CF456"/>
      <c r="CG456"/>
      <c r="CH456"/>
      <c r="CI456"/>
    </row>
    <row r="457" spans="1:87" x14ac:dyDescent="0.35">
      <c r="A457" s="98"/>
      <c r="B457" s="102"/>
      <c r="C457" s="156" t="str">
        <f t="shared" si="6"/>
        <v xml:space="preserve">  </v>
      </c>
      <c r="D457" s="99"/>
      <c r="E457" s="99"/>
      <c r="F457" s="102"/>
      <c r="G457" s="102"/>
      <c r="H457" s="102"/>
      <c r="I457" s="102"/>
      <c r="J457" s="100"/>
      <c r="K457" s="102"/>
      <c r="L457" s="102"/>
      <c r="M457" s="102"/>
      <c r="N457" s="102"/>
      <c r="O457" s="101"/>
      <c r="P457" s="182"/>
      <c r="Q457" s="102"/>
      <c r="R457" s="102"/>
      <c r="S457" s="181"/>
      <c r="T457" s="102"/>
      <c r="U457" s="102"/>
      <c r="V457" s="102"/>
      <c r="W457" s="102"/>
      <c r="X457" s="102"/>
      <c r="Y457" s="102"/>
      <c r="Z457" s="103"/>
      <c r="AA457" s="102"/>
      <c r="AB457" s="102"/>
      <c r="AC457" s="102"/>
      <c r="AD457" s="102"/>
      <c r="AE457" s="102"/>
      <c r="AF457" s="102"/>
      <c r="AG457" s="102"/>
      <c r="AH457" s="102"/>
      <c r="AI457" s="107"/>
      <c r="AJ457" s="102"/>
      <c r="AK457" s="102"/>
      <c r="AL457" s="102"/>
      <c r="AM457" s="102"/>
      <c r="AN457" s="102"/>
      <c r="AO457" s="102"/>
      <c r="AP457" s="107"/>
      <c r="AQ457" s="102"/>
      <c r="AR457" s="102"/>
      <c r="AS457" s="102"/>
      <c r="AT457" s="106" t="str">
        <f>IF(OR('1. Start Here'!$C$15="No Coverage Offered",'1. Start Here'!$C$15="-- Select Option --"),"N/A",
IF(AND($R457="CA",$A457="Employee",$B457="New COBRA")=TRUE,"COBRA Election",
IF(AND(NOT(ISBLANK($AE457)),$R457="CA",$A457="Employee")=TRUE,"EE + Any Deps Enrolled","N/A")))</f>
        <v>N/A</v>
      </c>
      <c r="AU457" s="106"/>
      <c r="AV457" s="106" t="str">
        <f>IF(AND($A457="Employee", $B457="New COBRA",'1. Start Here'!$C$16="Employer Sponsored"), "N/A - COBRA Ineligible",
IF(AND($A457="Employee", $B457&lt;&gt;"New COBRA",'1. Start Here'!$C$16="Employer Sponsored"), "EE Only Enrolled", "N/A"))</f>
        <v>N/A</v>
      </c>
      <c r="AW457" s="102"/>
      <c r="AX457" s="103"/>
      <c r="AY457" s="102"/>
      <c r="AZ457" s="102"/>
      <c r="BA457" s="102"/>
      <c r="BB457" s="102"/>
      <c r="BC457" s="103"/>
      <c r="BD457" s="102"/>
      <c r="BE457" s="102"/>
      <c r="BF457" s="102"/>
      <c r="BG457" s="102"/>
      <c r="BH457" s="103"/>
      <c r="BI457" s="102"/>
      <c r="BJ457" s="102"/>
      <c r="BK457" s="102"/>
      <c r="BL457" s="102"/>
      <c r="BM457" s="103"/>
      <c r="BN457" s="102"/>
      <c r="BO457" s="102"/>
      <c r="BP457" s="102"/>
      <c r="BQ457" s="102"/>
      <c r="BR457" s="103"/>
      <c r="BS457" s="102"/>
      <c r="BT457" s="102"/>
      <c r="BU457" s="102"/>
      <c r="BV457" s="102"/>
      <c r="BW457" s="103"/>
      <c r="BX457" s="102"/>
      <c r="BY457" s="102"/>
      <c r="BZ457" s="102"/>
      <c r="CA457"/>
      <c r="CB457"/>
      <c r="CC457"/>
      <c r="CD457"/>
      <c r="CE457"/>
      <c r="CF457"/>
      <c r="CG457"/>
      <c r="CH457"/>
      <c r="CI457"/>
    </row>
    <row r="458" spans="1:87" x14ac:dyDescent="0.35">
      <c r="A458" s="98"/>
      <c r="B458" s="102"/>
      <c r="C458" s="156" t="str">
        <f t="shared" si="6"/>
        <v xml:space="preserve">  </v>
      </c>
      <c r="D458" s="99"/>
      <c r="E458" s="99"/>
      <c r="F458" s="102"/>
      <c r="G458" s="102"/>
      <c r="H458" s="102"/>
      <c r="I458" s="102"/>
      <c r="J458" s="100"/>
      <c r="K458" s="102"/>
      <c r="L458" s="102"/>
      <c r="M458" s="102"/>
      <c r="N458" s="102"/>
      <c r="O458" s="101"/>
      <c r="P458" s="182"/>
      <c r="Q458" s="102"/>
      <c r="R458" s="102"/>
      <c r="S458" s="181"/>
      <c r="T458" s="102"/>
      <c r="U458" s="102"/>
      <c r="V458" s="102"/>
      <c r="W458" s="102"/>
      <c r="X458" s="102"/>
      <c r="Y458" s="102"/>
      <c r="Z458" s="103"/>
      <c r="AA458" s="102"/>
      <c r="AB458" s="102"/>
      <c r="AC458" s="102"/>
      <c r="AD458" s="102"/>
      <c r="AE458" s="102"/>
      <c r="AF458" s="102"/>
      <c r="AG458" s="102"/>
      <c r="AH458" s="102"/>
      <c r="AI458" s="107"/>
      <c r="AJ458" s="102"/>
      <c r="AK458" s="102"/>
      <c r="AL458" s="102"/>
      <c r="AM458" s="102"/>
      <c r="AN458" s="102"/>
      <c r="AO458" s="102"/>
      <c r="AP458" s="107"/>
      <c r="AQ458" s="102"/>
      <c r="AR458" s="102"/>
      <c r="AS458" s="102"/>
      <c r="AT458" s="106" t="str">
        <f>IF(OR('1. Start Here'!$C$15="No Coverage Offered",'1. Start Here'!$C$15="-- Select Option --"),"N/A",
IF(AND($R458="CA",$A458="Employee",$B458="New COBRA")=TRUE,"COBRA Election",
IF(AND(NOT(ISBLANK($AE458)),$R458="CA",$A458="Employee")=TRUE,"EE + Any Deps Enrolled","N/A")))</f>
        <v>N/A</v>
      </c>
      <c r="AU458" s="106"/>
      <c r="AV458" s="106" t="str">
        <f>IF(AND($A458="Employee", $B458="New COBRA",'1. Start Here'!$C$16="Employer Sponsored"), "N/A - COBRA Ineligible",
IF(AND($A458="Employee", $B458&lt;&gt;"New COBRA",'1. Start Here'!$C$16="Employer Sponsored"), "EE Only Enrolled", "N/A"))</f>
        <v>N/A</v>
      </c>
      <c r="AW458" s="102"/>
      <c r="AX458" s="103"/>
      <c r="AY458" s="102"/>
      <c r="AZ458" s="102"/>
      <c r="BA458" s="102"/>
      <c r="BB458" s="102"/>
      <c r="BC458" s="103"/>
      <c r="BD458" s="102"/>
      <c r="BE458" s="102"/>
      <c r="BF458" s="102"/>
      <c r="BG458" s="102"/>
      <c r="BH458" s="103"/>
      <c r="BI458" s="102"/>
      <c r="BJ458" s="102"/>
      <c r="BK458" s="102"/>
      <c r="BL458" s="102"/>
      <c r="BM458" s="103"/>
      <c r="BN458" s="102"/>
      <c r="BO458" s="102"/>
      <c r="BP458" s="102"/>
      <c r="BQ458" s="102"/>
      <c r="BR458" s="103"/>
      <c r="BS458" s="102"/>
      <c r="BT458" s="102"/>
      <c r="BU458" s="102"/>
      <c r="BV458" s="102"/>
      <c r="BW458" s="103"/>
      <c r="BX458" s="102"/>
      <c r="BY458" s="102"/>
      <c r="BZ458" s="102"/>
      <c r="CA458"/>
      <c r="CB458"/>
      <c r="CC458"/>
      <c r="CD458"/>
      <c r="CE458"/>
      <c r="CF458"/>
      <c r="CG458"/>
      <c r="CH458"/>
      <c r="CI458"/>
    </row>
    <row r="459" spans="1:87" x14ac:dyDescent="0.35">
      <c r="A459" s="98"/>
      <c r="B459" s="102"/>
      <c r="C459" s="156" t="str">
        <f t="shared" ref="C459:C498" si="7">IF($B459= "Qualifying/Triggering Event", "Documentation Required","  ")</f>
        <v xml:space="preserve">  </v>
      </c>
      <c r="D459" s="99"/>
      <c r="E459" s="99"/>
      <c r="F459" s="102"/>
      <c r="G459" s="102"/>
      <c r="H459" s="102"/>
      <c r="I459" s="102"/>
      <c r="J459" s="100"/>
      <c r="K459" s="102"/>
      <c r="L459" s="102"/>
      <c r="M459" s="102"/>
      <c r="N459" s="102"/>
      <c r="O459" s="101"/>
      <c r="P459" s="182"/>
      <c r="Q459" s="102"/>
      <c r="R459" s="102"/>
      <c r="S459" s="181"/>
      <c r="T459" s="102"/>
      <c r="U459" s="102"/>
      <c r="V459" s="102"/>
      <c r="W459" s="102"/>
      <c r="X459" s="102"/>
      <c r="Y459" s="102"/>
      <c r="Z459" s="103"/>
      <c r="AA459" s="102"/>
      <c r="AB459" s="102"/>
      <c r="AC459" s="102"/>
      <c r="AD459" s="102"/>
      <c r="AE459" s="102"/>
      <c r="AF459" s="102"/>
      <c r="AG459" s="102"/>
      <c r="AH459" s="102"/>
      <c r="AI459" s="107"/>
      <c r="AJ459" s="102"/>
      <c r="AK459" s="102"/>
      <c r="AL459" s="102"/>
      <c r="AM459" s="102"/>
      <c r="AN459" s="102"/>
      <c r="AO459" s="102"/>
      <c r="AP459" s="107"/>
      <c r="AQ459" s="102"/>
      <c r="AR459" s="102"/>
      <c r="AS459" s="102"/>
      <c r="AT459" s="106" t="str">
        <f>IF(OR('1. Start Here'!$C$15="No Coverage Offered",'1. Start Here'!$C$15="-- Select Option --"),"N/A",
IF(AND($R459="CA",$A459="Employee",$B459="New COBRA")=TRUE,"COBRA Election",
IF(AND(NOT(ISBLANK($AE459)),$R459="CA",$A459="Employee")=TRUE,"EE + Any Deps Enrolled","N/A")))</f>
        <v>N/A</v>
      </c>
      <c r="AU459" s="106"/>
      <c r="AV459" s="106" t="str">
        <f>IF(AND($A459="Employee", $B459="New COBRA",'1. Start Here'!$C$16="Employer Sponsored"), "N/A - COBRA Ineligible",
IF(AND($A459="Employee", $B459&lt;&gt;"New COBRA",'1. Start Here'!$C$16="Employer Sponsored"), "EE Only Enrolled", "N/A"))</f>
        <v>N/A</v>
      </c>
      <c r="AW459" s="102"/>
      <c r="AX459" s="103"/>
      <c r="AY459" s="102"/>
      <c r="AZ459" s="102"/>
      <c r="BA459" s="102"/>
      <c r="BB459" s="102"/>
      <c r="BC459" s="103"/>
      <c r="BD459" s="102"/>
      <c r="BE459" s="102"/>
      <c r="BF459" s="102"/>
      <c r="BG459" s="102"/>
      <c r="BH459" s="103"/>
      <c r="BI459" s="102"/>
      <c r="BJ459" s="102"/>
      <c r="BK459" s="102"/>
      <c r="BL459" s="102"/>
      <c r="BM459" s="103"/>
      <c r="BN459" s="102"/>
      <c r="BO459" s="102"/>
      <c r="BP459" s="102"/>
      <c r="BQ459" s="102"/>
      <c r="BR459" s="103"/>
      <c r="BS459" s="102"/>
      <c r="BT459" s="102"/>
      <c r="BU459" s="102"/>
      <c r="BV459" s="102"/>
      <c r="BW459" s="103"/>
      <c r="BX459" s="102"/>
      <c r="BY459" s="102"/>
      <c r="BZ459" s="102"/>
      <c r="CA459"/>
      <c r="CB459"/>
      <c r="CC459"/>
      <c r="CD459"/>
      <c r="CE459"/>
      <c r="CF459"/>
      <c r="CG459"/>
      <c r="CH459"/>
      <c r="CI459"/>
    </row>
    <row r="460" spans="1:87" x14ac:dyDescent="0.35">
      <c r="A460" s="98"/>
      <c r="B460" s="102"/>
      <c r="C460" s="156" t="str">
        <f t="shared" si="7"/>
        <v xml:space="preserve">  </v>
      </c>
      <c r="D460" s="99"/>
      <c r="E460" s="99"/>
      <c r="F460" s="102"/>
      <c r="G460" s="102"/>
      <c r="H460" s="102"/>
      <c r="I460" s="102"/>
      <c r="J460" s="100"/>
      <c r="K460" s="102"/>
      <c r="L460" s="102"/>
      <c r="M460" s="102"/>
      <c r="N460" s="102"/>
      <c r="O460" s="101"/>
      <c r="P460" s="182"/>
      <c r="Q460" s="102"/>
      <c r="R460" s="102"/>
      <c r="S460" s="181"/>
      <c r="T460" s="102"/>
      <c r="U460" s="102"/>
      <c r="V460" s="102"/>
      <c r="W460" s="102"/>
      <c r="X460" s="102"/>
      <c r="Y460" s="102"/>
      <c r="Z460" s="103"/>
      <c r="AA460" s="102"/>
      <c r="AB460" s="102"/>
      <c r="AC460" s="102"/>
      <c r="AD460" s="102"/>
      <c r="AE460" s="102"/>
      <c r="AF460" s="102"/>
      <c r="AG460" s="102"/>
      <c r="AH460" s="102"/>
      <c r="AI460" s="107"/>
      <c r="AJ460" s="102"/>
      <c r="AK460" s="102"/>
      <c r="AL460" s="102"/>
      <c r="AM460" s="102"/>
      <c r="AN460" s="102"/>
      <c r="AO460" s="102"/>
      <c r="AP460" s="107"/>
      <c r="AQ460" s="102"/>
      <c r="AR460" s="102"/>
      <c r="AS460" s="102"/>
      <c r="AT460" s="106" t="str">
        <f>IF(OR('1. Start Here'!$C$15="No Coverage Offered",'1. Start Here'!$C$15="-- Select Option --"),"N/A",
IF(AND($R460="CA",$A460="Employee",$B460="New COBRA")=TRUE,"COBRA Election",
IF(AND(NOT(ISBLANK($AE460)),$R460="CA",$A460="Employee")=TRUE,"EE + Any Deps Enrolled","N/A")))</f>
        <v>N/A</v>
      </c>
      <c r="AU460" s="106"/>
      <c r="AV460" s="106" t="str">
        <f>IF(AND($A460="Employee", $B460="New COBRA",'1. Start Here'!$C$16="Employer Sponsored"), "N/A - COBRA Ineligible",
IF(AND($A460="Employee", $B460&lt;&gt;"New COBRA",'1. Start Here'!$C$16="Employer Sponsored"), "EE Only Enrolled", "N/A"))</f>
        <v>N/A</v>
      </c>
      <c r="AW460" s="102"/>
      <c r="AX460" s="103"/>
      <c r="AY460" s="102"/>
      <c r="AZ460" s="102"/>
      <c r="BA460" s="102"/>
      <c r="BB460" s="102"/>
      <c r="BC460" s="103"/>
      <c r="BD460" s="102"/>
      <c r="BE460" s="102"/>
      <c r="BF460" s="102"/>
      <c r="BG460" s="102"/>
      <c r="BH460" s="103"/>
      <c r="BI460" s="102"/>
      <c r="BJ460" s="102"/>
      <c r="BK460" s="102"/>
      <c r="BL460" s="102"/>
      <c r="BM460" s="103"/>
      <c r="BN460" s="102"/>
      <c r="BO460" s="102"/>
      <c r="BP460" s="102"/>
      <c r="BQ460" s="102"/>
      <c r="BR460" s="103"/>
      <c r="BS460" s="102"/>
      <c r="BT460" s="102"/>
      <c r="BU460" s="102"/>
      <c r="BV460" s="102"/>
      <c r="BW460" s="103"/>
      <c r="BX460" s="102"/>
      <c r="BY460" s="102"/>
      <c r="BZ460" s="102"/>
      <c r="CA460"/>
      <c r="CB460"/>
      <c r="CC460"/>
      <c r="CD460"/>
      <c r="CE460"/>
      <c r="CF460"/>
      <c r="CG460"/>
      <c r="CH460"/>
      <c r="CI460"/>
    </row>
    <row r="461" spans="1:87" x14ac:dyDescent="0.35">
      <c r="A461" s="98"/>
      <c r="B461" s="102"/>
      <c r="C461" s="156" t="str">
        <f t="shared" si="7"/>
        <v xml:space="preserve">  </v>
      </c>
      <c r="D461" s="99"/>
      <c r="E461" s="99"/>
      <c r="F461" s="102"/>
      <c r="G461" s="102"/>
      <c r="H461" s="102"/>
      <c r="I461" s="102"/>
      <c r="J461" s="100"/>
      <c r="K461" s="102"/>
      <c r="L461" s="102"/>
      <c r="M461" s="102"/>
      <c r="N461" s="102"/>
      <c r="O461" s="101"/>
      <c r="P461" s="182"/>
      <c r="Q461" s="102"/>
      <c r="R461" s="102"/>
      <c r="S461" s="181"/>
      <c r="T461" s="102"/>
      <c r="U461" s="102"/>
      <c r="V461" s="102"/>
      <c r="W461" s="102"/>
      <c r="X461" s="102"/>
      <c r="Y461" s="102"/>
      <c r="Z461" s="103"/>
      <c r="AA461" s="102"/>
      <c r="AB461" s="102"/>
      <c r="AC461" s="102"/>
      <c r="AD461" s="102"/>
      <c r="AE461" s="102"/>
      <c r="AF461" s="102"/>
      <c r="AG461" s="102"/>
      <c r="AH461" s="102"/>
      <c r="AI461" s="107"/>
      <c r="AJ461" s="102"/>
      <c r="AK461" s="102"/>
      <c r="AL461" s="102"/>
      <c r="AM461" s="102"/>
      <c r="AN461" s="102"/>
      <c r="AO461" s="102"/>
      <c r="AP461" s="107"/>
      <c r="AQ461" s="102"/>
      <c r="AR461" s="102"/>
      <c r="AS461" s="102"/>
      <c r="AT461" s="106" t="str">
        <f>IF(OR('1. Start Here'!$C$15="No Coverage Offered",'1. Start Here'!$C$15="-- Select Option --"),"N/A",
IF(AND($R461="CA",$A461="Employee",$B461="New COBRA")=TRUE,"COBRA Election",
IF(AND(NOT(ISBLANK($AE461)),$R461="CA",$A461="Employee")=TRUE,"EE + Any Deps Enrolled","N/A")))</f>
        <v>N/A</v>
      </c>
      <c r="AU461" s="106"/>
      <c r="AV461" s="106" t="str">
        <f>IF(AND($A461="Employee", $B461="New COBRA",'1. Start Here'!$C$16="Employer Sponsored"), "N/A - COBRA Ineligible",
IF(AND($A461="Employee", $B461&lt;&gt;"New COBRA",'1. Start Here'!$C$16="Employer Sponsored"), "EE Only Enrolled", "N/A"))</f>
        <v>N/A</v>
      </c>
      <c r="AW461" s="102"/>
      <c r="AX461" s="103"/>
      <c r="AY461" s="102"/>
      <c r="AZ461" s="102"/>
      <c r="BA461" s="102"/>
      <c r="BB461" s="102"/>
      <c r="BC461" s="103"/>
      <c r="BD461" s="102"/>
      <c r="BE461" s="102"/>
      <c r="BF461" s="102"/>
      <c r="BG461" s="102"/>
      <c r="BH461" s="103"/>
      <c r="BI461" s="102"/>
      <c r="BJ461" s="102"/>
      <c r="BK461" s="102"/>
      <c r="BL461" s="102"/>
      <c r="BM461" s="103"/>
      <c r="BN461" s="102"/>
      <c r="BO461" s="102"/>
      <c r="BP461" s="102"/>
      <c r="BQ461" s="102"/>
      <c r="BR461" s="103"/>
      <c r="BS461" s="102"/>
      <c r="BT461" s="102"/>
      <c r="BU461" s="102"/>
      <c r="BV461" s="102"/>
      <c r="BW461" s="103"/>
      <c r="BX461" s="102"/>
      <c r="BY461" s="102"/>
      <c r="BZ461" s="102"/>
      <c r="CA461"/>
      <c r="CB461"/>
      <c r="CC461"/>
      <c r="CD461"/>
      <c r="CE461"/>
      <c r="CF461"/>
      <c r="CG461"/>
      <c r="CH461"/>
      <c r="CI461"/>
    </row>
    <row r="462" spans="1:87" x14ac:dyDescent="0.35">
      <c r="A462" s="98"/>
      <c r="B462" s="102"/>
      <c r="C462" s="156" t="str">
        <f t="shared" si="7"/>
        <v xml:space="preserve">  </v>
      </c>
      <c r="D462" s="99"/>
      <c r="E462" s="99"/>
      <c r="F462" s="102"/>
      <c r="G462" s="102"/>
      <c r="H462" s="102"/>
      <c r="I462" s="102"/>
      <c r="J462" s="100"/>
      <c r="K462" s="102"/>
      <c r="L462" s="102"/>
      <c r="M462" s="102"/>
      <c r="N462" s="102"/>
      <c r="O462" s="101"/>
      <c r="P462" s="182"/>
      <c r="Q462" s="102"/>
      <c r="R462" s="102"/>
      <c r="S462" s="181"/>
      <c r="T462" s="102"/>
      <c r="U462" s="102"/>
      <c r="V462" s="102"/>
      <c r="W462" s="102"/>
      <c r="X462" s="102"/>
      <c r="Y462" s="102"/>
      <c r="Z462" s="103"/>
      <c r="AA462" s="102"/>
      <c r="AB462" s="102"/>
      <c r="AC462" s="102"/>
      <c r="AD462" s="102"/>
      <c r="AE462" s="102"/>
      <c r="AF462" s="102"/>
      <c r="AG462" s="102"/>
      <c r="AH462" s="102"/>
      <c r="AI462" s="107"/>
      <c r="AJ462" s="102"/>
      <c r="AK462" s="102"/>
      <c r="AL462" s="102"/>
      <c r="AM462" s="102"/>
      <c r="AN462" s="102"/>
      <c r="AO462" s="102"/>
      <c r="AP462" s="107"/>
      <c r="AQ462" s="102"/>
      <c r="AR462" s="102"/>
      <c r="AS462" s="102"/>
      <c r="AT462" s="106" t="str">
        <f>IF(OR('1. Start Here'!$C$15="No Coverage Offered",'1. Start Here'!$C$15="-- Select Option --"),"N/A",
IF(AND($R462="CA",$A462="Employee",$B462="New COBRA")=TRUE,"COBRA Election",
IF(AND(NOT(ISBLANK($AE462)),$R462="CA",$A462="Employee")=TRUE,"EE + Any Deps Enrolled","N/A")))</f>
        <v>N/A</v>
      </c>
      <c r="AU462" s="106"/>
      <c r="AV462" s="106" t="str">
        <f>IF(AND($A462="Employee", $B462="New COBRA",'1. Start Here'!$C$16="Employer Sponsored"), "N/A - COBRA Ineligible",
IF(AND($A462="Employee", $B462&lt;&gt;"New COBRA",'1. Start Here'!$C$16="Employer Sponsored"), "EE Only Enrolled", "N/A"))</f>
        <v>N/A</v>
      </c>
      <c r="AW462" s="102"/>
      <c r="AX462" s="103"/>
      <c r="AY462" s="102"/>
      <c r="AZ462" s="102"/>
      <c r="BA462" s="102"/>
      <c r="BB462" s="102"/>
      <c r="BC462" s="103"/>
      <c r="BD462" s="102"/>
      <c r="BE462" s="102"/>
      <c r="BF462" s="102"/>
      <c r="BG462" s="102"/>
      <c r="BH462" s="103"/>
      <c r="BI462" s="102"/>
      <c r="BJ462" s="102"/>
      <c r="BK462" s="102"/>
      <c r="BL462" s="102"/>
      <c r="BM462" s="103"/>
      <c r="BN462" s="102"/>
      <c r="BO462" s="102"/>
      <c r="BP462" s="102"/>
      <c r="BQ462" s="102"/>
      <c r="BR462" s="103"/>
      <c r="BS462" s="102"/>
      <c r="BT462" s="102"/>
      <c r="BU462" s="102"/>
      <c r="BV462" s="102"/>
      <c r="BW462" s="103"/>
      <c r="BX462" s="102"/>
      <c r="BY462" s="102"/>
      <c r="BZ462" s="102"/>
      <c r="CA462"/>
      <c r="CB462"/>
      <c r="CC462"/>
      <c r="CD462"/>
      <c r="CE462"/>
      <c r="CF462"/>
      <c r="CG462"/>
      <c r="CH462"/>
      <c r="CI462"/>
    </row>
    <row r="463" spans="1:87" x14ac:dyDescent="0.35">
      <c r="A463" s="98"/>
      <c r="B463" s="102"/>
      <c r="C463" s="156" t="str">
        <f t="shared" si="7"/>
        <v xml:space="preserve">  </v>
      </c>
      <c r="D463" s="99"/>
      <c r="E463" s="99"/>
      <c r="F463" s="102"/>
      <c r="G463" s="102"/>
      <c r="H463" s="102"/>
      <c r="I463" s="102"/>
      <c r="J463" s="100"/>
      <c r="K463" s="102"/>
      <c r="L463" s="102"/>
      <c r="M463" s="102"/>
      <c r="N463" s="102"/>
      <c r="O463" s="101"/>
      <c r="P463" s="182"/>
      <c r="Q463" s="102"/>
      <c r="R463" s="102"/>
      <c r="S463" s="181"/>
      <c r="T463" s="102"/>
      <c r="U463" s="102"/>
      <c r="V463" s="102"/>
      <c r="W463" s="102"/>
      <c r="X463" s="102"/>
      <c r="Y463" s="102"/>
      <c r="Z463" s="103"/>
      <c r="AA463" s="102"/>
      <c r="AB463" s="102"/>
      <c r="AC463" s="102"/>
      <c r="AD463" s="102"/>
      <c r="AE463" s="102"/>
      <c r="AF463" s="102"/>
      <c r="AG463" s="102"/>
      <c r="AH463" s="102"/>
      <c r="AI463" s="107"/>
      <c r="AJ463" s="102"/>
      <c r="AK463" s="102"/>
      <c r="AL463" s="102"/>
      <c r="AM463" s="102"/>
      <c r="AN463" s="102"/>
      <c r="AO463" s="102"/>
      <c r="AP463" s="107"/>
      <c r="AQ463" s="102"/>
      <c r="AR463" s="102"/>
      <c r="AS463" s="102"/>
      <c r="AT463" s="106" t="str">
        <f>IF(OR('1. Start Here'!$C$15="No Coverage Offered",'1. Start Here'!$C$15="-- Select Option --"),"N/A",
IF(AND($R463="CA",$A463="Employee",$B463="New COBRA")=TRUE,"COBRA Election",
IF(AND(NOT(ISBLANK($AE463)),$R463="CA",$A463="Employee")=TRUE,"EE + Any Deps Enrolled","N/A")))</f>
        <v>N/A</v>
      </c>
      <c r="AU463" s="106"/>
      <c r="AV463" s="106" t="str">
        <f>IF(AND($A463="Employee", $B463="New COBRA",'1. Start Here'!$C$16="Employer Sponsored"), "N/A - COBRA Ineligible",
IF(AND($A463="Employee", $B463&lt;&gt;"New COBRA",'1. Start Here'!$C$16="Employer Sponsored"), "EE Only Enrolled", "N/A"))</f>
        <v>N/A</v>
      </c>
      <c r="AW463" s="102"/>
      <c r="AX463" s="103"/>
      <c r="AY463" s="102"/>
      <c r="AZ463" s="102"/>
      <c r="BA463" s="102"/>
      <c r="BB463" s="102"/>
      <c r="BC463" s="103"/>
      <c r="BD463" s="102"/>
      <c r="BE463" s="102"/>
      <c r="BF463" s="102"/>
      <c r="BG463" s="102"/>
      <c r="BH463" s="103"/>
      <c r="BI463" s="102"/>
      <c r="BJ463" s="102"/>
      <c r="BK463" s="102"/>
      <c r="BL463" s="102"/>
      <c r="BM463" s="103"/>
      <c r="BN463" s="102"/>
      <c r="BO463" s="102"/>
      <c r="BP463" s="102"/>
      <c r="BQ463" s="102"/>
      <c r="BR463" s="103"/>
      <c r="BS463" s="102"/>
      <c r="BT463" s="102"/>
      <c r="BU463" s="102"/>
      <c r="BV463" s="102"/>
      <c r="BW463" s="103"/>
      <c r="BX463" s="102"/>
      <c r="BY463" s="102"/>
      <c r="BZ463" s="102"/>
      <c r="CA463"/>
      <c r="CB463"/>
      <c r="CC463"/>
      <c r="CD463"/>
      <c r="CE463"/>
      <c r="CF463"/>
      <c r="CG463"/>
      <c r="CH463"/>
      <c r="CI463"/>
    </row>
    <row r="464" spans="1:87" x14ac:dyDescent="0.35">
      <c r="A464" s="98"/>
      <c r="B464" s="102"/>
      <c r="C464" s="156" t="str">
        <f t="shared" si="7"/>
        <v xml:space="preserve">  </v>
      </c>
      <c r="D464" s="99"/>
      <c r="E464" s="99"/>
      <c r="F464" s="102"/>
      <c r="G464" s="102"/>
      <c r="H464" s="102"/>
      <c r="I464" s="102"/>
      <c r="J464" s="100"/>
      <c r="K464" s="102"/>
      <c r="L464" s="102"/>
      <c r="M464" s="102"/>
      <c r="N464" s="102"/>
      <c r="O464" s="101"/>
      <c r="P464" s="182"/>
      <c r="Q464" s="102"/>
      <c r="R464" s="102"/>
      <c r="S464" s="181"/>
      <c r="T464" s="102"/>
      <c r="U464" s="102"/>
      <c r="V464" s="102"/>
      <c r="W464" s="102"/>
      <c r="X464" s="102"/>
      <c r="Y464" s="102"/>
      <c r="Z464" s="103"/>
      <c r="AA464" s="102"/>
      <c r="AB464" s="102"/>
      <c r="AC464" s="102"/>
      <c r="AD464" s="102"/>
      <c r="AE464" s="102"/>
      <c r="AF464" s="102"/>
      <c r="AG464" s="102"/>
      <c r="AH464" s="102"/>
      <c r="AI464" s="107"/>
      <c r="AJ464" s="102"/>
      <c r="AK464" s="102"/>
      <c r="AL464" s="102"/>
      <c r="AM464" s="102"/>
      <c r="AN464" s="102"/>
      <c r="AO464" s="102"/>
      <c r="AP464" s="107"/>
      <c r="AQ464" s="102"/>
      <c r="AR464" s="102"/>
      <c r="AS464" s="102"/>
      <c r="AT464" s="106" t="str">
        <f>IF(OR('1. Start Here'!$C$15="No Coverage Offered",'1. Start Here'!$C$15="-- Select Option --"),"N/A",
IF(AND($R464="CA",$A464="Employee",$B464="New COBRA")=TRUE,"COBRA Election",
IF(AND(NOT(ISBLANK($AE464)),$R464="CA",$A464="Employee")=TRUE,"EE + Any Deps Enrolled","N/A")))</f>
        <v>N/A</v>
      </c>
      <c r="AU464" s="106"/>
      <c r="AV464" s="106" t="str">
        <f>IF(AND($A464="Employee", $B464="New COBRA",'1. Start Here'!$C$16="Employer Sponsored"), "N/A - COBRA Ineligible",
IF(AND($A464="Employee", $B464&lt;&gt;"New COBRA",'1. Start Here'!$C$16="Employer Sponsored"), "EE Only Enrolled", "N/A"))</f>
        <v>N/A</v>
      </c>
      <c r="AW464" s="102"/>
      <c r="AX464" s="103"/>
      <c r="AY464" s="102"/>
      <c r="AZ464" s="102"/>
      <c r="BA464" s="102"/>
      <c r="BB464" s="102"/>
      <c r="BC464" s="103"/>
      <c r="BD464" s="102"/>
      <c r="BE464" s="102"/>
      <c r="BF464" s="102"/>
      <c r="BG464" s="102"/>
      <c r="BH464" s="103"/>
      <c r="BI464" s="102"/>
      <c r="BJ464" s="102"/>
      <c r="BK464" s="102"/>
      <c r="BL464" s="102"/>
      <c r="BM464" s="103"/>
      <c r="BN464" s="102"/>
      <c r="BO464" s="102"/>
      <c r="BP464" s="102"/>
      <c r="BQ464" s="102"/>
      <c r="BR464" s="103"/>
      <c r="BS464" s="102"/>
      <c r="BT464" s="102"/>
      <c r="BU464" s="102"/>
      <c r="BV464" s="102"/>
      <c r="BW464" s="103"/>
      <c r="BX464" s="102"/>
      <c r="BY464" s="102"/>
      <c r="BZ464" s="102"/>
      <c r="CA464"/>
      <c r="CB464"/>
      <c r="CC464"/>
      <c r="CD464"/>
      <c r="CE464"/>
      <c r="CF464"/>
      <c r="CG464"/>
      <c r="CH464"/>
      <c r="CI464"/>
    </row>
    <row r="465" spans="1:87" x14ac:dyDescent="0.35">
      <c r="A465" s="98"/>
      <c r="B465" s="102"/>
      <c r="C465" s="156" t="str">
        <f t="shared" si="7"/>
        <v xml:space="preserve">  </v>
      </c>
      <c r="D465" s="99"/>
      <c r="E465" s="99"/>
      <c r="F465" s="102"/>
      <c r="G465" s="102"/>
      <c r="H465" s="102"/>
      <c r="I465" s="102"/>
      <c r="J465" s="100"/>
      <c r="K465" s="102"/>
      <c r="L465" s="102"/>
      <c r="M465" s="102"/>
      <c r="N465" s="102"/>
      <c r="O465" s="101"/>
      <c r="P465" s="182"/>
      <c r="Q465" s="102"/>
      <c r="R465" s="102"/>
      <c r="S465" s="181"/>
      <c r="T465" s="102"/>
      <c r="U465" s="102"/>
      <c r="V465" s="102"/>
      <c r="W465" s="102"/>
      <c r="X465" s="102"/>
      <c r="Y465" s="102"/>
      <c r="Z465" s="103"/>
      <c r="AA465" s="102"/>
      <c r="AB465" s="102"/>
      <c r="AC465" s="102"/>
      <c r="AD465" s="102"/>
      <c r="AE465" s="102"/>
      <c r="AF465" s="102"/>
      <c r="AG465" s="102"/>
      <c r="AH465" s="102"/>
      <c r="AI465" s="107"/>
      <c r="AJ465" s="102"/>
      <c r="AK465" s="102"/>
      <c r="AL465" s="102"/>
      <c r="AM465" s="102"/>
      <c r="AN465" s="102"/>
      <c r="AO465" s="102"/>
      <c r="AP465" s="107"/>
      <c r="AQ465" s="102"/>
      <c r="AR465" s="102"/>
      <c r="AS465" s="102"/>
      <c r="AT465" s="106" t="str">
        <f>IF(OR('1. Start Here'!$C$15="No Coverage Offered",'1. Start Here'!$C$15="-- Select Option --"),"N/A",
IF(AND($R465="CA",$A465="Employee",$B465="New COBRA")=TRUE,"COBRA Election",
IF(AND(NOT(ISBLANK($AE465)),$R465="CA",$A465="Employee")=TRUE,"EE + Any Deps Enrolled","N/A")))</f>
        <v>N/A</v>
      </c>
      <c r="AU465" s="106"/>
      <c r="AV465" s="106" t="str">
        <f>IF(AND($A465="Employee", $B465="New COBRA",'1. Start Here'!$C$16="Employer Sponsored"), "N/A - COBRA Ineligible",
IF(AND($A465="Employee", $B465&lt;&gt;"New COBRA",'1. Start Here'!$C$16="Employer Sponsored"), "EE Only Enrolled", "N/A"))</f>
        <v>N/A</v>
      </c>
      <c r="AW465" s="102"/>
      <c r="AX465" s="103"/>
      <c r="AY465" s="102"/>
      <c r="AZ465" s="102"/>
      <c r="BA465" s="102"/>
      <c r="BB465" s="102"/>
      <c r="BC465" s="103"/>
      <c r="BD465" s="102"/>
      <c r="BE465" s="102"/>
      <c r="BF465" s="102"/>
      <c r="BG465" s="102"/>
      <c r="BH465" s="103"/>
      <c r="BI465" s="102"/>
      <c r="BJ465" s="102"/>
      <c r="BK465" s="102"/>
      <c r="BL465" s="102"/>
      <c r="BM465" s="103"/>
      <c r="BN465" s="102"/>
      <c r="BO465" s="102"/>
      <c r="BP465" s="102"/>
      <c r="BQ465" s="102"/>
      <c r="BR465" s="103"/>
      <c r="BS465" s="102"/>
      <c r="BT465" s="102"/>
      <c r="BU465" s="102"/>
      <c r="BV465" s="102"/>
      <c r="BW465" s="103"/>
      <c r="BX465" s="102"/>
      <c r="BY465" s="102"/>
      <c r="BZ465" s="102"/>
      <c r="CA465"/>
      <c r="CB465"/>
      <c r="CC465"/>
      <c r="CD465"/>
      <c r="CE465"/>
      <c r="CF465"/>
      <c r="CG465"/>
      <c r="CH465"/>
      <c r="CI465"/>
    </row>
    <row r="466" spans="1:87" x14ac:dyDescent="0.35">
      <c r="A466" s="98"/>
      <c r="B466" s="102"/>
      <c r="C466" s="156" t="str">
        <f t="shared" si="7"/>
        <v xml:space="preserve">  </v>
      </c>
      <c r="D466" s="99"/>
      <c r="E466" s="99"/>
      <c r="F466" s="102"/>
      <c r="G466" s="102"/>
      <c r="H466" s="102"/>
      <c r="I466" s="102"/>
      <c r="J466" s="100"/>
      <c r="K466" s="102"/>
      <c r="L466" s="102"/>
      <c r="M466" s="102"/>
      <c r="N466" s="102"/>
      <c r="O466" s="101"/>
      <c r="P466" s="182"/>
      <c r="Q466" s="102"/>
      <c r="R466" s="102"/>
      <c r="S466" s="181"/>
      <c r="T466" s="102"/>
      <c r="U466" s="102"/>
      <c r="V466" s="102"/>
      <c r="W466" s="102"/>
      <c r="X466" s="102"/>
      <c r="Y466" s="102"/>
      <c r="Z466" s="103"/>
      <c r="AA466" s="102"/>
      <c r="AB466" s="102"/>
      <c r="AC466" s="102"/>
      <c r="AD466" s="102"/>
      <c r="AE466" s="102"/>
      <c r="AF466" s="102"/>
      <c r="AG466" s="102"/>
      <c r="AH466" s="102"/>
      <c r="AI466" s="107"/>
      <c r="AJ466" s="102"/>
      <c r="AK466" s="102"/>
      <c r="AL466" s="102"/>
      <c r="AM466" s="102"/>
      <c r="AN466" s="102"/>
      <c r="AO466" s="102"/>
      <c r="AP466" s="107"/>
      <c r="AQ466" s="102"/>
      <c r="AR466" s="102"/>
      <c r="AS466" s="102"/>
      <c r="AT466" s="106" t="str">
        <f>IF(OR('1. Start Here'!$C$15="No Coverage Offered",'1. Start Here'!$C$15="-- Select Option --"),"N/A",
IF(AND($R466="CA",$A466="Employee",$B466="New COBRA")=TRUE,"COBRA Election",
IF(AND(NOT(ISBLANK($AE466)),$R466="CA",$A466="Employee")=TRUE,"EE + Any Deps Enrolled","N/A")))</f>
        <v>N/A</v>
      </c>
      <c r="AU466" s="106"/>
      <c r="AV466" s="106" t="str">
        <f>IF(AND($A466="Employee", $B466="New COBRA",'1. Start Here'!$C$16="Employer Sponsored"), "N/A - COBRA Ineligible",
IF(AND($A466="Employee", $B466&lt;&gt;"New COBRA",'1. Start Here'!$C$16="Employer Sponsored"), "EE Only Enrolled", "N/A"))</f>
        <v>N/A</v>
      </c>
      <c r="AW466" s="102"/>
      <c r="AX466" s="103"/>
      <c r="AY466" s="102"/>
      <c r="AZ466" s="102"/>
      <c r="BA466" s="102"/>
      <c r="BB466" s="102"/>
      <c r="BC466" s="103"/>
      <c r="BD466" s="102"/>
      <c r="BE466" s="102"/>
      <c r="BF466" s="102"/>
      <c r="BG466" s="102"/>
      <c r="BH466" s="103"/>
      <c r="BI466" s="102"/>
      <c r="BJ466" s="102"/>
      <c r="BK466" s="102"/>
      <c r="BL466" s="102"/>
      <c r="BM466" s="103"/>
      <c r="BN466" s="102"/>
      <c r="BO466" s="102"/>
      <c r="BP466" s="102"/>
      <c r="BQ466" s="102"/>
      <c r="BR466" s="103"/>
      <c r="BS466" s="102"/>
      <c r="BT466" s="102"/>
      <c r="BU466" s="102"/>
      <c r="BV466" s="102"/>
      <c r="BW466" s="103"/>
      <c r="BX466" s="102"/>
      <c r="BY466" s="102"/>
      <c r="BZ466" s="102"/>
      <c r="CA466"/>
      <c r="CB466"/>
      <c r="CC466"/>
      <c r="CD466"/>
      <c r="CE466"/>
      <c r="CF466"/>
      <c r="CG466"/>
      <c r="CH466"/>
      <c r="CI466"/>
    </row>
    <row r="467" spans="1:87" x14ac:dyDescent="0.35">
      <c r="A467" s="98"/>
      <c r="B467" s="102"/>
      <c r="C467" s="156" t="str">
        <f t="shared" si="7"/>
        <v xml:space="preserve">  </v>
      </c>
      <c r="D467" s="99"/>
      <c r="E467" s="99"/>
      <c r="F467" s="102"/>
      <c r="G467" s="102"/>
      <c r="H467" s="102"/>
      <c r="I467" s="102"/>
      <c r="J467" s="100"/>
      <c r="K467" s="102"/>
      <c r="L467" s="102"/>
      <c r="M467" s="102"/>
      <c r="N467" s="102"/>
      <c r="O467" s="101"/>
      <c r="P467" s="182"/>
      <c r="Q467" s="102"/>
      <c r="R467" s="102"/>
      <c r="S467" s="181"/>
      <c r="T467" s="102"/>
      <c r="U467" s="102"/>
      <c r="V467" s="102"/>
      <c r="W467" s="102"/>
      <c r="X467" s="102"/>
      <c r="Y467" s="102"/>
      <c r="Z467" s="103"/>
      <c r="AA467" s="102"/>
      <c r="AB467" s="102"/>
      <c r="AC467" s="102"/>
      <c r="AD467" s="102"/>
      <c r="AE467" s="102"/>
      <c r="AF467" s="102"/>
      <c r="AG467" s="102"/>
      <c r="AH467" s="102"/>
      <c r="AI467" s="107"/>
      <c r="AJ467" s="102"/>
      <c r="AK467" s="102"/>
      <c r="AL467" s="102"/>
      <c r="AM467" s="102"/>
      <c r="AN467" s="102"/>
      <c r="AO467" s="102"/>
      <c r="AP467" s="107"/>
      <c r="AQ467" s="102"/>
      <c r="AR467" s="102"/>
      <c r="AS467" s="102"/>
      <c r="AT467" s="106" t="str">
        <f>IF(OR('1. Start Here'!$C$15="No Coverage Offered",'1. Start Here'!$C$15="-- Select Option --"),"N/A",
IF(AND($R467="CA",$A467="Employee",$B467="New COBRA")=TRUE,"COBRA Election",
IF(AND(NOT(ISBLANK($AE467)),$R467="CA",$A467="Employee")=TRUE,"EE + Any Deps Enrolled","N/A")))</f>
        <v>N/A</v>
      </c>
      <c r="AU467" s="106"/>
      <c r="AV467" s="106" t="str">
        <f>IF(AND($A467="Employee", $B467="New COBRA",'1. Start Here'!$C$16="Employer Sponsored"), "N/A - COBRA Ineligible",
IF(AND($A467="Employee", $B467&lt;&gt;"New COBRA",'1. Start Here'!$C$16="Employer Sponsored"), "EE Only Enrolled", "N/A"))</f>
        <v>N/A</v>
      </c>
      <c r="AW467" s="102"/>
      <c r="AX467" s="103"/>
      <c r="AY467" s="102"/>
      <c r="AZ467" s="102"/>
      <c r="BA467" s="102"/>
      <c r="BB467" s="102"/>
      <c r="BC467" s="103"/>
      <c r="BD467" s="102"/>
      <c r="BE467" s="102"/>
      <c r="BF467" s="102"/>
      <c r="BG467" s="102"/>
      <c r="BH467" s="103"/>
      <c r="BI467" s="102"/>
      <c r="BJ467" s="102"/>
      <c r="BK467" s="102"/>
      <c r="BL467" s="102"/>
      <c r="BM467" s="103"/>
      <c r="BN467" s="102"/>
      <c r="BO467" s="102"/>
      <c r="BP467" s="102"/>
      <c r="BQ467" s="102"/>
      <c r="BR467" s="103"/>
      <c r="BS467" s="102"/>
      <c r="BT467" s="102"/>
      <c r="BU467" s="102"/>
      <c r="BV467" s="102"/>
      <c r="BW467" s="103"/>
      <c r="BX467" s="102"/>
      <c r="BY467" s="102"/>
      <c r="BZ467" s="102"/>
      <c r="CA467"/>
      <c r="CB467"/>
      <c r="CC467"/>
      <c r="CD467"/>
      <c r="CE467"/>
      <c r="CF467"/>
      <c r="CG467"/>
      <c r="CH467"/>
      <c r="CI467"/>
    </row>
    <row r="468" spans="1:87" x14ac:dyDescent="0.35">
      <c r="A468" s="98"/>
      <c r="B468" s="102"/>
      <c r="C468" s="156" t="str">
        <f t="shared" si="7"/>
        <v xml:space="preserve">  </v>
      </c>
      <c r="D468" s="99"/>
      <c r="E468" s="99"/>
      <c r="F468" s="102"/>
      <c r="G468" s="102"/>
      <c r="H468" s="102"/>
      <c r="I468" s="102"/>
      <c r="J468" s="100"/>
      <c r="K468" s="102"/>
      <c r="L468" s="102"/>
      <c r="M468" s="102"/>
      <c r="N468" s="102"/>
      <c r="O468" s="101"/>
      <c r="P468" s="182"/>
      <c r="Q468" s="102"/>
      <c r="R468" s="102"/>
      <c r="S468" s="181"/>
      <c r="T468" s="102"/>
      <c r="U468" s="102"/>
      <c r="V468" s="102"/>
      <c r="W468" s="102"/>
      <c r="X468" s="102"/>
      <c r="Y468" s="102"/>
      <c r="Z468" s="103"/>
      <c r="AA468" s="102"/>
      <c r="AB468" s="102"/>
      <c r="AC468" s="102"/>
      <c r="AD468" s="102"/>
      <c r="AE468" s="102"/>
      <c r="AF468" s="102"/>
      <c r="AG468" s="102"/>
      <c r="AH468" s="102"/>
      <c r="AI468" s="107"/>
      <c r="AJ468" s="102"/>
      <c r="AK468" s="102"/>
      <c r="AL468" s="102"/>
      <c r="AM468" s="102"/>
      <c r="AN468" s="102"/>
      <c r="AO468" s="102"/>
      <c r="AP468" s="107"/>
      <c r="AQ468" s="102"/>
      <c r="AR468" s="102"/>
      <c r="AS468" s="102"/>
      <c r="AT468" s="106" t="str">
        <f>IF(OR('1. Start Here'!$C$15="No Coverage Offered",'1. Start Here'!$C$15="-- Select Option --"),"N/A",
IF(AND($R468="CA",$A468="Employee",$B468="New COBRA")=TRUE,"COBRA Election",
IF(AND(NOT(ISBLANK($AE468)),$R468="CA",$A468="Employee")=TRUE,"EE + Any Deps Enrolled","N/A")))</f>
        <v>N/A</v>
      </c>
      <c r="AU468" s="106"/>
      <c r="AV468" s="106" t="str">
        <f>IF(AND($A468="Employee", $B468="New COBRA",'1. Start Here'!$C$16="Employer Sponsored"), "N/A - COBRA Ineligible",
IF(AND($A468="Employee", $B468&lt;&gt;"New COBRA",'1. Start Here'!$C$16="Employer Sponsored"), "EE Only Enrolled", "N/A"))</f>
        <v>N/A</v>
      </c>
      <c r="AW468" s="102"/>
      <c r="AX468" s="103"/>
      <c r="AY468" s="102"/>
      <c r="AZ468" s="102"/>
      <c r="BA468" s="102"/>
      <c r="BB468" s="102"/>
      <c r="BC468" s="103"/>
      <c r="BD468" s="102"/>
      <c r="BE468" s="102"/>
      <c r="BF468" s="102"/>
      <c r="BG468" s="102"/>
      <c r="BH468" s="103"/>
      <c r="BI468" s="102"/>
      <c r="BJ468" s="102"/>
      <c r="BK468" s="102"/>
      <c r="BL468" s="102"/>
      <c r="BM468" s="103"/>
      <c r="BN468" s="102"/>
      <c r="BO468" s="102"/>
      <c r="BP468" s="102"/>
      <c r="BQ468" s="102"/>
      <c r="BR468" s="103"/>
      <c r="BS468" s="102"/>
      <c r="BT468" s="102"/>
      <c r="BU468" s="102"/>
      <c r="BV468" s="102"/>
      <c r="BW468" s="103"/>
      <c r="BX468" s="102"/>
      <c r="BY468" s="102"/>
      <c r="BZ468" s="102"/>
      <c r="CA468"/>
      <c r="CB468"/>
      <c r="CC468"/>
      <c r="CD468"/>
      <c r="CE468"/>
      <c r="CF468"/>
      <c r="CG468"/>
      <c r="CH468"/>
      <c r="CI468"/>
    </row>
    <row r="469" spans="1:87" x14ac:dyDescent="0.35">
      <c r="A469" s="98"/>
      <c r="B469" s="102"/>
      <c r="C469" s="156" t="str">
        <f t="shared" si="7"/>
        <v xml:space="preserve">  </v>
      </c>
      <c r="D469" s="99"/>
      <c r="E469" s="99"/>
      <c r="F469" s="102"/>
      <c r="G469" s="102"/>
      <c r="H469" s="102"/>
      <c r="I469" s="102"/>
      <c r="J469" s="100"/>
      <c r="K469" s="102"/>
      <c r="L469" s="102"/>
      <c r="M469" s="102"/>
      <c r="N469" s="102"/>
      <c r="O469" s="101"/>
      <c r="P469" s="182"/>
      <c r="Q469" s="102"/>
      <c r="R469" s="102"/>
      <c r="S469" s="181"/>
      <c r="T469" s="102"/>
      <c r="U469" s="102"/>
      <c r="V469" s="102"/>
      <c r="W469" s="102"/>
      <c r="X469" s="102"/>
      <c r="Y469" s="102"/>
      <c r="Z469" s="103"/>
      <c r="AA469" s="102"/>
      <c r="AB469" s="102"/>
      <c r="AC469" s="102"/>
      <c r="AD469" s="102"/>
      <c r="AE469" s="102"/>
      <c r="AF469" s="102"/>
      <c r="AG469" s="102"/>
      <c r="AH469" s="102"/>
      <c r="AI469" s="107"/>
      <c r="AJ469" s="102"/>
      <c r="AK469" s="102"/>
      <c r="AL469" s="102"/>
      <c r="AM469" s="102"/>
      <c r="AN469" s="102"/>
      <c r="AO469" s="102"/>
      <c r="AP469" s="107"/>
      <c r="AQ469" s="102"/>
      <c r="AR469" s="102"/>
      <c r="AS469" s="102"/>
      <c r="AT469" s="106" t="str">
        <f>IF(OR('1. Start Here'!$C$15="No Coverage Offered",'1. Start Here'!$C$15="-- Select Option --"),"N/A",
IF(AND($R469="CA",$A469="Employee",$B469="New COBRA")=TRUE,"COBRA Election",
IF(AND(NOT(ISBLANK($AE469)),$R469="CA",$A469="Employee")=TRUE,"EE + Any Deps Enrolled","N/A")))</f>
        <v>N/A</v>
      </c>
      <c r="AU469" s="106"/>
      <c r="AV469" s="106" t="str">
        <f>IF(AND($A469="Employee", $B469="New COBRA",'1. Start Here'!$C$16="Employer Sponsored"), "N/A - COBRA Ineligible",
IF(AND($A469="Employee", $B469&lt;&gt;"New COBRA",'1. Start Here'!$C$16="Employer Sponsored"), "EE Only Enrolled", "N/A"))</f>
        <v>N/A</v>
      </c>
      <c r="AW469" s="102"/>
      <c r="AX469" s="103"/>
      <c r="AY469" s="102"/>
      <c r="AZ469" s="102"/>
      <c r="BA469" s="102"/>
      <c r="BB469" s="102"/>
      <c r="BC469" s="103"/>
      <c r="BD469" s="102"/>
      <c r="BE469" s="102"/>
      <c r="BF469" s="102"/>
      <c r="BG469" s="102"/>
      <c r="BH469" s="103"/>
      <c r="BI469" s="102"/>
      <c r="BJ469" s="102"/>
      <c r="BK469" s="102"/>
      <c r="BL469" s="102"/>
      <c r="BM469" s="103"/>
      <c r="BN469" s="102"/>
      <c r="BO469" s="102"/>
      <c r="BP469" s="102"/>
      <c r="BQ469" s="102"/>
      <c r="BR469" s="103"/>
      <c r="BS469" s="102"/>
      <c r="BT469" s="102"/>
      <c r="BU469" s="102"/>
      <c r="BV469" s="102"/>
      <c r="BW469" s="103"/>
      <c r="BX469" s="102"/>
      <c r="BY469" s="102"/>
      <c r="BZ469" s="102"/>
      <c r="CA469"/>
      <c r="CB469"/>
      <c r="CC469"/>
      <c r="CD469"/>
      <c r="CE469"/>
      <c r="CF469"/>
      <c r="CG469"/>
      <c r="CH469"/>
      <c r="CI469"/>
    </row>
    <row r="470" spans="1:87" x14ac:dyDescent="0.35">
      <c r="A470" s="98"/>
      <c r="B470" s="102"/>
      <c r="C470" s="156" t="str">
        <f t="shared" si="7"/>
        <v xml:space="preserve">  </v>
      </c>
      <c r="D470" s="99"/>
      <c r="E470" s="99"/>
      <c r="F470" s="102"/>
      <c r="G470" s="102"/>
      <c r="H470" s="102"/>
      <c r="I470" s="102"/>
      <c r="J470" s="100"/>
      <c r="K470" s="102"/>
      <c r="L470" s="102"/>
      <c r="M470" s="102"/>
      <c r="N470" s="102"/>
      <c r="O470" s="101"/>
      <c r="P470" s="182"/>
      <c r="Q470" s="102"/>
      <c r="R470" s="102"/>
      <c r="S470" s="181"/>
      <c r="T470" s="102"/>
      <c r="U470" s="102"/>
      <c r="V470" s="102"/>
      <c r="W470" s="102"/>
      <c r="X470" s="102"/>
      <c r="Y470" s="102"/>
      <c r="Z470" s="103"/>
      <c r="AA470" s="102"/>
      <c r="AB470" s="102"/>
      <c r="AC470" s="102"/>
      <c r="AD470" s="102"/>
      <c r="AE470" s="102"/>
      <c r="AF470" s="102"/>
      <c r="AG470" s="102"/>
      <c r="AH470" s="102"/>
      <c r="AI470" s="107"/>
      <c r="AJ470" s="102"/>
      <c r="AK470" s="102"/>
      <c r="AL470" s="102"/>
      <c r="AM470" s="102"/>
      <c r="AN470" s="102"/>
      <c r="AO470" s="102"/>
      <c r="AP470" s="107"/>
      <c r="AQ470" s="102"/>
      <c r="AR470" s="102"/>
      <c r="AS470" s="102"/>
      <c r="AT470" s="106" t="str">
        <f>IF(OR('1. Start Here'!$C$15="No Coverage Offered",'1. Start Here'!$C$15="-- Select Option --"),"N/A",
IF(AND($R470="CA",$A470="Employee",$B470="New COBRA")=TRUE,"COBRA Election",
IF(AND(NOT(ISBLANK($AE470)),$R470="CA",$A470="Employee")=TRUE,"EE + Any Deps Enrolled","N/A")))</f>
        <v>N/A</v>
      </c>
      <c r="AU470" s="106"/>
      <c r="AV470" s="106" t="str">
        <f>IF(AND($A470="Employee", $B470="New COBRA",'1. Start Here'!$C$16="Employer Sponsored"), "N/A - COBRA Ineligible",
IF(AND($A470="Employee", $B470&lt;&gt;"New COBRA",'1. Start Here'!$C$16="Employer Sponsored"), "EE Only Enrolled", "N/A"))</f>
        <v>N/A</v>
      </c>
      <c r="AW470" s="102"/>
      <c r="AX470" s="103"/>
      <c r="AY470" s="102"/>
      <c r="AZ470" s="102"/>
      <c r="BA470" s="102"/>
      <c r="BB470" s="102"/>
      <c r="BC470" s="103"/>
      <c r="BD470" s="102"/>
      <c r="BE470" s="102"/>
      <c r="BF470" s="102"/>
      <c r="BG470" s="102"/>
      <c r="BH470" s="103"/>
      <c r="BI470" s="102"/>
      <c r="BJ470" s="102"/>
      <c r="BK470" s="102"/>
      <c r="BL470" s="102"/>
      <c r="BM470" s="103"/>
      <c r="BN470" s="102"/>
      <c r="BO470" s="102"/>
      <c r="BP470" s="102"/>
      <c r="BQ470" s="102"/>
      <c r="BR470" s="103"/>
      <c r="BS470" s="102"/>
      <c r="BT470" s="102"/>
      <c r="BU470" s="102"/>
      <c r="BV470" s="102"/>
      <c r="BW470" s="103"/>
      <c r="BX470" s="102"/>
      <c r="BY470" s="102"/>
      <c r="BZ470" s="102"/>
      <c r="CA470"/>
      <c r="CB470"/>
      <c r="CC470"/>
      <c r="CD470"/>
      <c r="CE470"/>
      <c r="CF470"/>
      <c r="CG470"/>
      <c r="CH470"/>
      <c r="CI470"/>
    </row>
    <row r="471" spans="1:87" x14ac:dyDescent="0.35">
      <c r="A471" s="98"/>
      <c r="B471" s="102"/>
      <c r="C471" s="156" t="str">
        <f t="shared" si="7"/>
        <v xml:space="preserve">  </v>
      </c>
      <c r="D471" s="99"/>
      <c r="E471" s="99"/>
      <c r="F471" s="102"/>
      <c r="G471" s="102"/>
      <c r="H471" s="102"/>
      <c r="I471" s="102"/>
      <c r="J471" s="100"/>
      <c r="K471" s="102"/>
      <c r="L471" s="102"/>
      <c r="M471" s="102"/>
      <c r="N471" s="102"/>
      <c r="O471" s="101"/>
      <c r="P471" s="182"/>
      <c r="Q471" s="102"/>
      <c r="R471" s="102"/>
      <c r="S471" s="181"/>
      <c r="T471" s="102"/>
      <c r="U471" s="102"/>
      <c r="V471" s="102"/>
      <c r="W471" s="102"/>
      <c r="X471" s="102"/>
      <c r="Y471" s="102"/>
      <c r="Z471" s="103"/>
      <c r="AA471" s="102"/>
      <c r="AB471" s="102"/>
      <c r="AC471" s="102"/>
      <c r="AD471" s="102"/>
      <c r="AE471" s="102"/>
      <c r="AF471" s="102"/>
      <c r="AG471" s="102"/>
      <c r="AH471" s="102"/>
      <c r="AI471" s="107"/>
      <c r="AJ471" s="102"/>
      <c r="AK471" s="102"/>
      <c r="AL471" s="102"/>
      <c r="AM471" s="102"/>
      <c r="AN471" s="102"/>
      <c r="AO471" s="102"/>
      <c r="AP471" s="107"/>
      <c r="AQ471" s="102"/>
      <c r="AR471" s="102"/>
      <c r="AS471" s="102"/>
      <c r="AT471" s="106" t="str">
        <f>IF(OR('1. Start Here'!$C$15="No Coverage Offered",'1. Start Here'!$C$15="-- Select Option --"),"N/A",
IF(AND($R471="CA",$A471="Employee",$B471="New COBRA")=TRUE,"COBRA Election",
IF(AND(NOT(ISBLANK($AE471)),$R471="CA",$A471="Employee")=TRUE,"EE + Any Deps Enrolled","N/A")))</f>
        <v>N/A</v>
      </c>
      <c r="AU471" s="106"/>
      <c r="AV471" s="106" t="str">
        <f>IF(AND($A471="Employee", $B471="New COBRA",'1. Start Here'!$C$16="Employer Sponsored"), "N/A - COBRA Ineligible",
IF(AND($A471="Employee", $B471&lt;&gt;"New COBRA",'1. Start Here'!$C$16="Employer Sponsored"), "EE Only Enrolled", "N/A"))</f>
        <v>N/A</v>
      </c>
      <c r="AW471" s="102"/>
      <c r="AX471" s="103"/>
      <c r="AY471" s="102"/>
      <c r="AZ471" s="102"/>
      <c r="BA471" s="102"/>
      <c r="BB471" s="102"/>
      <c r="BC471" s="103"/>
      <c r="BD471" s="102"/>
      <c r="BE471" s="102"/>
      <c r="BF471" s="102"/>
      <c r="BG471" s="102"/>
      <c r="BH471" s="103"/>
      <c r="BI471" s="102"/>
      <c r="BJ471" s="102"/>
      <c r="BK471" s="102"/>
      <c r="BL471" s="102"/>
      <c r="BM471" s="103"/>
      <c r="BN471" s="102"/>
      <c r="BO471" s="102"/>
      <c r="BP471" s="102"/>
      <c r="BQ471" s="102"/>
      <c r="BR471" s="103"/>
      <c r="BS471" s="102"/>
      <c r="BT471" s="102"/>
      <c r="BU471" s="102"/>
      <c r="BV471" s="102"/>
      <c r="BW471" s="103"/>
      <c r="BX471" s="102"/>
      <c r="BY471" s="102"/>
      <c r="BZ471" s="102"/>
      <c r="CA471"/>
      <c r="CB471"/>
      <c r="CC471"/>
      <c r="CD471"/>
      <c r="CE471"/>
      <c r="CF471"/>
      <c r="CG471"/>
      <c r="CH471"/>
      <c r="CI471"/>
    </row>
    <row r="472" spans="1:87" x14ac:dyDescent="0.35">
      <c r="A472" s="98"/>
      <c r="B472" s="102"/>
      <c r="C472" s="156" t="str">
        <f t="shared" si="7"/>
        <v xml:space="preserve">  </v>
      </c>
      <c r="D472" s="99"/>
      <c r="E472" s="99"/>
      <c r="F472" s="102"/>
      <c r="G472" s="102"/>
      <c r="H472" s="102"/>
      <c r="I472" s="102"/>
      <c r="J472" s="100"/>
      <c r="K472" s="102"/>
      <c r="L472" s="102"/>
      <c r="M472" s="102"/>
      <c r="N472" s="102"/>
      <c r="O472" s="101"/>
      <c r="P472" s="182"/>
      <c r="Q472" s="102"/>
      <c r="R472" s="102"/>
      <c r="S472" s="181"/>
      <c r="T472" s="102"/>
      <c r="U472" s="102"/>
      <c r="V472" s="102"/>
      <c r="W472" s="102"/>
      <c r="X472" s="102"/>
      <c r="Y472" s="102"/>
      <c r="Z472" s="103"/>
      <c r="AA472" s="102"/>
      <c r="AB472" s="102"/>
      <c r="AC472" s="102"/>
      <c r="AD472" s="102"/>
      <c r="AE472" s="102"/>
      <c r="AF472" s="102"/>
      <c r="AG472" s="102"/>
      <c r="AH472" s="102"/>
      <c r="AI472" s="107"/>
      <c r="AJ472" s="102"/>
      <c r="AK472" s="102"/>
      <c r="AL472" s="102"/>
      <c r="AM472" s="102"/>
      <c r="AN472" s="102"/>
      <c r="AO472" s="102"/>
      <c r="AP472" s="107"/>
      <c r="AQ472" s="102"/>
      <c r="AR472" s="102"/>
      <c r="AS472" s="102"/>
      <c r="AT472" s="106" t="str">
        <f>IF(OR('1. Start Here'!$C$15="No Coverage Offered",'1. Start Here'!$C$15="-- Select Option --"),"N/A",
IF(AND($R472="CA",$A472="Employee",$B472="New COBRA")=TRUE,"COBRA Election",
IF(AND(NOT(ISBLANK($AE472)),$R472="CA",$A472="Employee")=TRUE,"EE + Any Deps Enrolled","N/A")))</f>
        <v>N/A</v>
      </c>
      <c r="AU472" s="106"/>
      <c r="AV472" s="106" t="str">
        <f>IF(AND($A472="Employee", $B472="New COBRA",'1. Start Here'!$C$16="Employer Sponsored"), "N/A - COBRA Ineligible",
IF(AND($A472="Employee", $B472&lt;&gt;"New COBRA",'1. Start Here'!$C$16="Employer Sponsored"), "EE Only Enrolled", "N/A"))</f>
        <v>N/A</v>
      </c>
      <c r="AW472" s="102"/>
      <c r="AX472" s="103"/>
      <c r="AY472" s="102"/>
      <c r="AZ472" s="102"/>
      <c r="BA472" s="102"/>
      <c r="BB472" s="102"/>
      <c r="BC472" s="103"/>
      <c r="BD472" s="102"/>
      <c r="BE472" s="102"/>
      <c r="BF472" s="102"/>
      <c r="BG472" s="102"/>
      <c r="BH472" s="103"/>
      <c r="BI472" s="102"/>
      <c r="BJ472" s="102"/>
      <c r="BK472" s="102"/>
      <c r="BL472" s="102"/>
      <c r="BM472" s="103"/>
      <c r="BN472" s="102"/>
      <c r="BO472" s="102"/>
      <c r="BP472" s="102"/>
      <c r="BQ472" s="102"/>
      <c r="BR472" s="103"/>
      <c r="BS472" s="102"/>
      <c r="BT472" s="102"/>
      <c r="BU472" s="102"/>
      <c r="BV472" s="102"/>
      <c r="BW472" s="103"/>
      <c r="BX472" s="102"/>
      <c r="BY472" s="102"/>
      <c r="BZ472" s="102"/>
      <c r="CA472"/>
      <c r="CB472"/>
      <c r="CC472"/>
      <c r="CD472"/>
      <c r="CE472"/>
      <c r="CF472"/>
      <c r="CG472"/>
      <c r="CH472"/>
      <c r="CI472"/>
    </row>
    <row r="473" spans="1:87" x14ac:dyDescent="0.35">
      <c r="A473" s="98"/>
      <c r="B473" s="102"/>
      <c r="C473" s="156" t="str">
        <f t="shared" si="7"/>
        <v xml:space="preserve">  </v>
      </c>
      <c r="D473" s="99"/>
      <c r="E473" s="99"/>
      <c r="F473" s="102"/>
      <c r="G473" s="102"/>
      <c r="H473" s="102"/>
      <c r="I473" s="102"/>
      <c r="J473" s="100"/>
      <c r="K473" s="102"/>
      <c r="L473" s="102"/>
      <c r="M473" s="102"/>
      <c r="N473" s="102"/>
      <c r="O473" s="101"/>
      <c r="P473" s="182"/>
      <c r="Q473" s="102"/>
      <c r="R473" s="102"/>
      <c r="S473" s="181"/>
      <c r="T473" s="102"/>
      <c r="U473" s="102"/>
      <c r="V473" s="102"/>
      <c r="W473" s="102"/>
      <c r="X473" s="102"/>
      <c r="Y473" s="102"/>
      <c r="Z473" s="103"/>
      <c r="AA473" s="102"/>
      <c r="AB473" s="102"/>
      <c r="AC473" s="102"/>
      <c r="AD473" s="102"/>
      <c r="AE473" s="102"/>
      <c r="AF473" s="102"/>
      <c r="AG473" s="102"/>
      <c r="AH473" s="102"/>
      <c r="AI473" s="107"/>
      <c r="AJ473" s="102"/>
      <c r="AK473" s="102"/>
      <c r="AL473" s="102"/>
      <c r="AM473" s="102"/>
      <c r="AN473" s="102"/>
      <c r="AO473" s="102"/>
      <c r="AP473" s="107"/>
      <c r="AQ473" s="102"/>
      <c r="AR473" s="102"/>
      <c r="AS473" s="102"/>
      <c r="AT473" s="106" t="str">
        <f>IF(OR('1. Start Here'!$C$15="No Coverage Offered",'1. Start Here'!$C$15="-- Select Option --"),"N/A",
IF(AND($R473="CA",$A473="Employee",$B473="New COBRA")=TRUE,"COBRA Election",
IF(AND(NOT(ISBLANK($AE473)),$R473="CA",$A473="Employee")=TRUE,"EE + Any Deps Enrolled","N/A")))</f>
        <v>N/A</v>
      </c>
      <c r="AU473" s="106"/>
      <c r="AV473" s="106" t="str">
        <f>IF(AND($A473="Employee", $B473="New COBRA",'1. Start Here'!$C$16="Employer Sponsored"), "N/A - COBRA Ineligible",
IF(AND($A473="Employee", $B473&lt;&gt;"New COBRA",'1. Start Here'!$C$16="Employer Sponsored"), "EE Only Enrolled", "N/A"))</f>
        <v>N/A</v>
      </c>
      <c r="AW473" s="102"/>
      <c r="AX473" s="103"/>
      <c r="AY473" s="102"/>
      <c r="AZ473" s="102"/>
      <c r="BA473" s="102"/>
      <c r="BB473" s="102"/>
      <c r="BC473" s="103"/>
      <c r="BD473" s="102"/>
      <c r="BE473" s="102"/>
      <c r="BF473" s="102"/>
      <c r="BG473" s="102"/>
      <c r="BH473" s="103"/>
      <c r="BI473" s="102"/>
      <c r="BJ473" s="102"/>
      <c r="BK473" s="102"/>
      <c r="BL473" s="102"/>
      <c r="BM473" s="103"/>
      <c r="BN473" s="102"/>
      <c r="BO473" s="102"/>
      <c r="BP473" s="102"/>
      <c r="BQ473" s="102"/>
      <c r="BR473" s="103"/>
      <c r="BS473" s="102"/>
      <c r="BT473" s="102"/>
      <c r="BU473" s="102"/>
      <c r="BV473" s="102"/>
      <c r="BW473" s="103"/>
      <c r="BX473" s="102"/>
      <c r="BY473" s="102"/>
      <c r="BZ473" s="102"/>
      <c r="CA473"/>
      <c r="CB473"/>
      <c r="CC473"/>
      <c r="CD473"/>
      <c r="CE473"/>
      <c r="CF473"/>
      <c r="CG473"/>
      <c r="CH473"/>
      <c r="CI473"/>
    </row>
    <row r="474" spans="1:87" x14ac:dyDescent="0.35">
      <c r="A474" s="98"/>
      <c r="B474" s="102"/>
      <c r="C474" s="156" t="str">
        <f t="shared" si="7"/>
        <v xml:space="preserve">  </v>
      </c>
      <c r="D474" s="99"/>
      <c r="E474" s="99"/>
      <c r="F474" s="102"/>
      <c r="G474" s="102"/>
      <c r="H474" s="102"/>
      <c r="I474" s="102"/>
      <c r="J474" s="100"/>
      <c r="K474" s="102"/>
      <c r="L474" s="102"/>
      <c r="M474" s="102"/>
      <c r="N474" s="102"/>
      <c r="O474" s="101"/>
      <c r="P474" s="182"/>
      <c r="Q474" s="102"/>
      <c r="R474" s="102"/>
      <c r="S474" s="181"/>
      <c r="T474" s="102"/>
      <c r="U474" s="102"/>
      <c r="V474" s="102"/>
      <c r="W474" s="102"/>
      <c r="X474" s="102"/>
      <c r="Y474" s="102"/>
      <c r="Z474" s="103"/>
      <c r="AA474" s="102"/>
      <c r="AB474" s="102"/>
      <c r="AC474" s="102"/>
      <c r="AD474" s="102"/>
      <c r="AE474" s="102"/>
      <c r="AF474" s="102"/>
      <c r="AG474" s="102"/>
      <c r="AH474" s="102"/>
      <c r="AI474" s="107"/>
      <c r="AJ474" s="102"/>
      <c r="AK474" s="102"/>
      <c r="AL474" s="102"/>
      <c r="AM474" s="102"/>
      <c r="AN474" s="102"/>
      <c r="AO474" s="102"/>
      <c r="AP474" s="107"/>
      <c r="AQ474" s="102"/>
      <c r="AR474" s="102"/>
      <c r="AS474" s="102"/>
      <c r="AT474" s="106" t="str">
        <f>IF(OR('1. Start Here'!$C$15="No Coverage Offered",'1. Start Here'!$C$15="-- Select Option --"),"N/A",
IF(AND($R474="CA",$A474="Employee",$B474="New COBRA")=TRUE,"COBRA Election",
IF(AND(NOT(ISBLANK($AE474)),$R474="CA",$A474="Employee")=TRUE,"EE + Any Deps Enrolled","N/A")))</f>
        <v>N/A</v>
      </c>
      <c r="AU474" s="106"/>
      <c r="AV474" s="106" t="str">
        <f>IF(AND($A474="Employee", $B474="New COBRA",'1. Start Here'!$C$16="Employer Sponsored"), "N/A - COBRA Ineligible",
IF(AND($A474="Employee", $B474&lt;&gt;"New COBRA",'1. Start Here'!$C$16="Employer Sponsored"), "EE Only Enrolled", "N/A"))</f>
        <v>N/A</v>
      </c>
      <c r="AW474" s="102"/>
      <c r="AX474" s="103"/>
      <c r="AY474" s="102"/>
      <c r="AZ474" s="102"/>
      <c r="BA474" s="102"/>
      <c r="BB474" s="102"/>
      <c r="BC474" s="103"/>
      <c r="BD474" s="102"/>
      <c r="BE474" s="102"/>
      <c r="BF474" s="102"/>
      <c r="BG474" s="102"/>
      <c r="BH474" s="103"/>
      <c r="BI474" s="102"/>
      <c r="BJ474" s="102"/>
      <c r="BK474" s="102"/>
      <c r="BL474" s="102"/>
      <c r="BM474" s="103"/>
      <c r="BN474" s="102"/>
      <c r="BO474" s="102"/>
      <c r="BP474" s="102"/>
      <c r="BQ474" s="102"/>
      <c r="BR474" s="103"/>
      <c r="BS474" s="102"/>
      <c r="BT474" s="102"/>
      <c r="BU474" s="102"/>
      <c r="BV474" s="102"/>
      <c r="BW474" s="103"/>
      <c r="BX474" s="102"/>
      <c r="BY474" s="102"/>
      <c r="BZ474" s="102"/>
      <c r="CA474"/>
      <c r="CB474"/>
      <c r="CC474"/>
      <c r="CD474"/>
      <c r="CE474"/>
      <c r="CF474"/>
      <c r="CG474"/>
      <c r="CH474"/>
      <c r="CI474"/>
    </row>
    <row r="475" spans="1:87" x14ac:dyDescent="0.35">
      <c r="A475" s="98"/>
      <c r="B475" s="102"/>
      <c r="C475" s="156" t="str">
        <f t="shared" si="7"/>
        <v xml:space="preserve">  </v>
      </c>
      <c r="D475" s="99"/>
      <c r="E475" s="99"/>
      <c r="F475" s="102"/>
      <c r="G475" s="102"/>
      <c r="H475" s="102"/>
      <c r="I475" s="102"/>
      <c r="J475" s="100"/>
      <c r="K475" s="102"/>
      <c r="L475" s="102"/>
      <c r="M475" s="102"/>
      <c r="N475" s="102"/>
      <c r="O475" s="101"/>
      <c r="P475" s="182"/>
      <c r="Q475" s="102"/>
      <c r="R475" s="102"/>
      <c r="S475" s="181"/>
      <c r="T475" s="102"/>
      <c r="U475" s="102"/>
      <c r="V475" s="102"/>
      <c r="W475" s="102"/>
      <c r="X475" s="102"/>
      <c r="Y475" s="102"/>
      <c r="Z475" s="103"/>
      <c r="AA475" s="102"/>
      <c r="AB475" s="102"/>
      <c r="AC475" s="102"/>
      <c r="AD475" s="102"/>
      <c r="AE475" s="102"/>
      <c r="AF475" s="102"/>
      <c r="AG475" s="102"/>
      <c r="AH475" s="102"/>
      <c r="AI475" s="107"/>
      <c r="AJ475" s="102"/>
      <c r="AK475" s="102"/>
      <c r="AL475" s="102"/>
      <c r="AM475" s="102"/>
      <c r="AN475" s="102"/>
      <c r="AO475" s="102"/>
      <c r="AP475" s="107"/>
      <c r="AQ475" s="102"/>
      <c r="AR475" s="102"/>
      <c r="AS475" s="102"/>
      <c r="AT475" s="106" t="str">
        <f>IF(OR('1. Start Here'!$C$15="No Coverage Offered",'1. Start Here'!$C$15="-- Select Option --"),"N/A",
IF(AND($R475="CA",$A475="Employee",$B475="New COBRA")=TRUE,"COBRA Election",
IF(AND(NOT(ISBLANK($AE475)),$R475="CA",$A475="Employee")=TRUE,"EE + Any Deps Enrolled","N/A")))</f>
        <v>N/A</v>
      </c>
      <c r="AU475" s="106"/>
      <c r="AV475" s="106" t="str">
        <f>IF(AND($A475="Employee", $B475="New COBRA",'1. Start Here'!$C$16="Employer Sponsored"), "N/A - COBRA Ineligible",
IF(AND($A475="Employee", $B475&lt;&gt;"New COBRA",'1. Start Here'!$C$16="Employer Sponsored"), "EE Only Enrolled", "N/A"))</f>
        <v>N/A</v>
      </c>
      <c r="AW475" s="102"/>
      <c r="AX475" s="103"/>
      <c r="AY475" s="102"/>
      <c r="AZ475" s="102"/>
      <c r="BA475" s="102"/>
      <c r="BB475" s="102"/>
      <c r="BC475" s="103"/>
      <c r="BD475" s="102"/>
      <c r="BE475" s="102"/>
      <c r="BF475" s="102"/>
      <c r="BG475" s="102"/>
      <c r="BH475" s="103"/>
      <c r="BI475" s="102"/>
      <c r="BJ475" s="102"/>
      <c r="BK475" s="102"/>
      <c r="BL475" s="102"/>
      <c r="BM475" s="103"/>
      <c r="BN475" s="102"/>
      <c r="BO475" s="102"/>
      <c r="BP475" s="102"/>
      <c r="BQ475" s="102"/>
      <c r="BR475" s="103"/>
      <c r="BS475" s="102"/>
      <c r="BT475" s="102"/>
      <c r="BU475" s="102"/>
      <c r="BV475" s="102"/>
      <c r="BW475" s="103"/>
      <c r="BX475" s="102"/>
      <c r="BY475" s="102"/>
      <c r="BZ475" s="102"/>
      <c r="CA475"/>
      <c r="CB475"/>
      <c r="CC475"/>
      <c r="CD475"/>
      <c r="CE475"/>
      <c r="CF475"/>
      <c r="CG475"/>
      <c r="CH475"/>
      <c r="CI475"/>
    </row>
    <row r="476" spans="1:87" x14ac:dyDescent="0.35">
      <c r="A476" s="98"/>
      <c r="B476" s="102"/>
      <c r="C476" s="156" t="str">
        <f t="shared" si="7"/>
        <v xml:space="preserve">  </v>
      </c>
      <c r="D476" s="99"/>
      <c r="E476" s="99"/>
      <c r="F476" s="102"/>
      <c r="G476" s="102"/>
      <c r="H476" s="102"/>
      <c r="I476" s="102"/>
      <c r="J476" s="100"/>
      <c r="K476" s="102"/>
      <c r="L476" s="102"/>
      <c r="M476" s="102"/>
      <c r="N476" s="102"/>
      <c r="O476" s="101"/>
      <c r="P476" s="182"/>
      <c r="Q476" s="102"/>
      <c r="R476" s="102"/>
      <c r="S476" s="181"/>
      <c r="T476" s="102"/>
      <c r="U476" s="102"/>
      <c r="V476" s="102"/>
      <c r="W476" s="102"/>
      <c r="X476" s="102"/>
      <c r="Y476" s="102"/>
      <c r="Z476" s="103"/>
      <c r="AA476" s="102"/>
      <c r="AB476" s="102"/>
      <c r="AC476" s="102"/>
      <c r="AD476" s="102"/>
      <c r="AE476" s="102"/>
      <c r="AF476" s="102"/>
      <c r="AG476" s="102"/>
      <c r="AH476" s="102"/>
      <c r="AI476" s="107"/>
      <c r="AJ476" s="102"/>
      <c r="AK476" s="102"/>
      <c r="AL476" s="102"/>
      <c r="AM476" s="102"/>
      <c r="AN476" s="102"/>
      <c r="AO476" s="102"/>
      <c r="AP476" s="107"/>
      <c r="AQ476" s="102"/>
      <c r="AR476" s="102"/>
      <c r="AS476" s="102"/>
      <c r="AT476" s="106" t="str">
        <f>IF(OR('1. Start Here'!$C$15="No Coverage Offered",'1. Start Here'!$C$15="-- Select Option --"),"N/A",
IF(AND($R476="CA",$A476="Employee",$B476="New COBRA")=TRUE,"COBRA Election",
IF(AND(NOT(ISBLANK($AE476)),$R476="CA",$A476="Employee")=TRUE,"EE + Any Deps Enrolled","N/A")))</f>
        <v>N/A</v>
      </c>
      <c r="AU476" s="106"/>
      <c r="AV476" s="106" t="str">
        <f>IF(AND($A476="Employee", $B476="New COBRA",'1. Start Here'!$C$16="Employer Sponsored"), "N/A - COBRA Ineligible",
IF(AND($A476="Employee", $B476&lt;&gt;"New COBRA",'1. Start Here'!$C$16="Employer Sponsored"), "EE Only Enrolled", "N/A"))</f>
        <v>N/A</v>
      </c>
      <c r="AW476" s="102"/>
      <c r="AX476" s="103"/>
      <c r="AY476" s="102"/>
      <c r="AZ476" s="102"/>
      <c r="BA476" s="102"/>
      <c r="BB476" s="102"/>
      <c r="BC476" s="103"/>
      <c r="BD476" s="102"/>
      <c r="BE476" s="102"/>
      <c r="BF476" s="102"/>
      <c r="BG476" s="102"/>
      <c r="BH476" s="103"/>
      <c r="BI476" s="102"/>
      <c r="BJ476" s="102"/>
      <c r="BK476" s="102"/>
      <c r="BL476" s="102"/>
      <c r="BM476" s="103"/>
      <c r="BN476" s="102"/>
      <c r="BO476" s="102"/>
      <c r="BP476" s="102"/>
      <c r="BQ476" s="102"/>
      <c r="BR476" s="103"/>
      <c r="BS476" s="102"/>
      <c r="BT476" s="102"/>
      <c r="BU476" s="102"/>
      <c r="BV476" s="102"/>
      <c r="BW476" s="103"/>
      <c r="BX476" s="102"/>
      <c r="BY476" s="102"/>
      <c r="BZ476" s="102"/>
      <c r="CA476"/>
      <c r="CB476"/>
      <c r="CC476"/>
      <c r="CD476"/>
      <c r="CE476"/>
      <c r="CF476"/>
      <c r="CG476"/>
      <c r="CH476"/>
      <c r="CI476"/>
    </row>
    <row r="477" spans="1:87" x14ac:dyDescent="0.35">
      <c r="A477" s="98"/>
      <c r="B477" s="102"/>
      <c r="C477" s="156" t="str">
        <f t="shared" si="7"/>
        <v xml:space="preserve">  </v>
      </c>
      <c r="D477" s="99"/>
      <c r="E477" s="99"/>
      <c r="F477" s="102"/>
      <c r="G477" s="102"/>
      <c r="H477" s="102"/>
      <c r="I477" s="102"/>
      <c r="J477" s="100"/>
      <c r="K477" s="102"/>
      <c r="L477" s="102"/>
      <c r="M477" s="102"/>
      <c r="N477" s="102"/>
      <c r="O477" s="101"/>
      <c r="P477" s="182"/>
      <c r="Q477" s="102"/>
      <c r="R477" s="102"/>
      <c r="S477" s="181"/>
      <c r="T477" s="102"/>
      <c r="U477" s="102"/>
      <c r="V477" s="102"/>
      <c r="W477" s="102"/>
      <c r="X477" s="102"/>
      <c r="Y477" s="102"/>
      <c r="Z477" s="103"/>
      <c r="AA477" s="102"/>
      <c r="AB477" s="102"/>
      <c r="AC477" s="102"/>
      <c r="AD477" s="102"/>
      <c r="AE477" s="102"/>
      <c r="AF477" s="102"/>
      <c r="AG477" s="102"/>
      <c r="AH477" s="102"/>
      <c r="AI477" s="107"/>
      <c r="AJ477" s="102"/>
      <c r="AK477" s="102"/>
      <c r="AL477" s="102"/>
      <c r="AM477" s="102"/>
      <c r="AN477" s="102"/>
      <c r="AO477" s="102"/>
      <c r="AP477" s="107"/>
      <c r="AQ477" s="102"/>
      <c r="AR477" s="102"/>
      <c r="AS477" s="102"/>
      <c r="AT477" s="106" t="str">
        <f>IF(OR('1. Start Here'!$C$15="No Coverage Offered",'1. Start Here'!$C$15="-- Select Option --"),"N/A",
IF(AND($R477="CA",$A477="Employee",$B477="New COBRA")=TRUE,"COBRA Election",
IF(AND(NOT(ISBLANK($AE477)),$R477="CA",$A477="Employee")=TRUE,"EE + Any Deps Enrolled","N/A")))</f>
        <v>N/A</v>
      </c>
      <c r="AU477" s="106"/>
      <c r="AV477" s="106" t="str">
        <f>IF(AND($A477="Employee", $B477="New COBRA",'1. Start Here'!$C$16="Employer Sponsored"), "N/A - COBRA Ineligible",
IF(AND($A477="Employee", $B477&lt;&gt;"New COBRA",'1. Start Here'!$C$16="Employer Sponsored"), "EE Only Enrolled", "N/A"))</f>
        <v>N/A</v>
      </c>
      <c r="AW477" s="102"/>
      <c r="AX477" s="103"/>
      <c r="AY477" s="102"/>
      <c r="AZ477" s="102"/>
      <c r="BA477" s="102"/>
      <c r="BB477" s="102"/>
      <c r="BC477" s="103"/>
      <c r="BD477" s="102"/>
      <c r="BE477" s="102"/>
      <c r="BF477" s="102"/>
      <c r="BG477" s="102"/>
      <c r="BH477" s="103"/>
      <c r="BI477" s="102"/>
      <c r="BJ477" s="102"/>
      <c r="BK477" s="102"/>
      <c r="BL477" s="102"/>
      <c r="BM477" s="103"/>
      <c r="BN477" s="102"/>
      <c r="BO477" s="102"/>
      <c r="BP477" s="102"/>
      <c r="BQ477" s="102"/>
      <c r="BR477" s="103"/>
      <c r="BS477" s="102"/>
      <c r="BT477" s="102"/>
      <c r="BU477" s="102"/>
      <c r="BV477" s="102"/>
      <c r="BW477" s="103"/>
      <c r="BX477" s="102"/>
      <c r="BY477" s="102"/>
      <c r="BZ477" s="102"/>
      <c r="CA477"/>
      <c r="CB477"/>
      <c r="CC477"/>
      <c r="CD477"/>
      <c r="CE477"/>
      <c r="CF477"/>
      <c r="CG477"/>
      <c r="CH477"/>
      <c r="CI477"/>
    </row>
    <row r="478" spans="1:87" x14ac:dyDescent="0.35">
      <c r="A478" s="98"/>
      <c r="B478" s="102"/>
      <c r="C478" s="156" t="str">
        <f t="shared" si="7"/>
        <v xml:space="preserve">  </v>
      </c>
      <c r="D478" s="99"/>
      <c r="E478" s="99"/>
      <c r="F478" s="102"/>
      <c r="G478" s="102"/>
      <c r="H478" s="102"/>
      <c r="I478" s="102"/>
      <c r="J478" s="100"/>
      <c r="K478" s="102"/>
      <c r="L478" s="102"/>
      <c r="M478" s="102"/>
      <c r="N478" s="102"/>
      <c r="O478" s="101"/>
      <c r="P478" s="182"/>
      <c r="Q478" s="102"/>
      <c r="R478" s="102"/>
      <c r="S478" s="181"/>
      <c r="T478" s="102"/>
      <c r="U478" s="102"/>
      <c r="V478" s="102"/>
      <c r="W478" s="102"/>
      <c r="X478" s="102"/>
      <c r="Y478" s="102"/>
      <c r="Z478" s="103"/>
      <c r="AA478" s="102"/>
      <c r="AB478" s="102"/>
      <c r="AC478" s="102"/>
      <c r="AD478" s="102"/>
      <c r="AE478" s="102"/>
      <c r="AF478" s="102"/>
      <c r="AG478" s="102"/>
      <c r="AH478" s="102"/>
      <c r="AI478" s="107"/>
      <c r="AJ478" s="102"/>
      <c r="AK478" s="102"/>
      <c r="AL478" s="102"/>
      <c r="AM478" s="102"/>
      <c r="AN478" s="102"/>
      <c r="AO478" s="102"/>
      <c r="AP478" s="107"/>
      <c r="AQ478" s="102"/>
      <c r="AR478" s="102"/>
      <c r="AS478" s="102"/>
      <c r="AT478" s="106" t="str">
        <f>IF(OR('1. Start Here'!$C$15="No Coverage Offered",'1. Start Here'!$C$15="-- Select Option --"),"N/A",
IF(AND($R478="CA",$A478="Employee",$B478="New COBRA")=TRUE,"COBRA Election",
IF(AND(NOT(ISBLANK($AE478)),$R478="CA",$A478="Employee")=TRUE,"EE + Any Deps Enrolled","N/A")))</f>
        <v>N/A</v>
      </c>
      <c r="AU478" s="106"/>
      <c r="AV478" s="106" t="str">
        <f>IF(AND($A478="Employee", $B478="New COBRA",'1. Start Here'!$C$16="Employer Sponsored"), "N/A - COBRA Ineligible",
IF(AND($A478="Employee", $B478&lt;&gt;"New COBRA",'1. Start Here'!$C$16="Employer Sponsored"), "EE Only Enrolled", "N/A"))</f>
        <v>N/A</v>
      </c>
      <c r="AW478" s="102"/>
      <c r="AX478" s="103"/>
      <c r="AY478" s="102"/>
      <c r="AZ478" s="102"/>
      <c r="BA478" s="102"/>
      <c r="BB478" s="102"/>
      <c r="BC478" s="103"/>
      <c r="BD478" s="102"/>
      <c r="BE478" s="102"/>
      <c r="BF478" s="102"/>
      <c r="BG478" s="102"/>
      <c r="BH478" s="103"/>
      <c r="BI478" s="102"/>
      <c r="BJ478" s="102"/>
      <c r="BK478" s="102"/>
      <c r="BL478" s="102"/>
      <c r="BM478" s="103"/>
      <c r="BN478" s="102"/>
      <c r="BO478" s="102"/>
      <c r="BP478" s="102"/>
      <c r="BQ478" s="102"/>
      <c r="BR478" s="103"/>
      <c r="BS478" s="102"/>
      <c r="BT478" s="102"/>
      <c r="BU478" s="102"/>
      <c r="BV478" s="102"/>
      <c r="BW478" s="103"/>
      <c r="BX478" s="102"/>
      <c r="BY478" s="102"/>
      <c r="BZ478" s="102"/>
      <c r="CA478"/>
      <c r="CB478"/>
      <c r="CC478"/>
      <c r="CD478"/>
      <c r="CE478"/>
      <c r="CF478"/>
      <c r="CG478"/>
      <c r="CH478"/>
      <c r="CI478"/>
    </row>
    <row r="479" spans="1:87" x14ac:dyDescent="0.35">
      <c r="A479" s="98"/>
      <c r="B479" s="102"/>
      <c r="C479" s="156" t="str">
        <f t="shared" si="7"/>
        <v xml:space="preserve">  </v>
      </c>
      <c r="D479" s="99"/>
      <c r="E479" s="99"/>
      <c r="F479" s="102"/>
      <c r="G479" s="102"/>
      <c r="H479" s="102"/>
      <c r="I479" s="102"/>
      <c r="J479" s="100"/>
      <c r="K479" s="102"/>
      <c r="L479" s="102"/>
      <c r="M479" s="102"/>
      <c r="N479" s="102"/>
      <c r="O479" s="101"/>
      <c r="P479" s="182"/>
      <c r="Q479" s="102"/>
      <c r="R479" s="102"/>
      <c r="S479" s="181"/>
      <c r="T479" s="102"/>
      <c r="U479" s="102"/>
      <c r="V479" s="102"/>
      <c r="W479" s="102"/>
      <c r="X479" s="102"/>
      <c r="Y479" s="102"/>
      <c r="Z479" s="103"/>
      <c r="AA479" s="102"/>
      <c r="AB479" s="102"/>
      <c r="AC479" s="102"/>
      <c r="AD479" s="102"/>
      <c r="AE479" s="102"/>
      <c r="AF479" s="102"/>
      <c r="AG479" s="102"/>
      <c r="AH479" s="102"/>
      <c r="AI479" s="107"/>
      <c r="AJ479" s="102"/>
      <c r="AK479" s="102"/>
      <c r="AL479" s="102"/>
      <c r="AM479" s="102"/>
      <c r="AN479" s="102"/>
      <c r="AO479" s="102"/>
      <c r="AP479" s="107"/>
      <c r="AQ479" s="102"/>
      <c r="AR479" s="102"/>
      <c r="AS479" s="102"/>
      <c r="AT479" s="106" t="str">
        <f>IF(OR('1. Start Here'!$C$15="No Coverage Offered",'1. Start Here'!$C$15="-- Select Option --"),"N/A",
IF(AND($R479="CA",$A479="Employee",$B479="New COBRA")=TRUE,"COBRA Election",
IF(AND(NOT(ISBLANK($AE479)),$R479="CA",$A479="Employee")=TRUE,"EE + Any Deps Enrolled","N/A")))</f>
        <v>N/A</v>
      </c>
      <c r="AU479" s="106"/>
      <c r="AV479" s="106" t="str">
        <f>IF(AND($A479="Employee", $B479="New COBRA",'1. Start Here'!$C$16="Employer Sponsored"), "N/A - COBRA Ineligible",
IF(AND($A479="Employee", $B479&lt;&gt;"New COBRA",'1. Start Here'!$C$16="Employer Sponsored"), "EE Only Enrolled", "N/A"))</f>
        <v>N/A</v>
      </c>
      <c r="AW479" s="102"/>
      <c r="AX479" s="103"/>
      <c r="AY479" s="102"/>
      <c r="AZ479" s="102"/>
      <c r="BA479" s="102"/>
      <c r="BB479" s="102"/>
      <c r="BC479" s="103"/>
      <c r="BD479" s="102"/>
      <c r="BE479" s="102"/>
      <c r="BF479" s="102"/>
      <c r="BG479" s="102"/>
      <c r="BH479" s="103"/>
      <c r="BI479" s="102"/>
      <c r="BJ479" s="102"/>
      <c r="BK479" s="102"/>
      <c r="BL479" s="102"/>
      <c r="BM479" s="103"/>
      <c r="BN479" s="102"/>
      <c r="BO479" s="102"/>
      <c r="BP479" s="102"/>
      <c r="BQ479" s="102"/>
      <c r="BR479" s="103"/>
      <c r="BS479" s="102"/>
      <c r="BT479" s="102"/>
      <c r="BU479" s="102"/>
      <c r="BV479" s="102"/>
      <c r="BW479" s="103"/>
      <c r="BX479" s="102"/>
      <c r="BY479" s="102"/>
      <c r="BZ479" s="102"/>
      <c r="CA479"/>
      <c r="CB479"/>
      <c r="CC479"/>
      <c r="CD479"/>
      <c r="CE479"/>
      <c r="CF479"/>
      <c r="CG479"/>
      <c r="CH479"/>
      <c r="CI479"/>
    </row>
    <row r="480" spans="1:87" x14ac:dyDescent="0.35">
      <c r="A480" s="98"/>
      <c r="B480" s="102"/>
      <c r="C480" s="156" t="str">
        <f t="shared" si="7"/>
        <v xml:space="preserve">  </v>
      </c>
      <c r="D480" s="99"/>
      <c r="E480" s="99"/>
      <c r="F480" s="102"/>
      <c r="G480" s="102"/>
      <c r="H480" s="102"/>
      <c r="I480" s="102"/>
      <c r="J480" s="100"/>
      <c r="K480" s="102"/>
      <c r="L480" s="102"/>
      <c r="M480" s="102"/>
      <c r="N480" s="102"/>
      <c r="O480" s="101"/>
      <c r="P480" s="182"/>
      <c r="Q480" s="102"/>
      <c r="R480" s="102"/>
      <c r="S480" s="181"/>
      <c r="T480" s="102"/>
      <c r="U480" s="102"/>
      <c r="V480" s="102"/>
      <c r="W480" s="102"/>
      <c r="X480" s="102"/>
      <c r="Y480" s="102"/>
      <c r="Z480" s="103"/>
      <c r="AA480" s="102"/>
      <c r="AB480" s="102"/>
      <c r="AC480" s="102"/>
      <c r="AD480" s="102"/>
      <c r="AE480" s="102"/>
      <c r="AF480" s="102"/>
      <c r="AG480" s="102"/>
      <c r="AH480" s="102"/>
      <c r="AI480" s="107"/>
      <c r="AJ480" s="102"/>
      <c r="AK480" s="102"/>
      <c r="AL480" s="102"/>
      <c r="AM480" s="102"/>
      <c r="AN480" s="102"/>
      <c r="AO480" s="102"/>
      <c r="AP480" s="107"/>
      <c r="AQ480" s="102"/>
      <c r="AR480" s="102"/>
      <c r="AS480" s="102"/>
      <c r="AT480" s="106" t="str">
        <f>IF(OR('1. Start Here'!$C$15="No Coverage Offered",'1. Start Here'!$C$15="-- Select Option --"),"N/A",
IF(AND($R480="CA",$A480="Employee",$B480="New COBRA")=TRUE,"COBRA Election",
IF(AND(NOT(ISBLANK($AE480)),$R480="CA",$A480="Employee")=TRUE,"EE + Any Deps Enrolled","N/A")))</f>
        <v>N/A</v>
      </c>
      <c r="AU480" s="106"/>
      <c r="AV480" s="106" t="str">
        <f>IF(AND($A480="Employee", $B480="New COBRA",'1. Start Here'!$C$16="Employer Sponsored"), "N/A - COBRA Ineligible",
IF(AND($A480="Employee", $B480&lt;&gt;"New COBRA",'1. Start Here'!$C$16="Employer Sponsored"), "EE Only Enrolled", "N/A"))</f>
        <v>N/A</v>
      </c>
      <c r="AW480" s="102"/>
      <c r="AX480" s="103"/>
      <c r="AY480" s="102"/>
      <c r="AZ480" s="102"/>
      <c r="BA480" s="102"/>
      <c r="BB480" s="102"/>
      <c r="BC480" s="103"/>
      <c r="BD480" s="102"/>
      <c r="BE480" s="102"/>
      <c r="BF480" s="102"/>
      <c r="BG480" s="102"/>
      <c r="BH480" s="103"/>
      <c r="BI480" s="102"/>
      <c r="BJ480" s="102"/>
      <c r="BK480" s="102"/>
      <c r="BL480" s="102"/>
      <c r="BM480" s="103"/>
      <c r="BN480" s="102"/>
      <c r="BO480" s="102"/>
      <c r="BP480" s="102"/>
      <c r="BQ480" s="102"/>
      <c r="BR480" s="103"/>
      <c r="BS480" s="102"/>
      <c r="BT480" s="102"/>
      <c r="BU480" s="102"/>
      <c r="BV480" s="102"/>
      <c r="BW480" s="103"/>
      <c r="BX480" s="102"/>
      <c r="BY480" s="102"/>
      <c r="BZ480" s="102"/>
      <c r="CA480"/>
      <c r="CB480"/>
      <c r="CC480"/>
      <c r="CD480"/>
      <c r="CE480"/>
      <c r="CF480"/>
      <c r="CG480"/>
      <c r="CH480"/>
      <c r="CI480"/>
    </row>
    <row r="481" spans="1:87" x14ac:dyDescent="0.35">
      <c r="A481" s="98"/>
      <c r="B481" s="102"/>
      <c r="C481" s="156" t="str">
        <f t="shared" si="7"/>
        <v xml:space="preserve">  </v>
      </c>
      <c r="D481" s="99"/>
      <c r="E481" s="99"/>
      <c r="F481" s="102"/>
      <c r="G481" s="102"/>
      <c r="H481" s="102"/>
      <c r="I481" s="102"/>
      <c r="J481" s="100"/>
      <c r="K481" s="102"/>
      <c r="L481" s="102"/>
      <c r="M481" s="102"/>
      <c r="N481" s="102"/>
      <c r="O481" s="101"/>
      <c r="P481" s="182"/>
      <c r="Q481" s="102"/>
      <c r="R481" s="102"/>
      <c r="S481" s="181"/>
      <c r="T481" s="102"/>
      <c r="U481" s="102"/>
      <c r="V481" s="102"/>
      <c r="W481" s="102"/>
      <c r="X481" s="102"/>
      <c r="Y481" s="102"/>
      <c r="Z481" s="103"/>
      <c r="AA481" s="102"/>
      <c r="AB481" s="102"/>
      <c r="AC481" s="102"/>
      <c r="AD481" s="102"/>
      <c r="AE481" s="102"/>
      <c r="AF481" s="102"/>
      <c r="AG481" s="102"/>
      <c r="AH481" s="102"/>
      <c r="AI481" s="107"/>
      <c r="AJ481" s="102"/>
      <c r="AK481" s="102"/>
      <c r="AL481" s="102"/>
      <c r="AM481" s="102"/>
      <c r="AN481" s="102"/>
      <c r="AO481" s="102"/>
      <c r="AP481" s="107"/>
      <c r="AQ481" s="102"/>
      <c r="AR481" s="102"/>
      <c r="AS481" s="102"/>
      <c r="AT481" s="106" t="str">
        <f>IF(OR('1. Start Here'!$C$15="No Coverage Offered",'1. Start Here'!$C$15="-- Select Option --"),"N/A",
IF(AND($R481="CA",$A481="Employee",$B481="New COBRA")=TRUE,"COBRA Election",
IF(AND(NOT(ISBLANK($AE481)),$R481="CA",$A481="Employee")=TRUE,"EE + Any Deps Enrolled","N/A")))</f>
        <v>N/A</v>
      </c>
      <c r="AU481" s="106"/>
      <c r="AV481" s="106" t="str">
        <f>IF(AND($A481="Employee", $B481="New COBRA",'1. Start Here'!$C$16="Employer Sponsored"), "N/A - COBRA Ineligible",
IF(AND($A481="Employee", $B481&lt;&gt;"New COBRA",'1. Start Here'!$C$16="Employer Sponsored"), "EE Only Enrolled", "N/A"))</f>
        <v>N/A</v>
      </c>
      <c r="AW481" s="102"/>
      <c r="AX481" s="103"/>
      <c r="AY481" s="102"/>
      <c r="AZ481" s="102"/>
      <c r="BA481" s="102"/>
      <c r="BB481" s="102"/>
      <c r="BC481" s="103"/>
      <c r="BD481" s="102"/>
      <c r="BE481" s="102"/>
      <c r="BF481" s="102"/>
      <c r="BG481" s="102"/>
      <c r="BH481" s="103"/>
      <c r="BI481" s="102"/>
      <c r="BJ481" s="102"/>
      <c r="BK481" s="102"/>
      <c r="BL481" s="102"/>
      <c r="BM481" s="103"/>
      <c r="BN481" s="102"/>
      <c r="BO481" s="102"/>
      <c r="BP481" s="102"/>
      <c r="BQ481" s="102"/>
      <c r="BR481" s="103"/>
      <c r="BS481" s="102"/>
      <c r="BT481" s="102"/>
      <c r="BU481" s="102"/>
      <c r="BV481" s="102"/>
      <c r="BW481" s="103"/>
      <c r="BX481" s="102"/>
      <c r="BY481" s="102"/>
      <c r="BZ481" s="102"/>
      <c r="CA481"/>
      <c r="CB481"/>
      <c r="CC481"/>
      <c r="CD481"/>
      <c r="CE481"/>
      <c r="CF481"/>
      <c r="CG481"/>
      <c r="CH481"/>
      <c r="CI481"/>
    </row>
    <row r="482" spans="1:87" x14ac:dyDescent="0.35">
      <c r="A482" s="98"/>
      <c r="B482" s="102"/>
      <c r="C482" s="156" t="str">
        <f t="shared" si="7"/>
        <v xml:space="preserve">  </v>
      </c>
      <c r="D482" s="99"/>
      <c r="E482" s="99"/>
      <c r="F482" s="102"/>
      <c r="G482" s="102"/>
      <c r="H482" s="102"/>
      <c r="I482" s="102"/>
      <c r="J482" s="100"/>
      <c r="K482" s="102"/>
      <c r="L482" s="102"/>
      <c r="M482" s="102"/>
      <c r="N482" s="102"/>
      <c r="O482" s="101"/>
      <c r="P482" s="182"/>
      <c r="Q482" s="102"/>
      <c r="R482" s="102"/>
      <c r="S482" s="181"/>
      <c r="T482" s="102"/>
      <c r="U482" s="102"/>
      <c r="V482" s="102"/>
      <c r="W482" s="102"/>
      <c r="X482" s="102"/>
      <c r="Y482" s="102"/>
      <c r="Z482" s="103"/>
      <c r="AA482" s="102"/>
      <c r="AB482" s="102"/>
      <c r="AC482" s="102"/>
      <c r="AD482" s="102"/>
      <c r="AE482" s="102"/>
      <c r="AF482" s="102"/>
      <c r="AG482" s="102"/>
      <c r="AH482" s="102"/>
      <c r="AI482" s="107"/>
      <c r="AJ482" s="102"/>
      <c r="AK482" s="102"/>
      <c r="AL482" s="102"/>
      <c r="AM482" s="102"/>
      <c r="AN482" s="102"/>
      <c r="AO482" s="102"/>
      <c r="AP482" s="107"/>
      <c r="AQ482" s="102"/>
      <c r="AR482" s="102"/>
      <c r="AS482" s="102"/>
      <c r="AT482" s="106" t="str">
        <f>IF(OR('1. Start Here'!$C$15="No Coverage Offered",'1. Start Here'!$C$15="-- Select Option --"),"N/A",
IF(AND($R482="CA",$A482="Employee",$B482="New COBRA")=TRUE,"COBRA Election",
IF(AND(NOT(ISBLANK($AE482)),$R482="CA",$A482="Employee")=TRUE,"EE + Any Deps Enrolled","N/A")))</f>
        <v>N/A</v>
      </c>
      <c r="AU482" s="106"/>
      <c r="AV482" s="106" t="str">
        <f>IF(AND($A482="Employee", $B482="New COBRA",'1. Start Here'!$C$16="Employer Sponsored"), "N/A - COBRA Ineligible",
IF(AND($A482="Employee", $B482&lt;&gt;"New COBRA",'1. Start Here'!$C$16="Employer Sponsored"), "EE Only Enrolled", "N/A"))</f>
        <v>N/A</v>
      </c>
      <c r="AW482" s="102"/>
      <c r="AX482" s="103"/>
      <c r="AY482" s="102"/>
      <c r="AZ482" s="102"/>
      <c r="BA482" s="102"/>
      <c r="BB482" s="102"/>
      <c r="BC482" s="103"/>
      <c r="BD482" s="102"/>
      <c r="BE482" s="102"/>
      <c r="BF482" s="102"/>
      <c r="BG482" s="102"/>
      <c r="BH482" s="103"/>
      <c r="BI482" s="102"/>
      <c r="BJ482" s="102"/>
      <c r="BK482" s="102"/>
      <c r="BL482" s="102"/>
      <c r="BM482" s="103"/>
      <c r="BN482" s="102"/>
      <c r="BO482" s="102"/>
      <c r="BP482" s="102"/>
      <c r="BQ482" s="102"/>
      <c r="BR482" s="103"/>
      <c r="BS482" s="102"/>
      <c r="BT482" s="102"/>
      <c r="BU482" s="102"/>
      <c r="BV482" s="102"/>
      <c r="BW482" s="103"/>
      <c r="BX482" s="102"/>
      <c r="BY482" s="102"/>
      <c r="BZ482" s="102"/>
      <c r="CA482"/>
      <c r="CB482"/>
      <c r="CC482"/>
      <c r="CD482"/>
      <c r="CE482"/>
      <c r="CF482"/>
      <c r="CG482"/>
      <c r="CH482"/>
      <c r="CI482"/>
    </row>
    <row r="483" spans="1:87" x14ac:dyDescent="0.35">
      <c r="A483" s="98"/>
      <c r="B483" s="102"/>
      <c r="C483" s="156" t="str">
        <f t="shared" si="7"/>
        <v xml:space="preserve">  </v>
      </c>
      <c r="D483" s="99"/>
      <c r="E483" s="99"/>
      <c r="F483" s="102"/>
      <c r="G483" s="102"/>
      <c r="H483" s="102"/>
      <c r="I483" s="102"/>
      <c r="J483" s="100"/>
      <c r="K483" s="102"/>
      <c r="L483" s="102"/>
      <c r="M483" s="102"/>
      <c r="N483" s="102"/>
      <c r="O483" s="101"/>
      <c r="P483" s="182"/>
      <c r="Q483" s="102"/>
      <c r="R483" s="102"/>
      <c r="S483" s="181"/>
      <c r="T483" s="102"/>
      <c r="U483" s="102"/>
      <c r="V483" s="102"/>
      <c r="W483" s="102"/>
      <c r="X483" s="102"/>
      <c r="Y483" s="102"/>
      <c r="Z483" s="103"/>
      <c r="AA483" s="102"/>
      <c r="AB483" s="102"/>
      <c r="AC483" s="102"/>
      <c r="AD483" s="102"/>
      <c r="AE483" s="102"/>
      <c r="AF483" s="102"/>
      <c r="AG483" s="102"/>
      <c r="AH483" s="102"/>
      <c r="AI483" s="107"/>
      <c r="AJ483" s="102"/>
      <c r="AK483" s="102"/>
      <c r="AL483" s="102"/>
      <c r="AM483" s="102"/>
      <c r="AN483" s="102"/>
      <c r="AO483" s="102"/>
      <c r="AP483" s="107"/>
      <c r="AQ483" s="102"/>
      <c r="AR483" s="102"/>
      <c r="AS483" s="102"/>
      <c r="AT483" s="106" t="str">
        <f>IF(OR('1. Start Here'!$C$15="No Coverage Offered",'1. Start Here'!$C$15="-- Select Option --"),"N/A",
IF(AND($R483="CA",$A483="Employee",$B483="New COBRA")=TRUE,"COBRA Election",
IF(AND(NOT(ISBLANK($AE483)),$R483="CA",$A483="Employee")=TRUE,"EE + Any Deps Enrolled","N/A")))</f>
        <v>N/A</v>
      </c>
      <c r="AU483" s="106"/>
      <c r="AV483" s="106" t="str">
        <f>IF(AND($A483="Employee", $B483="New COBRA",'1. Start Here'!$C$16="Employer Sponsored"), "N/A - COBRA Ineligible",
IF(AND($A483="Employee", $B483&lt;&gt;"New COBRA",'1. Start Here'!$C$16="Employer Sponsored"), "EE Only Enrolled", "N/A"))</f>
        <v>N/A</v>
      </c>
      <c r="AW483" s="102"/>
      <c r="AX483" s="103"/>
      <c r="AY483" s="102"/>
      <c r="AZ483" s="102"/>
      <c r="BA483" s="102"/>
      <c r="BB483" s="102"/>
      <c r="BC483" s="103"/>
      <c r="BD483" s="102"/>
      <c r="BE483" s="102"/>
      <c r="BF483" s="102"/>
      <c r="BG483" s="102"/>
      <c r="BH483" s="103"/>
      <c r="BI483" s="102"/>
      <c r="BJ483" s="102"/>
      <c r="BK483" s="102"/>
      <c r="BL483" s="102"/>
      <c r="BM483" s="103"/>
      <c r="BN483" s="102"/>
      <c r="BO483" s="102"/>
      <c r="BP483" s="102"/>
      <c r="BQ483" s="102"/>
      <c r="BR483" s="103"/>
      <c r="BS483" s="102"/>
      <c r="BT483" s="102"/>
      <c r="BU483" s="102"/>
      <c r="BV483" s="102"/>
      <c r="BW483" s="103"/>
      <c r="BX483" s="102"/>
      <c r="BY483" s="102"/>
      <c r="BZ483" s="102"/>
      <c r="CA483"/>
      <c r="CB483"/>
      <c r="CC483"/>
      <c r="CD483"/>
      <c r="CE483"/>
      <c r="CF483"/>
      <c r="CG483"/>
      <c r="CH483"/>
      <c r="CI483"/>
    </row>
    <row r="484" spans="1:87" x14ac:dyDescent="0.35">
      <c r="A484" s="98"/>
      <c r="B484" s="102"/>
      <c r="C484" s="156" t="str">
        <f t="shared" si="7"/>
        <v xml:space="preserve">  </v>
      </c>
      <c r="D484" s="99"/>
      <c r="E484" s="99"/>
      <c r="F484" s="102"/>
      <c r="G484" s="102"/>
      <c r="H484" s="102"/>
      <c r="I484" s="102"/>
      <c r="J484" s="100"/>
      <c r="K484" s="102"/>
      <c r="L484" s="102"/>
      <c r="M484" s="102"/>
      <c r="N484" s="102"/>
      <c r="O484" s="101"/>
      <c r="P484" s="182"/>
      <c r="Q484" s="102"/>
      <c r="R484" s="102"/>
      <c r="S484" s="181"/>
      <c r="T484" s="102"/>
      <c r="U484" s="102"/>
      <c r="V484" s="102"/>
      <c r="W484" s="102"/>
      <c r="X484" s="102"/>
      <c r="Y484" s="102"/>
      <c r="Z484" s="103"/>
      <c r="AA484" s="102"/>
      <c r="AB484" s="102"/>
      <c r="AC484" s="102"/>
      <c r="AD484" s="102"/>
      <c r="AE484" s="102"/>
      <c r="AF484" s="102"/>
      <c r="AG484" s="102"/>
      <c r="AH484" s="102"/>
      <c r="AI484" s="107"/>
      <c r="AJ484" s="102"/>
      <c r="AK484" s="102"/>
      <c r="AL484" s="102"/>
      <c r="AM484" s="102"/>
      <c r="AN484" s="102"/>
      <c r="AO484" s="102"/>
      <c r="AP484" s="107"/>
      <c r="AQ484" s="102"/>
      <c r="AR484" s="102"/>
      <c r="AS484" s="102"/>
      <c r="AT484" s="106" t="str">
        <f>IF(OR('1. Start Here'!$C$15="No Coverage Offered",'1. Start Here'!$C$15="-- Select Option --"),"N/A",
IF(AND($R484="CA",$A484="Employee",$B484="New COBRA")=TRUE,"COBRA Election",
IF(AND(NOT(ISBLANK($AE484)),$R484="CA",$A484="Employee")=TRUE,"EE + Any Deps Enrolled","N/A")))</f>
        <v>N/A</v>
      </c>
      <c r="AU484" s="106"/>
      <c r="AV484" s="106" t="str">
        <f>IF(AND($A484="Employee", $B484="New COBRA",'1. Start Here'!$C$16="Employer Sponsored"), "N/A - COBRA Ineligible",
IF(AND($A484="Employee", $B484&lt;&gt;"New COBRA",'1. Start Here'!$C$16="Employer Sponsored"), "EE Only Enrolled", "N/A"))</f>
        <v>N/A</v>
      </c>
      <c r="AW484" s="102"/>
      <c r="AX484" s="103"/>
      <c r="AY484" s="102"/>
      <c r="AZ484" s="102"/>
      <c r="BA484" s="102"/>
      <c r="BB484" s="102"/>
      <c r="BC484" s="103"/>
      <c r="BD484" s="102"/>
      <c r="BE484" s="102"/>
      <c r="BF484" s="102"/>
      <c r="BG484" s="102"/>
      <c r="BH484" s="103"/>
      <c r="BI484" s="102"/>
      <c r="BJ484" s="102"/>
      <c r="BK484" s="102"/>
      <c r="BL484" s="102"/>
      <c r="BM484" s="103"/>
      <c r="BN484" s="102"/>
      <c r="BO484" s="102"/>
      <c r="BP484" s="102"/>
      <c r="BQ484" s="102"/>
      <c r="BR484" s="103"/>
      <c r="BS484" s="102"/>
      <c r="BT484" s="102"/>
      <c r="BU484" s="102"/>
      <c r="BV484" s="102"/>
      <c r="BW484" s="103"/>
      <c r="BX484" s="102"/>
      <c r="BY484" s="102"/>
      <c r="BZ484" s="102"/>
      <c r="CA484"/>
      <c r="CB484"/>
      <c r="CC484"/>
      <c r="CD484"/>
      <c r="CE484"/>
      <c r="CF484"/>
      <c r="CG484"/>
      <c r="CH484"/>
      <c r="CI484"/>
    </row>
    <row r="485" spans="1:87" x14ac:dyDescent="0.35">
      <c r="A485" s="98"/>
      <c r="B485" s="102"/>
      <c r="C485" s="156" t="str">
        <f t="shared" si="7"/>
        <v xml:space="preserve">  </v>
      </c>
      <c r="D485" s="99"/>
      <c r="E485" s="99"/>
      <c r="F485" s="102"/>
      <c r="G485" s="102"/>
      <c r="H485" s="102"/>
      <c r="I485" s="102"/>
      <c r="J485" s="100"/>
      <c r="K485" s="102"/>
      <c r="L485" s="102"/>
      <c r="M485" s="102"/>
      <c r="N485" s="102"/>
      <c r="O485" s="101"/>
      <c r="P485" s="182"/>
      <c r="Q485" s="102"/>
      <c r="R485" s="102"/>
      <c r="S485" s="181"/>
      <c r="T485" s="102"/>
      <c r="U485" s="102"/>
      <c r="V485" s="102"/>
      <c r="W485" s="102"/>
      <c r="X485" s="102"/>
      <c r="Y485" s="102"/>
      <c r="Z485" s="103"/>
      <c r="AA485" s="102"/>
      <c r="AB485" s="102"/>
      <c r="AC485" s="102"/>
      <c r="AD485" s="102"/>
      <c r="AE485" s="102"/>
      <c r="AF485" s="102"/>
      <c r="AG485" s="102"/>
      <c r="AH485" s="102"/>
      <c r="AI485" s="107"/>
      <c r="AJ485" s="102"/>
      <c r="AK485" s="102"/>
      <c r="AL485" s="102"/>
      <c r="AM485" s="102"/>
      <c r="AN485" s="102"/>
      <c r="AO485" s="102"/>
      <c r="AP485" s="107"/>
      <c r="AQ485" s="102"/>
      <c r="AR485" s="102"/>
      <c r="AS485" s="102"/>
      <c r="AT485" s="106" t="str">
        <f>IF(OR('1. Start Here'!$C$15="No Coverage Offered",'1. Start Here'!$C$15="-- Select Option --"),"N/A",
IF(AND($R485="CA",$A485="Employee",$B485="New COBRA")=TRUE,"COBRA Election",
IF(AND(NOT(ISBLANK($AE485)),$R485="CA",$A485="Employee")=TRUE,"EE + Any Deps Enrolled","N/A")))</f>
        <v>N/A</v>
      </c>
      <c r="AU485" s="106"/>
      <c r="AV485" s="106" t="str">
        <f>IF(AND($A485="Employee", $B485="New COBRA",'1. Start Here'!$C$16="Employer Sponsored"), "N/A - COBRA Ineligible",
IF(AND($A485="Employee", $B485&lt;&gt;"New COBRA",'1. Start Here'!$C$16="Employer Sponsored"), "EE Only Enrolled", "N/A"))</f>
        <v>N/A</v>
      </c>
      <c r="AW485" s="102"/>
      <c r="AX485" s="103"/>
      <c r="AY485" s="102"/>
      <c r="AZ485" s="102"/>
      <c r="BA485" s="102"/>
      <c r="BB485" s="102"/>
      <c r="BC485" s="103"/>
      <c r="BD485" s="102"/>
      <c r="BE485" s="102"/>
      <c r="BF485" s="102"/>
      <c r="BG485" s="102"/>
      <c r="BH485" s="103"/>
      <c r="BI485" s="102"/>
      <c r="BJ485" s="102"/>
      <c r="BK485" s="102"/>
      <c r="BL485" s="102"/>
      <c r="BM485" s="103"/>
      <c r="BN485" s="102"/>
      <c r="BO485" s="102"/>
      <c r="BP485" s="102"/>
      <c r="BQ485" s="102"/>
      <c r="BR485" s="103"/>
      <c r="BS485" s="102"/>
      <c r="BT485" s="102"/>
      <c r="BU485" s="102"/>
      <c r="BV485" s="102"/>
      <c r="BW485" s="103"/>
      <c r="BX485" s="102"/>
      <c r="BY485" s="102"/>
      <c r="BZ485" s="102"/>
      <c r="CA485"/>
      <c r="CB485"/>
      <c r="CC485"/>
      <c r="CD485"/>
      <c r="CE485"/>
      <c r="CF485"/>
      <c r="CG485"/>
      <c r="CH485"/>
      <c r="CI485"/>
    </row>
    <row r="486" spans="1:87" x14ac:dyDescent="0.35">
      <c r="A486" s="98"/>
      <c r="B486" s="102"/>
      <c r="C486" s="156" t="str">
        <f t="shared" si="7"/>
        <v xml:space="preserve">  </v>
      </c>
      <c r="D486" s="99"/>
      <c r="E486" s="99"/>
      <c r="F486" s="102"/>
      <c r="G486" s="102"/>
      <c r="H486" s="102"/>
      <c r="I486" s="102"/>
      <c r="J486" s="100"/>
      <c r="K486" s="102"/>
      <c r="L486" s="102"/>
      <c r="M486" s="102"/>
      <c r="N486" s="102"/>
      <c r="O486" s="101"/>
      <c r="P486" s="182"/>
      <c r="Q486" s="102"/>
      <c r="R486" s="102"/>
      <c r="S486" s="181"/>
      <c r="T486" s="102"/>
      <c r="U486" s="102"/>
      <c r="V486" s="102"/>
      <c r="W486" s="102"/>
      <c r="X486" s="102"/>
      <c r="Y486" s="102"/>
      <c r="Z486" s="103"/>
      <c r="AA486" s="102"/>
      <c r="AB486" s="102"/>
      <c r="AC486" s="102"/>
      <c r="AD486" s="102"/>
      <c r="AE486" s="102"/>
      <c r="AF486" s="102"/>
      <c r="AG486" s="102"/>
      <c r="AH486" s="102"/>
      <c r="AI486" s="107"/>
      <c r="AJ486" s="102"/>
      <c r="AK486" s="102"/>
      <c r="AL486" s="102"/>
      <c r="AM486" s="102"/>
      <c r="AN486" s="102"/>
      <c r="AO486" s="102"/>
      <c r="AP486" s="107"/>
      <c r="AQ486" s="102"/>
      <c r="AR486" s="102"/>
      <c r="AS486" s="102"/>
      <c r="AT486" s="106" t="str">
        <f>IF(OR('1. Start Here'!$C$15="No Coverage Offered",'1. Start Here'!$C$15="-- Select Option --"),"N/A",
IF(AND($R486="CA",$A486="Employee",$B486="New COBRA")=TRUE,"COBRA Election",
IF(AND(NOT(ISBLANK($AE486)),$R486="CA",$A486="Employee")=TRUE,"EE + Any Deps Enrolled","N/A")))</f>
        <v>N/A</v>
      </c>
      <c r="AU486" s="106"/>
      <c r="AV486" s="106" t="str">
        <f>IF(AND($A486="Employee", $B486="New COBRA",'1. Start Here'!$C$16="Employer Sponsored"), "N/A - COBRA Ineligible",
IF(AND($A486="Employee", $B486&lt;&gt;"New COBRA",'1. Start Here'!$C$16="Employer Sponsored"), "EE Only Enrolled", "N/A"))</f>
        <v>N/A</v>
      </c>
      <c r="AW486" s="102"/>
      <c r="AX486" s="103"/>
      <c r="AY486" s="102"/>
      <c r="AZ486" s="102"/>
      <c r="BA486" s="102"/>
      <c r="BB486" s="102"/>
      <c r="BC486" s="103"/>
      <c r="BD486" s="102"/>
      <c r="BE486" s="102"/>
      <c r="BF486" s="102"/>
      <c r="BG486" s="102"/>
      <c r="BH486" s="103"/>
      <c r="BI486" s="102"/>
      <c r="BJ486" s="102"/>
      <c r="BK486" s="102"/>
      <c r="BL486" s="102"/>
      <c r="BM486" s="103"/>
      <c r="BN486" s="102"/>
      <c r="BO486" s="102"/>
      <c r="BP486" s="102"/>
      <c r="BQ486" s="102"/>
      <c r="BR486" s="103"/>
      <c r="BS486" s="102"/>
      <c r="BT486" s="102"/>
      <c r="BU486" s="102"/>
      <c r="BV486" s="102"/>
      <c r="BW486" s="103"/>
      <c r="BX486" s="102"/>
      <c r="BY486" s="102"/>
      <c r="BZ486" s="102"/>
      <c r="CA486"/>
      <c r="CB486"/>
      <c r="CC486"/>
      <c r="CD486"/>
      <c r="CE486"/>
      <c r="CF486"/>
      <c r="CG486"/>
      <c r="CH486"/>
      <c r="CI486"/>
    </row>
    <row r="487" spans="1:87" x14ac:dyDescent="0.35">
      <c r="A487" s="98"/>
      <c r="B487" s="102"/>
      <c r="C487" s="156" t="str">
        <f t="shared" si="7"/>
        <v xml:space="preserve">  </v>
      </c>
      <c r="D487" s="99"/>
      <c r="E487" s="99"/>
      <c r="F487" s="102"/>
      <c r="G487" s="102"/>
      <c r="H487" s="102"/>
      <c r="I487" s="102"/>
      <c r="J487" s="100"/>
      <c r="K487" s="102"/>
      <c r="L487" s="102"/>
      <c r="M487" s="102"/>
      <c r="N487" s="102"/>
      <c r="O487" s="101"/>
      <c r="P487" s="182"/>
      <c r="Q487" s="102"/>
      <c r="R487" s="102"/>
      <c r="S487" s="181"/>
      <c r="T487" s="102"/>
      <c r="U487" s="102"/>
      <c r="V487" s="102"/>
      <c r="W487" s="102"/>
      <c r="X487" s="102"/>
      <c r="Y487" s="102"/>
      <c r="Z487" s="103"/>
      <c r="AA487" s="102"/>
      <c r="AB487" s="102"/>
      <c r="AC487" s="102"/>
      <c r="AD487" s="102"/>
      <c r="AE487" s="102"/>
      <c r="AF487" s="102"/>
      <c r="AG487" s="102"/>
      <c r="AH487" s="102"/>
      <c r="AI487" s="107"/>
      <c r="AJ487" s="102"/>
      <c r="AK487" s="102"/>
      <c r="AL487" s="102"/>
      <c r="AM487" s="102"/>
      <c r="AN487" s="102"/>
      <c r="AO487" s="102"/>
      <c r="AP487" s="107"/>
      <c r="AQ487" s="102"/>
      <c r="AR487" s="102"/>
      <c r="AS487" s="102"/>
      <c r="AT487" s="106" t="str">
        <f>IF(OR('1. Start Here'!$C$15="No Coverage Offered",'1. Start Here'!$C$15="-- Select Option --"),"N/A",
IF(AND($R487="CA",$A487="Employee",$B487="New COBRA")=TRUE,"COBRA Election",
IF(AND(NOT(ISBLANK($AE487)),$R487="CA",$A487="Employee")=TRUE,"EE + Any Deps Enrolled","N/A")))</f>
        <v>N/A</v>
      </c>
      <c r="AU487" s="106"/>
      <c r="AV487" s="106" t="str">
        <f>IF(AND($A487="Employee", $B487="New COBRA",'1. Start Here'!$C$16="Employer Sponsored"), "N/A - COBRA Ineligible",
IF(AND($A487="Employee", $B487&lt;&gt;"New COBRA",'1. Start Here'!$C$16="Employer Sponsored"), "EE Only Enrolled", "N/A"))</f>
        <v>N/A</v>
      </c>
      <c r="AW487" s="102"/>
      <c r="AX487" s="103"/>
      <c r="AY487" s="102"/>
      <c r="AZ487" s="102"/>
      <c r="BA487" s="102"/>
      <c r="BB487" s="102"/>
      <c r="BC487" s="103"/>
      <c r="BD487" s="102"/>
      <c r="BE487" s="102"/>
      <c r="BF487" s="102"/>
      <c r="BG487" s="102"/>
      <c r="BH487" s="103"/>
      <c r="BI487" s="102"/>
      <c r="BJ487" s="102"/>
      <c r="BK487" s="102"/>
      <c r="BL487" s="102"/>
      <c r="BM487" s="103"/>
      <c r="BN487" s="102"/>
      <c r="BO487" s="102"/>
      <c r="BP487" s="102"/>
      <c r="BQ487" s="102"/>
      <c r="BR487" s="103"/>
      <c r="BS487" s="102"/>
      <c r="BT487" s="102"/>
      <c r="BU487" s="102"/>
      <c r="BV487" s="102"/>
      <c r="BW487" s="103"/>
      <c r="BX487" s="102"/>
      <c r="BY487" s="102"/>
      <c r="BZ487" s="102"/>
      <c r="CA487"/>
      <c r="CB487"/>
      <c r="CC487"/>
      <c r="CD487"/>
      <c r="CE487"/>
      <c r="CF487"/>
      <c r="CG487"/>
      <c r="CH487"/>
      <c r="CI487"/>
    </row>
    <row r="488" spans="1:87" x14ac:dyDescent="0.35">
      <c r="A488" s="98"/>
      <c r="B488" s="102"/>
      <c r="C488" s="156" t="str">
        <f t="shared" si="7"/>
        <v xml:space="preserve">  </v>
      </c>
      <c r="D488" s="99"/>
      <c r="E488" s="99"/>
      <c r="F488" s="102"/>
      <c r="G488" s="102"/>
      <c r="H488" s="102"/>
      <c r="I488" s="102"/>
      <c r="J488" s="100"/>
      <c r="K488" s="102"/>
      <c r="L488" s="102"/>
      <c r="M488" s="102"/>
      <c r="N488" s="102"/>
      <c r="O488" s="101"/>
      <c r="P488" s="182"/>
      <c r="Q488" s="102"/>
      <c r="R488" s="102"/>
      <c r="S488" s="181"/>
      <c r="T488" s="102"/>
      <c r="U488" s="102"/>
      <c r="V488" s="102"/>
      <c r="W488" s="102"/>
      <c r="X488" s="102"/>
      <c r="Y488" s="102"/>
      <c r="Z488" s="103"/>
      <c r="AA488" s="102"/>
      <c r="AB488" s="102"/>
      <c r="AC488" s="102"/>
      <c r="AD488" s="102"/>
      <c r="AE488" s="102"/>
      <c r="AF488" s="102"/>
      <c r="AG488" s="102"/>
      <c r="AH488" s="102"/>
      <c r="AI488" s="107"/>
      <c r="AJ488" s="102"/>
      <c r="AK488" s="102"/>
      <c r="AL488" s="102"/>
      <c r="AM488" s="102"/>
      <c r="AN488" s="102"/>
      <c r="AO488" s="102"/>
      <c r="AP488" s="107"/>
      <c r="AQ488" s="102"/>
      <c r="AR488" s="102"/>
      <c r="AS488" s="102"/>
      <c r="AT488" s="106" t="str">
        <f>IF(OR('1. Start Here'!$C$15="No Coverage Offered",'1. Start Here'!$C$15="-- Select Option --"),"N/A",
IF(AND($R488="CA",$A488="Employee",$B488="New COBRA")=TRUE,"COBRA Election",
IF(AND(NOT(ISBLANK($AE488)),$R488="CA",$A488="Employee")=TRUE,"EE + Any Deps Enrolled","N/A")))</f>
        <v>N/A</v>
      </c>
      <c r="AU488" s="106"/>
      <c r="AV488" s="106" t="str">
        <f>IF(AND($A488="Employee", $B488="New COBRA",'1. Start Here'!$C$16="Employer Sponsored"), "N/A - COBRA Ineligible",
IF(AND($A488="Employee", $B488&lt;&gt;"New COBRA",'1. Start Here'!$C$16="Employer Sponsored"), "EE Only Enrolled", "N/A"))</f>
        <v>N/A</v>
      </c>
      <c r="AW488" s="102"/>
      <c r="AX488" s="103"/>
      <c r="AY488" s="102"/>
      <c r="AZ488" s="102"/>
      <c r="BA488" s="102"/>
      <c r="BB488" s="102"/>
      <c r="BC488" s="103"/>
      <c r="BD488" s="102"/>
      <c r="BE488" s="102"/>
      <c r="BF488" s="102"/>
      <c r="BG488" s="102"/>
      <c r="BH488" s="103"/>
      <c r="BI488" s="102"/>
      <c r="BJ488" s="102"/>
      <c r="BK488" s="102"/>
      <c r="BL488" s="102"/>
      <c r="BM488" s="103"/>
      <c r="BN488" s="102"/>
      <c r="BO488" s="102"/>
      <c r="BP488" s="102"/>
      <c r="BQ488" s="102"/>
      <c r="BR488" s="103"/>
      <c r="BS488" s="102"/>
      <c r="BT488" s="102"/>
      <c r="BU488" s="102"/>
      <c r="BV488" s="102"/>
      <c r="BW488" s="103"/>
      <c r="BX488" s="102"/>
      <c r="BY488" s="102"/>
      <c r="BZ488" s="102"/>
      <c r="CA488"/>
      <c r="CB488"/>
      <c r="CC488"/>
      <c r="CD488"/>
      <c r="CE488"/>
      <c r="CF488"/>
      <c r="CG488"/>
      <c r="CH488"/>
      <c r="CI488"/>
    </row>
    <row r="489" spans="1:87" x14ac:dyDescent="0.35">
      <c r="A489" s="98"/>
      <c r="B489" s="102"/>
      <c r="C489" s="156" t="str">
        <f t="shared" si="7"/>
        <v xml:space="preserve">  </v>
      </c>
      <c r="D489" s="99"/>
      <c r="E489" s="99"/>
      <c r="F489" s="102"/>
      <c r="G489" s="102"/>
      <c r="H489" s="102"/>
      <c r="I489" s="102"/>
      <c r="J489" s="100"/>
      <c r="K489" s="102"/>
      <c r="L489" s="102"/>
      <c r="M489" s="102"/>
      <c r="N489" s="102"/>
      <c r="O489" s="101"/>
      <c r="P489" s="182"/>
      <c r="Q489" s="102"/>
      <c r="R489" s="102"/>
      <c r="S489" s="181"/>
      <c r="T489" s="102"/>
      <c r="U489" s="102"/>
      <c r="V489" s="102"/>
      <c r="W489" s="102"/>
      <c r="X489" s="102"/>
      <c r="Y489" s="102"/>
      <c r="Z489" s="103"/>
      <c r="AA489" s="102"/>
      <c r="AB489" s="102"/>
      <c r="AC489" s="102"/>
      <c r="AD489" s="102"/>
      <c r="AE489" s="102"/>
      <c r="AF489" s="102"/>
      <c r="AG489" s="102"/>
      <c r="AH489" s="102"/>
      <c r="AI489" s="107"/>
      <c r="AJ489" s="102"/>
      <c r="AK489" s="102"/>
      <c r="AL489" s="102"/>
      <c r="AM489" s="102"/>
      <c r="AN489" s="102"/>
      <c r="AO489" s="102"/>
      <c r="AP489" s="107"/>
      <c r="AQ489" s="102"/>
      <c r="AR489" s="102"/>
      <c r="AS489" s="102"/>
      <c r="AT489" s="106" t="str">
        <f>IF(OR('1. Start Here'!$C$15="No Coverage Offered",'1. Start Here'!$C$15="-- Select Option --"),"N/A",
IF(AND($R489="CA",$A489="Employee",$B489="New COBRA")=TRUE,"COBRA Election",
IF(AND(NOT(ISBLANK($AE489)),$R489="CA",$A489="Employee")=TRUE,"EE + Any Deps Enrolled","N/A")))</f>
        <v>N/A</v>
      </c>
      <c r="AU489" s="106"/>
      <c r="AV489" s="106" t="str">
        <f>IF(AND($A489="Employee", $B489="New COBRA",'1. Start Here'!$C$16="Employer Sponsored"), "N/A - COBRA Ineligible",
IF(AND($A489="Employee", $B489&lt;&gt;"New COBRA",'1. Start Here'!$C$16="Employer Sponsored"), "EE Only Enrolled", "N/A"))</f>
        <v>N/A</v>
      </c>
      <c r="AW489" s="102"/>
      <c r="AX489" s="103"/>
      <c r="AY489" s="102"/>
      <c r="AZ489" s="102"/>
      <c r="BA489" s="102"/>
      <c r="BB489" s="102"/>
      <c r="BC489" s="103"/>
      <c r="BD489" s="102"/>
      <c r="BE489" s="102"/>
      <c r="BF489" s="102"/>
      <c r="BG489" s="102"/>
      <c r="BH489" s="103"/>
      <c r="BI489" s="102"/>
      <c r="BJ489" s="102"/>
      <c r="BK489" s="102"/>
      <c r="BL489" s="102"/>
      <c r="BM489" s="103"/>
      <c r="BN489" s="102"/>
      <c r="BO489" s="102"/>
      <c r="BP489" s="102"/>
      <c r="BQ489" s="102"/>
      <c r="BR489" s="103"/>
      <c r="BS489" s="102"/>
      <c r="BT489" s="102"/>
      <c r="BU489" s="102"/>
      <c r="BV489" s="102"/>
      <c r="BW489" s="103"/>
      <c r="BX489" s="102"/>
      <c r="BY489" s="102"/>
      <c r="BZ489" s="102"/>
      <c r="CA489"/>
      <c r="CB489"/>
      <c r="CC489"/>
      <c r="CD489"/>
      <c r="CE489"/>
      <c r="CF489"/>
      <c r="CG489"/>
      <c r="CH489"/>
      <c r="CI489"/>
    </row>
    <row r="490" spans="1:87" x14ac:dyDescent="0.35">
      <c r="A490" s="98"/>
      <c r="B490" s="102"/>
      <c r="C490" s="156" t="str">
        <f t="shared" si="7"/>
        <v xml:space="preserve">  </v>
      </c>
      <c r="D490" s="99"/>
      <c r="E490" s="99"/>
      <c r="F490" s="102"/>
      <c r="G490" s="102"/>
      <c r="H490" s="102"/>
      <c r="I490" s="102"/>
      <c r="J490" s="100"/>
      <c r="K490" s="102"/>
      <c r="L490" s="102"/>
      <c r="M490" s="102"/>
      <c r="N490" s="102"/>
      <c r="O490" s="101"/>
      <c r="P490" s="182"/>
      <c r="Q490" s="102"/>
      <c r="R490" s="102"/>
      <c r="S490" s="181"/>
      <c r="T490" s="102"/>
      <c r="U490" s="102"/>
      <c r="V490" s="102"/>
      <c r="W490" s="102"/>
      <c r="X490" s="102"/>
      <c r="Y490" s="102"/>
      <c r="Z490" s="103"/>
      <c r="AA490" s="102"/>
      <c r="AB490" s="102"/>
      <c r="AC490" s="102"/>
      <c r="AD490" s="102"/>
      <c r="AE490" s="102"/>
      <c r="AF490" s="102"/>
      <c r="AG490" s="102"/>
      <c r="AH490" s="102"/>
      <c r="AI490" s="107"/>
      <c r="AJ490" s="102"/>
      <c r="AK490" s="102"/>
      <c r="AL490" s="102"/>
      <c r="AM490" s="102"/>
      <c r="AN490" s="102"/>
      <c r="AO490" s="102"/>
      <c r="AP490" s="107"/>
      <c r="AQ490" s="102"/>
      <c r="AR490" s="102"/>
      <c r="AS490" s="102"/>
      <c r="AT490" s="106" t="str">
        <f>IF(OR('1. Start Here'!$C$15="No Coverage Offered",'1. Start Here'!$C$15="-- Select Option --"),"N/A",
IF(AND($R490="CA",$A490="Employee",$B490="New COBRA")=TRUE,"COBRA Election",
IF(AND(NOT(ISBLANK($AE490)),$R490="CA",$A490="Employee")=TRUE,"EE + Any Deps Enrolled","N/A")))</f>
        <v>N/A</v>
      </c>
      <c r="AU490" s="106"/>
      <c r="AV490" s="106" t="str">
        <f>IF(AND($A490="Employee", $B490="New COBRA",'1. Start Here'!$C$16="Employer Sponsored"), "N/A - COBRA Ineligible",
IF(AND($A490="Employee", $B490&lt;&gt;"New COBRA",'1. Start Here'!$C$16="Employer Sponsored"), "EE Only Enrolled", "N/A"))</f>
        <v>N/A</v>
      </c>
      <c r="AW490" s="102"/>
      <c r="AX490" s="103"/>
      <c r="AY490" s="102"/>
      <c r="AZ490" s="102"/>
      <c r="BA490" s="102"/>
      <c r="BB490" s="102"/>
      <c r="BC490" s="103"/>
      <c r="BD490" s="102"/>
      <c r="BE490" s="102"/>
      <c r="BF490" s="102"/>
      <c r="BG490" s="102"/>
      <c r="BH490" s="103"/>
      <c r="BI490" s="102"/>
      <c r="BJ490" s="102"/>
      <c r="BK490" s="102"/>
      <c r="BL490" s="102"/>
      <c r="BM490" s="103"/>
      <c r="BN490" s="102"/>
      <c r="BO490" s="102"/>
      <c r="BP490" s="102"/>
      <c r="BQ490" s="102"/>
      <c r="BR490" s="103"/>
      <c r="BS490" s="102"/>
      <c r="BT490" s="102"/>
      <c r="BU490" s="102"/>
      <c r="BV490" s="102"/>
      <c r="BW490" s="103"/>
      <c r="BX490" s="102"/>
      <c r="BY490" s="102"/>
      <c r="BZ490" s="102"/>
      <c r="CA490"/>
      <c r="CB490"/>
      <c r="CC490"/>
      <c r="CD490"/>
      <c r="CE490"/>
      <c r="CF490"/>
      <c r="CG490"/>
      <c r="CH490"/>
      <c r="CI490"/>
    </row>
    <row r="491" spans="1:87" x14ac:dyDescent="0.35">
      <c r="A491" s="98"/>
      <c r="B491" s="102"/>
      <c r="C491" s="156" t="str">
        <f t="shared" si="7"/>
        <v xml:space="preserve">  </v>
      </c>
      <c r="D491" s="99"/>
      <c r="E491" s="99"/>
      <c r="F491" s="102"/>
      <c r="G491" s="102"/>
      <c r="H491" s="102"/>
      <c r="I491" s="102"/>
      <c r="J491" s="100"/>
      <c r="K491" s="102"/>
      <c r="L491" s="102"/>
      <c r="M491" s="102"/>
      <c r="N491" s="102"/>
      <c r="O491" s="101"/>
      <c r="P491" s="182"/>
      <c r="Q491" s="102"/>
      <c r="R491" s="102"/>
      <c r="S491" s="181"/>
      <c r="T491" s="102"/>
      <c r="U491" s="102"/>
      <c r="V491" s="102"/>
      <c r="W491" s="102"/>
      <c r="X491" s="102"/>
      <c r="Y491" s="102"/>
      <c r="Z491" s="103"/>
      <c r="AA491" s="102"/>
      <c r="AB491" s="102"/>
      <c r="AC491" s="102"/>
      <c r="AD491" s="102"/>
      <c r="AE491" s="102"/>
      <c r="AF491" s="102"/>
      <c r="AG491" s="102"/>
      <c r="AH491" s="102"/>
      <c r="AI491" s="107"/>
      <c r="AJ491" s="102"/>
      <c r="AK491" s="102"/>
      <c r="AL491" s="102"/>
      <c r="AM491" s="102"/>
      <c r="AN491" s="102"/>
      <c r="AO491" s="102"/>
      <c r="AP491" s="107"/>
      <c r="AQ491" s="102"/>
      <c r="AR491" s="102"/>
      <c r="AS491" s="102"/>
      <c r="AT491" s="106" t="str">
        <f>IF(OR('1. Start Here'!$C$15="No Coverage Offered",'1. Start Here'!$C$15="-- Select Option --"),"N/A",
IF(AND($R491="CA",$A491="Employee",$B491="New COBRA")=TRUE,"COBRA Election",
IF(AND(NOT(ISBLANK($AE491)),$R491="CA",$A491="Employee")=TRUE,"EE + Any Deps Enrolled","N/A")))</f>
        <v>N/A</v>
      </c>
      <c r="AU491" s="106"/>
      <c r="AV491" s="106" t="str">
        <f>IF(AND($A491="Employee", $B491="New COBRA",'1. Start Here'!$C$16="Employer Sponsored"), "N/A - COBRA Ineligible",
IF(AND($A491="Employee", $B491&lt;&gt;"New COBRA",'1. Start Here'!$C$16="Employer Sponsored"), "EE Only Enrolled", "N/A"))</f>
        <v>N/A</v>
      </c>
      <c r="AW491" s="102"/>
      <c r="AX491" s="103"/>
      <c r="AY491" s="102"/>
      <c r="AZ491" s="102"/>
      <c r="BA491" s="102"/>
      <c r="BB491" s="102"/>
      <c r="BC491" s="103"/>
      <c r="BD491" s="102"/>
      <c r="BE491" s="102"/>
      <c r="BF491" s="102"/>
      <c r="BG491" s="102"/>
      <c r="BH491" s="103"/>
      <c r="BI491" s="102"/>
      <c r="BJ491" s="102"/>
      <c r="BK491" s="102"/>
      <c r="BL491" s="102"/>
      <c r="BM491" s="103"/>
      <c r="BN491" s="102"/>
      <c r="BO491" s="102"/>
      <c r="BP491" s="102"/>
      <c r="BQ491" s="102"/>
      <c r="BR491" s="103"/>
      <c r="BS491" s="102"/>
      <c r="BT491" s="102"/>
      <c r="BU491" s="102"/>
      <c r="BV491" s="102"/>
      <c r="BW491" s="103"/>
      <c r="BX491" s="102"/>
      <c r="BY491" s="102"/>
      <c r="BZ491" s="102"/>
      <c r="CA491"/>
      <c r="CB491"/>
      <c r="CC491"/>
      <c r="CD491"/>
      <c r="CE491"/>
      <c r="CF491"/>
      <c r="CG491"/>
      <c r="CH491"/>
      <c r="CI491"/>
    </row>
    <row r="492" spans="1:87" x14ac:dyDescent="0.35">
      <c r="A492" s="98"/>
      <c r="B492" s="102"/>
      <c r="C492" s="156" t="str">
        <f t="shared" si="7"/>
        <v xml:space="preserve">  </v>
      </c>
      <c r="D492" s="99"/>
      <c r="E492" s="99"/>
      <c r="F492" s="102"/>
      <c r="G492" s="102"/>
      <c r="H492" s="102"/>
      <c r="I492" s="102"/>
      <c r="J492" s="100"/>
      <c r="K492" s="102"/>
      <c r="L492" s="102"/>
      <c r="M492" s="102"/>
      <c r="N492" s="102"/>
      <c r="O492" s="101"/>
      <c r="P492" s="182"/>
      <c r="Q492" s="102"/>
      <c r="R492" s="102"/>
      <c r="S492" s="181"/>
      <c r="T492" s="102"/>
      <c r="U492" s="102"/>
      <c r="V492" s="102"/>
      <c r="W492" s="102"/>
      <c r="X492" s="102"/>
      <c r="Y492" s="102"/>
      <c r="Z492" s="103"/>
      <c r="AA492" s="102"/>
      <c r="AB492" s="102"/>
      <c r="AC492" s="102"/>
      <c r="AD492" s="102"/>
      <c r="AE492" s="102"/>
      <c r="AF492" s="102"/>
      <c r="AG492" s="102"/>
      <c r="AH492" s="102"/>
      <c r="AI492" s="107"/>
      <c r="AJ492" s="102"/>
      <c r="AK492" s="102"/>
      <c r="AL492" s="102"/>
      <c r="AM492" s="102"/>
      <c r="AN492" s="102"/>
      <c r="AO492" s="102"/>
      <c r="AP492" s="107"/>
      <c r="AQ492" s="102"/>
      <c r="AR492" s="102"/>
      <c r="AS492" s="102"/>
      <c r="AT492" s="106" t="str">
        <f>IF(OR('1. Start Here'!$C$15="No Coverage Offered",'1. Start Here'!$C$15="-- Select Option --"),"N/A",
IF(AND($R492="CA",$A492="Employee",$B492="New COBRA")=TRUE,"COBRA Election",
IF(AND(NOT(ISBLANK($AE492)),$R492="CA",$A492="Employee")=TRUE,"EE + Any Deps Enrolled","N/A")))</f>
        <v>N/A</v>
      </c>
      <c r="AU492" s="106"/>
      <c r="AV492" s="106" t="str">
        <f>IF(AND($A492="Employee", $B492="New COBRA",'1. Start Here'!$C$16="Employer Sponsored"), "N/A - COBRA Ineligible",
IF(AND($A492="Employee", $B492&lt;&gt;"New COBRA",'1. Start Here'!$C$16="Employer Sponsored"), "EE Only Enrolled", "N/A"))</f>
        <v>N/A</v>
      </c>
      <c r="AW492" s="102"/>
      <c r="AX492" s="103"/>
      <c r="AY492" s="102"/>
      <c r="AZ492" s="102"/>
      <c r="BA492" s="102"/>
      <c r="BB492" s="102"/>
      <c r="BC492" s="103"/>
      <c r="BD492" s="102"/>
      <c r="BE492" s="102"/>
      <c r="BF492" s="102"/>
      <c r="BG492" s="102"/>
      <c r="BH492" s="103"/>
      <c r="BI492" s="102"/>
      <c r="BJ492" s="102"/>
      <c r="BK492" s="102"/>
      <c r="BL492" s="102"/>
      <c r="BM492" s="103"/>
      <c r="BN492" s="102"/>
      <c r="BO492" s="102"/>
      <c r="BP492" s="102"/>
      <c r="BQ492" s="102"/>
      <c r="BR492" s="103"/>
      <c r="BS492" s="102"/>
      <c r="BT492" s="102"/>
      <c r="BU492" s="102"/>
      <c r="BV492" s="102"/>
      <c r="BW492" s="103"/>
      <c r="BX492" s="102"/>
      <c r="BY492" s="102"/>
      <c r="BZ492" s="102"/>
      <c r="CA492"/>
      <c r="CB492"/>
      <c r="CC492"/>
      <c r="CD492"/>
      <c r="CE492"/>
      <c r="CF492"/>
      <c r="CG492"/>
      <c r="CH492"/>
      <c r="CI492"/>
    </row>
    <row r="493" spans="1:87" x14ac:dyDescent="0.35">
      <c r="A493" s="98"/>
      <c r="B493" s="102"/>
      <c r="C493" s="156" t="str">
        <f t="shared" si="7"/>
        <v xml:space="preserve">  </v>
      </c>
      <c r="D493" s="99"/>
      <c r="E493" s="99"/>
      <c r="F493" s="102"/>
      <c r="G493" s="102"/>
      <c r="H493" s="102"/>
      <c r="I493" s="102"/>
      <c r="J493" s="100"/>
      <c r="K493" s="102"/>
      <c r="L493" s="102"/>
      <c r="M493" s="102"/>
      <c r="N493" s="102"/>
      <c r="O493" s="101"/>
      <c r="P493" s="182"/>
      <c r="Q493" s="102"/>
      <c r="R493" s="102"/>
      <c r="S493" s="181"/>
      <c r="T493" s="102"/>
      <c r="U493" s="102"/>
      <c r="V493" s="102"/>
      <c r="W493" s="102"/>
      <c r="X493" s="102"/>
      <c r="Y493" s="102"/>
      <c r="Z493" s="103"/>
      <c r="AA493" s="102"/>
      <c r="AB493" s="102"/>
      <c r="AC493" s="102"/>
      <c r="AD493" s="102"/>
      <c r="AE493" s="102"/>
      <c r="AF493" s="102"/>
      <c r="AG493" s="102"/>
      <c r="AH493" s="102"/>
      <c r="AI493" s="107"/>
      <c r="AJ493" s="102"/>
      <c r="AK493" s="102"/>
      <c r="AL493" s="102"/>
      <c r="AM493" s="102"/>
      <c r="AN493" s="102"/>
      <c r="AO493" s="102"/>
      <c r="AP493" s="107"/>
      <c r="AQ493" s="102"/>
      <c r="AR493" s="102"/>
      <c r="AS493" s="102"/>
      <c r="AT493" s="106" t="str">
        <f>IF(OR('1. Start Here'!$C$15="No Coverage Offered",'1. Start Here'!$C$15="-- Select Option --"),"N/A",
IF(AND($R493="CA",$A493="Employee",$B493="New COBRA")=TRUE,"COBRA Election",
IF(AND(NOT(ISBLANK($AE493)),$R493="CA",$A493="Employee")=TRUE,"EE + Any Deps Enrolled","N/A")))</f>
        <v>N/A</v>
      </c>
      <c r="AU493" s="106"/>
      <c r="AV493" s="106" t="str">
        <f>IF(AND($A493="Employee", $B493="New COBRA",'1. Start Here'!$C$16="Employer Sponsored"), "N/A - COBRA Ineligible",
IF(AND($A493="Employee", $B493&lt;&gt;"New COBRA",'1. Start Here'!$C$16="Employer Sponsored"), "EE Only Enrolled", "N/A"))</f>
        <v>N/A</v>
      </c>
      <c r="AW493" s="102"/>
      <c r="AX493" s="103"/>
      <c r="AY493" s="102"/>
      <c r="AZ493" s="102"/>
      <c r="BA493" s="102"/>
      <c r="BB493" s="102"/>
      <c r="BC493" s="103"/>
      <c r="BD493" s="102"/>
      <c r="BE493" s="102"/>
      <c r="BF493" s="102"/>
      <c r="BG493" s="102"/>
      <c r="BH493" s="103"/>
      <c r="BI493" s="102"/>
      <c r="BJ493" s="102"/>
      <c r="BK493" s="102"/>
      <c r="BL493" s="102"/>
      <c r="BM493" s="103"/>
      <c r="BN493" s="102"/>
      <c r="BO493" s="102"/>
      <c r="BP493" s="102"/>
      <c r="BQ493" s="102"/>
      <c r="BR493" s="103"/>
      <c r="BS493" s="102"/>
      <c r="BT493" s="102"/>
      <c r="BU493" s="102"/>
      <c r="BV493" s="102"/>
      <c r="BW493" s="103"/>
      <c r="BX493" s="102"/>
      <c r="BY493" s="102"/>
      <c r="BZ493" s="102"/>
      <c r="CA493"/>
      <c r="CB493"/>
      <c r="CC493"/>
      <c r="CD493"/>
      <c r="CE493"/>
      <c r="CF493"/>
      <c r="CG493"/>
      <c r="CH493"/>
      <c r="CI493"/>
    </row>
    <row r="494" spans="1:87" x14ac:dyDescent="0.35">
      <c r="A494" s="98"/>
      <c r="B494" s="102"/>
      <c r="C494" s="156" t="str">
        <f t="shared" si="7"/>
        <v xml:space="preserve">  </v>
      </c>
      <c r="D494" s="99"/>
      <c r="E494" s="99"/>
      <c r="F494" s="102"/>
      <c r="G494" s="102"/>
      <c r="H494" s="102"/>
      <c r="I494" s="102"/>
      <c r="J494" s="100"/>
      <c r="K494" s="102"/>
      <c r="L494" s="102"/>
      <c r="M494" s="102"/>
      <c r="N494" s="102"/>
      <c r="O494" s="101"/>
      <c r="P494" s="182"/>
      <c r="Q494" s="102"/>
      <c r="R494" s="102"/>
      <c r="S494" s="181"/>
      <c r="T494" s="102"/>
      <c r="U494" s="102"/>
      <c r="V494" s="102"/>
      <c r="W494" s="102"/>
      <c r="X494" s="102"/>
      <c r="Y494" s="102"/>
      <c r="Z494" s="103"/>
      <c r="AA494" s="102"/>
      <c r="AB494" s="102"/>
      <c r="AC494" s="102"/>
      <c r="AD494" s="102"/>
      <c r="AE494" s="102"/>
      <c r="AF494" s="102"/>
      <c r="AG494" s="102"/>
      <c r="AH494" s="102"/>
      <c r="AI494" s="107"/>
      <c r="AJ494" s="102"/>
      <c r="AK494" s="102"/>
      <c r="AL494" s="102"/>
      <c r="AM494" s="102"/>
      <c r="AN494" s="102"/>
      <c r="AO494" s="102"/>
      <c r="AP494" s="107"/>
      <c r="AQ494" s="102"/>
      <c r="AR494" s="102"/>
      <c r="AS494" s="102"/>
      <c r="AT494" s="106" t="str">
        <f>IF(OR('1. Start Here'!$C$15="No Coverage Offered",'1. Start Here'!$C$15="-- Select Option --"),"N/A",
IF(AND($R494="CA",$A494="Employee",$B494="New COBRA")=TRUE,"COBRA Election",
IF(AND(NOT(ISBLANK($AE494)),$R494="CA",$A494="Employee")=TRUE,"EE + Any Deps Enrolled","N/A")))</f>
        <v>N/A</v>
      </c>
      <c r="AU494" s="106"/>
      <c r="AV494" s="106" t="str">
        <f>IF(AND($A494="Employee", $B494="New COBRA",'1. Start Here'!$C$16="Employer Sponsored"), "N/A - COBRA Ineligible",
IF(AND($A494="Employee", $B494&lt;&gt;"New COBRA",'1. Start Here'!$C$16="Employer Sponsored"), "EE Only Enrolled", "N/A"))</f>
        <v>N/A</v>
      </c>
      <c r="AW494" s="102"/>
      <c r="AX494" s="103"/>
      <c r="AY494" s="102"/>
      <c r="AZ494" s="102"/>
      <c r="BA494" s="102"/>
      <c r="BB494" s="102"/>
      <c r="BC494" s="103"/>
      <c r="BD494" s="102"/>
      <c r="BE494" s="102"/>
      <c r="BF494" s="102"/>
      <c r="BG494" s="102"/>
      <c r="BH494" s="103"/>
      <c r="BI494" s="102"/>
      <c r="BJ494" s="102"/>
      <c r="BK494" s="102"/>
      <c r="BL494" s="102"/>
      <c r="BM494" s="103"/>
      <c r="BN494" s="102"/>
      <c r="BO494" s="102"/>
      <c r="BP494" s="102"/>
      <c r="BQ494" s="102"/>
      <c r="BR494" s="103"/>
      <c r="BS494" s="102"/>
      <c r="BT494" s="102"/>
      <c r="BU494" s="102"/>
      <c r="BV494" s="102"/>
      <c r="BW494" s="103"/>
      <c r="BX494" s="102"/>
      <c r="BY494" s="102"/>
      <c r="BZ494" s="102"/>
      <c r="CA494"/>
      <c r="CB494"/>
      <c r="CC494"/>
      <c r="CD494"/>
      <c r="CE494"/>
      <c r="CF494"/>
      <c r="CG494"/>
      <c r="CH494"/>
      <c r="CI494"/>
    </row>
    <row r="495" spans="1:87" x14ac:dyDescent="0.35">
      <c r="A495" s="98"/>
      <c r="B495" s="102"/>
      <c r="C495" s="156" t="str">
        <f t="shared" si="7"/>
        <v xml:space="preserve">  </v>
      </c>
      <c r="D495" s="99"/>
      <c r="E495" s="99"/>
      <c r="F495" s="102"/>
      <c r="G495" s="102"/>
      <c r="H495" s="102"/>
      <c r="I495" s="102"/>
      <c r="J495" s="100"/>
      <c r="K495" s="102"/>
      <c r="L495" s="102"/>
      <c r="M495" s="102"/>
      <c r="N495" s="102"/>
      <c r="O495" s="101"/>
      <c r="P495" s="182"/>
      <c r="Q495" s="102"/>
      <c r="R495" s="102"/>
      <c r="S495" s="181"/>
      <c r="T495" s="102"/>
      <c r="U495" s="102"/>
      <c r="V495" s="102"/>
      <c r="W495" s="102"/>
      <c r="X495" s="102"/>
      <c r="Y495" s="102"/>
      <c r="Z495" s="103"/>
      <c r="AA495" s="102"/>
      <c r="AB495" s="102"/>
      <c r="AC495" s="102"/>
      <c r="AD495" s="102"/>
      <c r="AE495" s="102"/>
      <c r="AF495" s="102"/>
      <c r="AG495" s="102"/>
      <c r="AH495" s="102"/>
      <c r="AI495" s="107"/>
      <c r="AJ495" s="102"/>
      <c r="AK495" s="102"/>
      <c r="AL495" s="102"/>
      <c r="AM495" s="102"/>
      <c r="AN495" s="102"/>
      <c r="AO495" s="102"/>
      <c r="AP495" s="107"/>
      <c r="AQ495" s="102"/>
      <c r="AR495" s="102"/>
      <c r="AS495" s="102"/>
      <c r="AT495" s="106" t="str">
        <f>IF(OR('1. Start Here'!$C$15="No Coverage Offered",'1. Start Here'!$C$15="-- Select Option --"),"N/A",
IF(AND($R495="CA",$A495="Employee",$B495="New COBRA")=TRUE,"COBRA Election",
IF(AND(NOT(ISBLANK($AE495)),$R495="CA",$A495="Employee")=TRUE,"EE + Any Deps Enrolled","N/A")))</f>
        <v>N/A</v>
      </c>
      <c r="AU495" s="106"/>
      <c r="AV495" s="106" t="str">
        <f>IF(AND($A495="Employee", $B495="New COBRA",'1. Start Here'!$C$16="Employer Sponsored"), "N/A - COBRA Ineligible",
IF(AND($A495="Employee", $B495&lt;&gt;"New COBRA",'1. Start Here'!$C$16="Employer Sponsored"), "EE Only Enrolled", "N/A"))</f>
        <v>N/A</v>
      </c>
      <c r="AW495" s="102"/>
      <c r="AX495" s="103"/>
      <c r="AY495" s="102"/>
      <c r="AZ495" s="102"/>
      <c r="BA495" s="102"/>
      <c r="BB495" s="102"/>
      <c r="BC495" s="103"/>
      <c r="BD495" s="102"/>
      <c r="BE495" s="102"/>
      <c r="BF495" s="102"/>
      <c r="BG495" s="102"/>
      <c r="BH495" s="103"/>
      <c r="BI495" s="102"/>
      <c r="BJ495" s="102"/>
      <c r="BK495" s="102"/>
      <c r="BL495" s="102"/>
      <c r="BM495" s="103"/>
      <c r="BN495" s="102"/>
      <c r="BO495" s="102"/>
      <c r="BP495" s="102"/>
      <c r="BQ495" s="102"/>
      <c r="BR495" s="103"/>
      <c r="BS495" s="102"/>
      <c r="BT495" s="102"/>
      <c r="BU495" s="102"/>
      <c r="BV495" s="102"/>
      <c r="BW495" s="103"/>
      <c r="BX495" s="102"/>
      <c r="BY495" s="102"/>
      <c r="BZ495" s="102"/>
      <c r="CA495"/>
      <c r="CB495"/>
      <c r="CC495"/>
      <c r="CD495"/>
      <c r="CE495"/>
      <c r="CF495"/>
      <c r="CG495"/>
      <c r="CH495"/>
      <c r="CI495"/>
    </row>
    <row r="496" spans="1:87" x14ac:dyDescent="0.35">
      <c r="A496" s="98"/>
      <c r="B496" s="102"/>
      <c r="C496" s="156" t="str">
        <f t="shared" si="7"/>
        <v xml:space="preserve">  </v>
      </c>
      <c r="D496" s="99"/>
      <c r="E496" s="99"/>
      <c r="F496" s="102"/>
      <c r="G496" s="102"/>
      <c r="H496" s="102"/>
      <c r="I496" s="102"/>
      <c r="J496" s="100"/>
      <c r="K496" s="102"/>
      <c r="L496" s="102"/>
      <c r="M496" s="102"/>
      <c r="N496" s="102"/>
      <c r="O496" s="101"/>
      <c r="P496" s="182"/>
      <c r="Q496" s="102"/>
      <c r="R496" s="102"/>
      <c r="S496" s="181"/>
      <c r="T496" s="102"/>
      <c r="U496" s="102"/>
      <c r="V496" s="102"/>
      <c r="W496" s="102"/>
      <c r="X496" s="102"/>
      <c r="Y496" s="102"/>
      <c r="Z496" s="103"/>
      <c r="AA496" s="102"/>
      <c r="AB496" s="102"/>
      <c r="AC496" s="102"/>
      <c r="AD496" s="102"/>
      <c r="AE496" s="102"/>
      <c r="AF496" s="102"/>
      <c r="AG496" s="102"/>
      <c r="AH496" s="102"/>
      <c r="AI496" s="107"/>
      <c r="AJ496" s="102"/>
      <c r="AK496" s="102"/>
      <c r="AL496" s="102"/>
      <c r="AM496" s="102"/>
      <c r="AN496" s="102"/>
      <c r="AO496" s="102"/>
      <c r="AP496" s="107"/>
      <c r="AQ496" s="102"/>
      <c r="AR496" s="102"/>
      <c r="AS496" s="102"/>
      <c r="AT496" s="106" t="str">
        <f>IF(OR('1. Start Here'!$C$15="No Coverage Offered",'1. Start Here'!$C$15="-- Select Option --"),"N/A",
IF(AND($R496="CA",$A496="Employee",$B496="New COBRA")=TRUE,"COBRA Election",
IF(AND(NOT(ISBLANK($AE496)),$R496="CA",$A496="Employee")=TRUE,"EE + Any Deps Enrolled","N/A")))</f>
        <v>N/A</v>
      </c>
      <c r="AU496" s="106"/>
      <c r="AV496" s="106" t="str">
        <f>IF(AND($A496="Employee", $B496="New COBRA",'1. Start Here'!$C$16="Employer Sponsored"), "N/A - COBRA Ineligible",
IF(AND($A496="Employee", $B496&lt;&gt;"New COBRA",'1. Start Here'!$C$16="Employer Sponsored"), "EE Only Enrolled", "N/A"))</f>
        <v>N/A</v>
      </c>
      <c r="AW496" s="102"/>
      <c r="AX496" s="103"/>
      <c r="AY496" s="102"/>
      <c r="AZ496" s="102"/>
      <c r="BA496" s="102"/>
      <c r="BB496" s="102"/>
      <c r="BC496" s="103"/>
      <c r="BD496" s="102"/>
      <c r="BE496" s="102"/>
      <c r="BF496" s="102"/>
      <c r="BG496" s="102"/>
      <c r="BH496" s="103"/>
      <c r="BI496" s="102"/>
      <c r="BJ496" s="102"/>
      <c r="BK496" s="102"/>
      <c r="BL496" s="102"/>
      <c r="BM496" s="103"/>
      <c r="BN496" s="102"/>
      <c r="BO496" s="102"/>
      <c r="BP496" s="102"/>
      <c r="BQ496" s="102"/>
      <c r="BR496" s="103"/>
      <c r="BS496" s="102"/>
      <c r="BT496" s="102"/>
      <c r="BU496" s="102"/>
      <c r="BV496" s="102"/>
      <c r="BW496" s="103"/>
      <c r="BX496" s="102"/>
      <c r="BY496" s="102"/>
      <c r="BZ496" s="102"/>
      <c r="CA496"/>
      <c r="CB496"/>
      <c r="CC496"/>
      <c r="CD496"/>
      <c r="CE496"/>
      <c r="CF496"/>
      <c r="CG496"/>
      <c r="CH496"/>
      <c r="CI496"/>
    </row>
    <row r="497" spans="1:87" x14ac:dyDescent="0.35">
      <c r="A497" s="98"/>
      <c r="B497" s="102"/>
      <c r="C497" s="156" t="str">
        <f t="shared" si="7"/>
        <v xml:space="preserve">  </v>
      </c>
      <c r="D497" s="99"/>
      <c r="E497" s="99"/>
      <c r="F497" s="102"/>
      <c r="G497" s="102"/>
      <c r="H497" s="102"/>
      <c r="I497" s="102"/>
      <c r="J497" s="100"/>
      <c r="K497" s="102"/>
      <c r="L497" s="102"/>
      <c r="M497" s="102"/>
      <c r="N497" s="102"/>
      <c r="O497" s="101"/>
      <c r="P497" s="182"/>
      <c r="Q497" s="102"/>
      <c r="R497" s="102"/>
      <c r="S497" s="181"/>
      <c r="T497" s="102"/>
      <c r="U497" s="102"/>
      <c r="V497" s="102"/>
      <c r="W497" s="102"/>
      <c r="X497" s="102"/>
      <c r="Y497" s="102"/>
      <c r="Z497" s="103"/>
      <c r="AA497" s="102"/>
      <c r="AB497" s="102"/>
      <c r="AC497" s="102"/>
      <c r="AD497" s="102"/>
      <c r="AE497" s="102"/>
      <c r="AF497" s="102"/>
      <c r="AG497" s="102"/>
      <c r="AH497" s="102"/>
      <c r="AI497" s="107"/>
      <c r="AJ497" s="102"/>
      <c r="AK497" s="102"/>
      <c r="AL497" s="102"/>
      <c r="AM497" s="102"/>
      <c r="AN497" s="102"/>
      <c r="AO497" s="102"/>
      <c r="AP497" s="107"/>
      <c r="AQ497" s="102"/>
      <c r="AR497" s="102"/>
      <c r="AS497" s="102"/>
      <c r="AT497" s="106" t="str">
        <f>IF(OR('1. Start Here'!$C$15="No Coverage Offered",'1. Start Here'!$C$15="-- Select Option --"),"N/A",
IF(AND($R497="CA",$A497="Employee",$B497="New COBRA")=TRUE,"COBRA Election",
IF(AND(NOT(ISBLANK($AE497)),$R497="CA",$A497="Employee")=TRUE,"EE + Any Deps Enrolled","N/A")))</f>
        <v>N/A</v>
      </c>
      <c r="AU497" s="106"/>
      <c r="AV497" s="106" t="str">
        <f>IF(AND($A497="Employee", $B497="New COBRA",'1. Start Here'!$C$16="Employer Sponsored"), "N/A - COBRA Ineligible",
IF(AND($A497="Employee", $B497&lt;&gt;"New COBRA",'1. Start Here'!$C$16="Employer Sponsored"), "EE Only Enrolled", "N/A"))</f>
        <v>N/A</v>
      </c>
      <c r="AW497" s="102"/>
      <c r="AX497" s="103"/>
      <c r="AY497" s="102"/>
      <c r="AZ497" s="102"/>
      <c r="BA497" s="102"/>
      <c r="BB497" s="102"/>
      <c r="BC497" s="103"/>
      <c r="BD497" s="102"/>
      <c r="BE497" s="102"/>
      <c r="BF497" s="102"/>
      <c r="BG497" s="102"/>
      <c r="BH497" s="103"/>
      <c r="BI497" s="102"/>
      <c r="BJ497" s="102"/>
      <c r="BK497" s="102"/>
      <c r="BL497" s="102"/>
      <c r="BM497" s="103"/>
      <c r="BN497" s="102"/>
      <c r="BO497" s="102"/>
      <c r="BP497" s="102"/>
      <c r="BQ497" s="102"/>
      <c r="BR497" s="103"/>
      <c r="BS497" s="102"/>
      <c r="BT497" s="102"/>
      <c r="BU497" s="102"/>
      <c r="BV497" s="102"/>
      <c r="BW497" s="103"/>
      <c r="BX497" s="102"/>
      <c r="BY497" s="102"/>
      <c r="BZ497" s="102"/>
      <c r="CA497"/>
      <c r="CB497"/>
      <c r="CC497"/>
      <c r="CD497"/>
      <c r="CE497"/>
      <c r="CF497"/>
      <c r="CG497"/>
      <c r="CH497"/>
      <c r="CI497"/>
    </row>
    <row r="498" spans="1:87" x14ac:dyDescent="0.35">
      <c r="A498" s="98"/>
      <c r="B498" s="102"/>
      <c r="C498" s="156" t="str">
        <f t="shared" si="7"/>
        <v xml:space="preserve">  </v>
      </c>
      <c r="D498" s="99"/>
      <c r="E498" s="99"/>
      <c r="F498" s="102"/>
      <c r="G498" s="102"/>
      <c r="H498" s="102"/>
      <c r="I498" s="102"/>
      <c r="J498" s="100"/>
      <c r="K498" s="102"/>
      <c r="L498" s="102"/>
      <c r="M498" s="102"/>
      <c r="N498" s="102"/>
      <c r="O498" s="101"/>
      <c r="P498" s="182"/>
      <c r="Q498" s="102"/>
      <c r="R498" s="102"/>
      <c r="S498" s="181"/>
      <c r="T498" s="102"/>
      <c r="U498" s="102"/>
      <c r="V498" s="102"/>
      <c r="W498" s="102"/>
      <c r="X498" s="102"/>
      <c r="Y498" s="102"/>
      <c r="Z498" s="103"/>
      <c r="AA498" s="102"/>
      <c r="AB498" s="102"/>
      <c r="AC498" s="102"/>
      <c r="AD498" s="102"/>
      <c r="AE498" s="102"/>
      <c r="AF498" s="102"/>
      <c r="AG498" s="102"/>
      <c r="AH498" s="102"/>
      <c r="AI498" s="107"/>
      <c r="AJ498" s="102"/>
      <c r="AK498" s="102"/>
      <c r="AL498" s="102"/>
      <c r="AM498" s="102"/>
      <c r="AN498" s="102"/>
      <c r="AO498" s="102"/>
      <c r="AP498" s="107"/>
      <c r="AQ498" s="102"/>
      <c r="AR498" s="102"/>
      <c r="AS498" s="102"/>
      <c r="AT498" s="106" t="str">
        <f>IF(OR('1. Start Here'!$C$15="No Coverage Offered",'1. Start Here'!$C$15="-- Select Option --"),"N/A",
IF(AND($R498="CA",$A498="Employee",$B498="New COBRA")=TRUE,"COBRA Election",
IF(AND(NOT(ISBLANK($AE498)),$R498="CA",$A498="Employee")=TRUE,"EE + Any Deps Enrolled","N/A")))</f>
        <v>N/A</v>
      </c>
      <c r="AU498" s="106"/>
      <c r="AV498" s="106" t="str">
        <f>IF(AND($A498="Employee", $B498="New COBRA",'1. Start Here'!$C$16="Employer Sponsored"), "N/A - COBRA Ineligible",
IF(AND($A498="Employee", $B498&lt;&gt;"New COBRA",'1. Start Here'!$C$16="Employer Sponsored"), "EE Only Enrolled", "N/A"))</f>
        <v>N/A</v>
      </c>
      <c r="AW498" s="102"/>
      <c r="AX498" s="103"/>
      <c r="AY498" s="102"/>
      <c r="AZ498" s="102"/>
      <c r="BA498" s="102"/>
      <c r="BB498" s="102"/>
      <c r="BC498" s="103"/>
      <c r="BD498" s="102"/>
      <c r="BE498" s="102"/>
      <c r="BF498" s="102"/>
      <c r="BG498" s="102"/>
      <c r="BH498" s="103"/>
      <c r="BI498" s="102"/>
      <c r="BJ498" s="102"/>
      <c r="BK498" s="102"/>
      <c r="BL498" s="102"/>
      <c r="BM498" s="103"/>
      <c r="BN498" s="102"/>
      <c r="BO498" s="102"/>
      <c r="BP498" s="102"/>
      <c r="BQ498" s="102"/>
      <c r="BR498" s="103"/>
      <c r="BS498" s="102"/>
      <c r="BT498" s="102"/>
      <c r="BU498" s="102"/>
      <c r="BV498" s="102"/>
      <c r="BW498" s="103"/>
      <c r="BX498" s="102"/>
      <c r="BY498" s="102"/>
      <c r="BZ498" s="102"/>
      <c r="CA498"/>
      <c r="CB498"/>
      <c r="CC498"/>
      <c r="CD498"/>
      <c r="CE498"/>
      <c r="CF498"/>
      <c r="CG498"/>
      <c r="CH498"/>
      <c r="CI498"/>
    </row>
    <row r="499" spans="1:87" x14ac:dyDescent="0.35">
      <c r="A499" s="6"/>
      <c r="B499" s="6"/>
      <c r="C499" s="6"/>
      <c r="D499" s="5"/>
      <c r="E499" s="5"/>
      <c r="F499" s="6"/>
      <c r="G499" s="6"/>
      <c r="H499" s="6"/>
      <c r="K499" s="6"/>
      <c r="L499" s="7"/>
      <c r="O499" s="6"/>
      <c r="P499" s="6"/>
      <c r="W499" s="6"/>
      <c r="X499" s="6"/>
      <c r="Y499" s="6"/>
      <c r="AA499" s="6"/>
      <c r="AB499" s="6"/>
      <c r="AC499" s="6"/>
      <c r="AD499" s="6"/>
      <c r="AE499" s="6"/>
      <c r="AF499" s="6"/>
      <c r="AG499" s="6"/>
      <c r="AI499" s="7"/>
      <c r="AO499" s="7"/>
      <c r="AP499" s="7"/>
      <c r="AS499" s="7"/>
      <c r="AT499" s="7"/>
      <c r="AU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94"/>
      <c r="CD499" s="94"/>
      <c r="CE499" s="94"/>
      <c r="CF499" s="94"/>
      <c r="CG499" s="94"/>
      <c r="CH499" s="94"/>
      <c r="CI499" s="94"/>
    </row>
    <row r="500" spans="1:87" x14ac:dyDescent="0.35">
      <c r="A500" s="6"/>
      <c r="B500" s="6"/>
      <c r="C500" s="6"/>
      <c r="D500" s="5"/>
      <c r="E500" s="5"/>
      <c r="F500" s="6"/>
      <c r="G500" s="6"/>
      <c r="H500" s="6"/>
      <c r="K500" s="6"/>
      <c r="L500" s="7"/>
      <c r="O500" s="6"/>
      <c r="P500" s="6"/>
      <c r="W500" s="6"/>
      <c r="X500" s="6"/>
      <c r="Y500" s="6"/>
      <c r="AA500" s="6"/>
      <c r="AB500" s="6"/>
      <c r="AC500" s="6"/>
      <c r="AD500" s="6"/>
      <c r="AE500" s="6"/>
      <c r="AF500" s="6"/>
      <c r="AG500" s="6"/>
      <c r="AI500" s="7"/>
      <c r="AO500" s="7"/>
      <c r="AP500" s="7"/>
      <c r="AS500" s="7"/>
      <c r="AT500" s="7"/>
      <c r="AU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94"/>
      <c r="CD500" s="94"/>
      <c r="CE500" s="94"/>
      <c r="CF500" s="94"/>
      <c r="CG500" s="94"/>
      <c r="CH500" s="94"/>
      <c r="CI500" s="94"/>
    </row>
    <row r="501" spans="1:87" x14ac:dyDescent="0.35">
      <c r="A501" s="6"/>
      <c r="B501" s="6"/>
      <c r="C501" s="6"/>
      <c r="D501" s="5"/>
      <c r="E501" s="5"/>
      <c r="F501" s="6"/>
      <c r="G501" s="6"/>
      <c r="H501" s="6"/>
      <c r="K501" s="6"/>
      <c r="L501" s="7"/>
      <c r="O501" s="6"/>
      <c r="P501" s="6"/>
      <c r="W501" s="6"/>
      <c r="X501" s="6"/>
      <c r="Y501" s="6"/>
      <c r="AA501" s="6"/>
      <c r="AB501" s="6"/>
      <c r="AC501" s="6"/>
      <c r="AD501" s="6"/>
      <c r="AE501" s="6"/>
      <c r="AF501" s="6"/>
      <c r="AG501" s="6"/>
      <c r="AI501" s="7"/>
      <c r="AO501" s="7"/>
      <c r="AP501" s="7"/>
      <c r="AS501" s="7"/>
      <c r="AT501" s="7"/>
      <c r="AU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94"/>
      <c r="CD501" s="94"/>
      <c r="CE501" s="94"/>
      <c r="CF501" s="94"/>
      <c r="CG501" s="94"/>
      <c r="CH501" s="94"/>
      <c r="CI501" s="94"/>
    </row>
    <row r="502" spans="1:87" x14ac:dyDescent="0.35">
      <c r="A502" s="6"/>
      <c r="B502" s="6"/>
      <c r="C502" s="6"/>
      <c r="D502" s="5"/>
      <c r="E502" s="5"/>
      <c r="F502" s="6"/>
      <c r="G502" s="6"/>
      <c r="H502" s="6"/>
      <c r="K502" s="6"/>
      <c r="L502" s="7"/>
      <c r="O502" s="6"/>
      <c r="P502" s="6"/>
      <c r="W502" s="6"/>
      <c r="X502" s="6"/>
      <c r="Y502" s="6"/>
      <c r="AA502" s="6"/>
      <c r="AB502" s="6"/>
      <c r="AC502" s="6"/>
      <c r="AD502" s="6"/>
      <c r="AE502" s="6"/>
      <c r="AF502" s="6"/>
      <c r="AG502" s="6"/>
      <c r="AI502" s="7"/>
      <c r="AO502" s="7"/>
      <c r="AP502" s="7"/>
      <c r="AS502" s="7"/>
      <c r="AT502" s="7"/>
      <c r="AU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94"/>
      <c r="CD502" s="94"/>
      <c r="CE502" s="94"/>
      <c r="CF502" s="94"/>
      <c r="CG502" s="94"/>
      <c r="CH502" s="94"/>
      <c r="CI502" s="94"/>
    </row>
    <row r="503" spans="1:87" x14ac:dyDescent="0.35">
      <c r="A503" s="6"/>
      <c r="B503" s="6"/>
      <c r="C503" s="6"/>
      <c r="D503" s="5"/>
      <c r="E503" s="5"/>
      <c r="F503" s="6"/>
      <c r="G503" s="6"/>
      <c r="H503" s="6"/>
      <c r="K503" s="6"/>
      <c r="L503" s="7"/>
      <c r="O503" s="6"/>
      <c r="P503" s="6"/>
      <c r="W503" s="6"/>
      <c r="X503" s="6"/>
      <c r="Y503" s="6"/>
      <c r="AA503" s="6"/>
      <c r="AB503" s="6"/>
      <c r="AC503" s="6"/>
      <c r="AD503" s="6"/>
      <c r="AE503" s="6"/>
      <c r="AF503" s="6"/>
      <c r="AG503" s="6"/>
      <c r="AI503" s="7"/>
      <c r="AO503" s="7"/>
      <c r="AP503" s="7"/>
      <c r="AS503" s="7"/>
      <c r="AT503" s="7"/>
      <c r="AU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94"/>
      <c r="CD503" s="94"/>
      <c r="CE503" s="94"/>
      <c r="CF503" s="94"/>
      <c r="CG503" s="94"/>
      <c r="CH503" s="94"/>
      <c r="CI503" s="94"/>
    </row>
    <row r="504" spans="1:87" x14ac:dyDescent="0.35">
      <c r="A504" s="6"/>
      <c r="B504" s="6"/>
      <c r="C504" s="6"/>
      <c r="D504" s="5"/>
      <c r="E504" s="5"/>
      <c r="F504" s="6"/>
      <c r="G504" s="6"/>
      <c r="H504" s="6"/>
      <c r="K504" s="6"/>
      <c r="L504" s="7"/>
      <c r="O504" s="6"/>
      <c r="P504" s="6"/>
      <c r="W504" s="6"/>
      <c r="X504" s="6"/>
      <c r="Y504" s="6"/>
      <c r="AA504" s="6"/>
      <c r="AB504" s="6"/>
      <c r="AC504" s="6"/>
      <c r="AD504" s="6"/>
      <c r="AE504" s="6"/>
      <c r="AF504" s="6"/>
      <c r="AG504" s="6"/>
      <c r="AI504" s="7"/>
      <c r="AO504" s="7"/>
      <c r="AP504" s="7"/>
      <c r="AS504" s="7"/>
      <c r="AT504" s="7"/>
      <c r="AU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94"/>
      <c r="CD504" s="94"/>
      <c r="CE504" s="94"/>
      <c r="CF504" s="94"/>
      <c r="CG504" s="94"/>
      <c r="CH504" s="94"/>
      <c r="CI504" s="94"/>
    </row>
    <row r="505" spans="1:87" x14ac:dyDescent="0.35">
      <c r="A505" s="6"/>
      <c r="B505" s="6"/>
      <c r="C505" s="6"/>
      <c r="D505" s="5"/>
      <c r="E505" s="5"/>
      <c r="F505" s="6"/>
      <c r="G505" s="6"/>
      <c r="H505" s="6"/>
      <c r="K505" s="6"/>
      <c r="L505" s="7"/>
      <c r="O505" s="6"/>
      <c r="P505" s="6"/>
      <c r="W505" s="6"/>
      <c r="X505" s="6"/>
      <c r="Y505" s="6"/>
      <c r="AA505" s="6"/>
      <c r="AB505" s="6"/>
      <c r="AC505" s="6"/>
      <c r="AD505" s="6"/>
      <c r="AE505" s="6"/>
      <c r="AF505" s="6"/>
      <c r="AG505" s="6"/>
      <c r="AI505" s="7"/>
      <c r="AO505" s="7"/>
      <c r="AP505" s="7"/>
      <c r="AS505" s="7"/>
      <c r="AT505" s="7"/>
      <c r="AU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94"/>
      <c r="CD505" s="94"/>
      <c r="CE505" s="94"/>
      <c r="CF505" s="94"/>
      <c r="CG505" s="94"/>
      <c r="CH505" s="94"/>
      <c r="CI505" s="94"/>
    </row>
    <row r="506" spans="1:87" x14ac:dyDescent="0.35">
      <c r="A506" s="6"/>
      <c r="B506" s="6"/>
      <c r="C506" s="6"/>
      <c r="D506" s="5"/>
      <c r="E506" s="5"/>
      <c r="F506" s="6"/>
      <c r="G506" s="6"/>
      <c r="H506" s="6"/>
      <c r="K506" s="6"/>
      <c r="L506" s="7"/>
      <c r="O506" s="6"/>
      <c r="P506" s="6"/>
      <c r="W506" s="6"/>
      <c r="X506" s="6"/>
      <c r="Y506" s="6"/>
      <c r="AA506" s="6"/>
      <c r="AB506" s="6"/>
      <c r="AC506" s="6"/>
      <c r="AD506" s="6"/>
      <c r="AE506" s="6"/>
      <c r="AF506" s="6"/>
      <c r="AG506" s="6"/>
      <c r="AI506" s="7"/>
      <c r="AO506" s="7"/>
      <c r="AP506" s="7"/>
      <c r="AS506" s="7"/>
      <c r="AT506" s="7"/>
      <c r="AU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94"/>
      <c r="CD506" s="94"/>
      <c r="CE506" s="94"/>
      <c r="CF506" s="94"/>
      <c r="CG506" s="94"/>
      <c r="CH506" s="94"/>
      <c r="CI506" s="94"/>
    </row>
    <row r="507" spans="1:87" x14ac:dyDescent="0.35">
      <c r="A507" s="6"/>
      <c r="B507" s="6"/>
      <c r="C507" s="6"/>
      <c r="D507" s="5"/>
      <c r="E507" s="5"/>
      <c r="F507" s="6"/>
      <c r="G507" s="6"/>
      <c r="H507" s="6"/>
      <c r="K507" s="6"/>
      <c r="L507" s="7"/>
      <c r="O507" s="6"/>
      <c r="P507" s="6"/>
      <c r="W507" s="6"/>
      <c r="X507" s="6"/>
      <c r="Y507" s="6"/>
      <c r="AA507" s="6"/>
      <c r="AB507" s="6"/>
      <c r="AC507" s="6"/>
      <c r="AD507" s="6"/>
      <c r="AE507" s="6"/>
      <c r="AF507" s="6"/>
      <c r="AG507" s="6"/>
      <c r="AI507" s="7"/>
      <c r="AO507" s="7"/>
      <c r="AP507" s="7"/>
      <c r="AS507" s="7"/>
      <c r="AT507" s="7"/>
      <c r="AU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94"/>
      <c r="CD507" s="94"/>
      <c r="CE507" s="94"/>
      <c r="CF507" s="94"/>
      <c r="CG507" s="94"/>
      <c r="CH507" s="94"/>
      <c r="CI507" s="94"/>
    </row>
    <row r="508" spans="1:87" x14ac:dyDescent="0.35">
      <c r="A508" s="6"/>
      <c r="B508" s="6"/>
      <c r="C508" s="6"/>
      <c r="D508" s="5"/>
      <c r="E508" s="5"/>
      <c r="F508" s="6"/>
      <c r="G508" s="6"/>
      <c r="H508" s="6"/>
      <c r="K508" s="6"/>
      <c r="L508" s="7"/>
      <c r="O508" s="6"/>
      <c r="P508" s="6"/>
      <c r="W508" s="6"/>
      <c r="X508" s="6"/>
      <c r="Y508" s="6"/>
      <c r="AA508" s="6"/>
      <c r="AB508" s="6"/>
      <c r="AC508" s="6"/>
      <c r="AD508" s="6"/>
      <c r="AE508" s="6"/>
      <c r="AF508" s="6"/>
      <c r="AG508" s="6"/>
      <c r="AI508" s="7"/>
      <c r="AO508" s="7"/>
      <c r="AP508" s="7"/>
      <c r="AS508" s="7"/>
      <c r="AT508" s="7"/>
      <c r="AU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94"/>
      <c r="CD508" s="94"/>
      <c r="CE508" s="94"/>
      <c r="CF508" s="94"/>
      <c r="CG508" s="94"/>
      <c r="CH508" s="94"/>
      <c r="CI508" s="94"/>
    </row>
    <row r="509" spans="1:87" x14ac:dyDescent="0.35">
      <c r="A509" s="6"/>
      <c r="B509" s="6"/>
      <c r="C509" s="6"/>
      <c r="D509" s="5"/>
      <c r="E509" s="5"/>
      <c r="F509" s="6"/>
      <c r="G509" s="6"/>
      <c r="H509" s="6"/>
      <c r="K509" s="6"/>
      <c r="L509" s="7"/>
      <c r="O509" s="6"/>
      <c r="P509" s="6"/>
      <c r="W509" s="6"/>
      <c r="X509" s="6"/>
      <c r="Y509" s="6"/>
      <c r="AA509" s="6"/>
      <c r="AB509" s="6"/>
      <c r="AC509" s="6"/>
      <c r="AD509" s="6"/>
      <c r="AE509" s="6"/>
      <c r="AF509" s="6"/>
      <c r="AG509" s="6"/>
      <c r="AI509" s="7"/>
      <c r="AO509" s="7"/>
      <c r="AP509" s="7"/>
      <c r="AS509" s="7"/>
      <c r="AT509" s="7"/>
      <c r="AU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94"/>
      <c r="CD509" s="94"/>
      <c r="CE509" s="94"/>
      <c r="CF509" s="94"/>
      <c r="CG509" s="94"/>
      <c r="CH509" s="94"/>
      <c r="CI509" s="94"/>
    </row>
    <row r="510" spans="1:87" x14ac:dyDescent="0.35">
      <c r="A510" s="6"/>
      <c r="B510" s="6"/>
      <c r="C510" s="6"/>
      <c r="D510" s="5"/>
      <c r="E510" s="5"/>
      <c r="F510" s="6"/>
      <c r="G510" s="6"/>
      <c r="H510" s="6"/>
      <c r="K510" s="6"/>
      <c r="L510" s="7"/>
      <c r="O510" s="6"/>
      <c r="P510" s="6"/>
      <c r="W510" s="6"/>
      <c r="X510" s="6"/>
      <c r="Y510" s="6"/>
      <c r="AA510" s="6"/>
      <c r="AB510" s="6"/>
      <c r="AC510" s="6"/>
      <c r="AD510" s="6"/>
      <c r="AE510" s="6"/>
      <c r="AF510" s="6"/>
      <c r="AG510" s="6"/>
      <c r="AI510" s="7"/>
      <c r="AO510" s="7"/>
      <c r="AP510" s="7"/>
      <c r="AS510" s="7"/>
      <c r="AT510" s="7"/>
      <c r="AU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94"/>
      <c r="CD510" s="94"/>
      <c r="CE510" s="94"/>
      <c r="CF510" s="94"/>
      <c r="CG510" s="94"/>
      <c r="CH510" s="94"/>
      <c r="CI510" s="94"/>
    </row>
    <row r="511" spans="1:87" x14ac:dyDescent="0.35">
      <c r="A511" s="6"/>
      <c r="B511" s="6"/>
      <c r="C511" s="6"/>
      <c r="D511" s="5"/>
      <c r="E511" s="5"/>
      <c r="F511" s="6"/>
      <c r="G511" s="6"/>
      <c r="H511" s="6"/>
      <c r="K511" s="6"/>
      <c r="L511" s="7"/>
      <c r="O511" s="6"/>
      <c r="P511" s="6"/>
      <c r="W511" s="6"/>
      <c r="X511" s="6"/>
      <c r="Y511" s="6"/>
      <c r="AA511" s="6"/>
      <c r="AB511" s="6"/>
      <c r="AC511" s="6"/>
      <c r="AD511" s="6"/>
      <c r="AE511" s="6"/>
      <c r="AF511" s="6"/>
      <c r="AG511" s="6"/>
      <c r="AI511" s="7"/>
      <c r="AO511" s="7"/>
      <c r="AP511" s="7"/>
      <c r="AS511" s="7"/>
      <c r="AT511" s="7"/>
      <c r="AU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94"/>
      <c r="CD511" s="94"/>
      <c r="CE511" s="94"/>
      <c r="CF511" s="94"/>
      <c r="CG511" s="94"/>
      <c r="CH511" s="94"/>
      <c r="CI511" s="94"/>
    </row>
    <row r="512" spans="1:87" x14ac:dyDescent="0.35">
      <c r="A512" s="6"/>
      <c r="B512" s="6"/>
      <c r="C512" s="6"/>
      <c r="D512" s="5"/>
      <c r="E512" s="5"/>
      <c r="F512" s="6"/>
      <c r="G512" s="6"/>
      <c r="H512" s="6"/>
      <c r="K512" s="6"/>
      <c r="L512" s="7"/>
      <c r="O512" s="6"/>
      <c r="P512" s="6"/>
      <c r="W512" s="6"/>
      <c r="X512" s="6"/>
      <c r="Y512" s="6"/>
      <c r="AA512" s="6"/>
      <c r="AB512" s="6"/>
      <c r="AC512" s="6"/>
      <c r="AD512" s="6"/>
      <c r="AE512" s="6"/>
      <c r="AF512" s="6"/>
      <c r="AG512" s="6"/>
      <c r="AI512" s="7"/>
      <c r="AO512" s="7"/>
      <c r="AP512" s="7"/>
      <c r="AS512" s="7"/>
      <c r="AT512" s="7"/>
      <c r="AU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94"/>
      <c r="CD512" s="94"/>
      <c r="CE512" s="94"/>
      <c r="CF512" s="94"/>
      <c r="CG512" s="94"/>
      <c r="CH512" s="94"/>
      <c r="CI512" s="94"/>
    </row>
    <row r="513" spans="1:87" x14ac:dyDescent="0.35">
      <c r="A513" s="6"/>
      <c r="B513" s="6"/>
      <c r="C513" s="6"/>
      <c r="D513" s="5"/>
      <c r="E513" s="5"/>
      <c r="F513" s="6"/>
      <c r="G513" s="6"/>
      <c r="H513" s="6"/>
      <c r="K513" s="6"/>
      <c r="L513" s="7"/>
      <c r="O513" s="6"/>
      <c r="P513" s="6"/>
      <c r="W513" s="6"/>
      <c r="X513" s="6"/>
      <c r="Y513" s="6"/>
      <c r="AA513" s="6"/>
      <c r="AB513" s="6"/>
      <c r="AC513" s="6"/>
      <c r="AD513" s="6"/>
      <c r="AE513" s="6"/>
      <c r="AF513" s="6"/>
      <c r="AG513" s="6"/>
      <c r="AI513" s="7"/>
      <c r="AO513" s="7"/>
      <c r="AP513" s="7"/>
      <c r="AS513" s="7"/>
      <c r="AT513" s="7"/>
      <c r="AU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94"/>
      <c r="CD513" s="94"/>
      <c r="CE513" s="94"/>
      <c r="CF513" s="94"/>
      <c r="CG513" s="94"/>
      <c r="CH513" s="94"/>
      <c r="CI513" s="94"/>
    </row>
    <row r="514" spans="1:87" x14ac:dyDescent="0.35">
      <c r="A514" s="6"/>
      <c r="B514" s="6"/>
      <c r="C514" s="6"/>
      <c r="D514" s="5"/>
      <c r="E514" s="5"/>
      <c r="F514" s="6"/>
      <c r="G514" s="6"/>
      <c r="H514" s="6"/>
      <c r="K514" s="6"/>
      <c r="L514" s="7"/>
      <c r="O514" s="6"/>
      <c r="P514" s="6"/>
      <c r="W514" s="6"/>
      <c r="X514" s="6"/>
      <c r="Y514" s="6"/>
      <c r="AA514" s="6"/>
      <c r="AB514" s="6"/>
      <c r="AC514" s="6"/>
      <c r="AD514" s="6"/>
      <c r="AE514" s="6"/>
      <c r="AF514" s="6"/>
      <c r="AG514" s="6"/>
      <c r="AI514" s="7"/>
      <c r="AO514" s="7"/>
      <c r="AP514" s="7"/>
      <c r="AS514" s="7"/>
      <c r="AT514" s="7"/>
      <c r="AU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94"/>
      <c r="CD514" s="94"/>
      <c r="CE514" s="94"/>
      <c r="CF514" s="94"/>
      <c r="CG514" s="94"/>
      <c r="CH514" s="94"/>
      <c r="CI514" s="94"/>
    </row>
    <row r="515" spans="1:87" x14ac:dyDescent="0.35">
      <c r="A515" s="6"/>
      <c r="B515" s="6"/>
      <c r="C515" s="6"/>
      <c r="D515" s="5"/>
      <c r="E515" s="5"/>
      <c r="F515" s="6"/>
      <c r="G515" s="6"/>
      <c r="H515" s="6"/>
      <c r="K515" s="6"/>
      <c r="L515" s="7"/>
      <c r="O515" s="6"/>
      <c r="P515" s="6"/>
      <c r="W515" s="6"/>
      <c r="X515" s="6"/>
      <c r="Y515" s="6"/>
      <c r="AA515" s="6"/>
      <c r="AB515" s="6"/>
      <c r="AC515" s="6"/>
      <c r="AD515" s="6"/>
      <c r="AE515" s="6"/>
      <c r="AF515" s="6"/>
      <c r="AG515" s="6"/>
      <c r="AI515" s="7"/>
      <c r="AO515" s="7"/>
      <c r="AP515" s="7"/>
      <c r="AS515" s="7"/>
      <c r="AT515" s="7"/>
      <c r="AU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94"/>
      <c r="CD515" s="94"/>
      <c r="CE515" s="94"/>
      <c r="CF515" s="94"/>
      <c r="CG515" s="94"/>
      <c r="CH515" s="94"/>
      <c r="CI515" s="94"/>
    </row>
    <row r="516" spans="1:87" x14ac:dyDescent="0.35">
      <c r="A516" s="6"/>
      <c r="B516" s="6"/>
      <c r="C516" s="6"/>
      <c r="D516" s="5"/>
      <c r="E516" s="5"/>
      <c r="F516" s="6"/>
      <c r="G516" s="6"/>
      <c r="H516" s="6"/>
      <c r="K516" s="6"/>
      <c r="L516" s="7"/>
      <c r="O516" s="6"/>
      <c r="P516" s="6"/>
      <c r="W516" s="6"/>
      <c r="X516" s="6"/>
      <c r="Y516" s="6"/>
      <c r="AA516" s="6"/>
      <c r="AB516" s="6"/>
      <c r="AC516" s="6"/>
      <c r="AD516" s="6"/>
      <c r="AE516" s="6"/>
      <c r="AF516" s="6"/>
      <c r="AG516" s="6"/>
      <c r="AI516" s="7"/>
      <c r="AO516" s="7"/>
      <c r="AP516" s="7"/>
      <c r="AS516" s="7"/>
      <c r="AT516" s="7"/>
      <c r="AU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94"/>
      <c r="CD516" s="94"/>
      <c r="CE516" s="94"/>
      <c r="CF516" s="94"/>
      <c r="CG516" s="94"/>
      <c r="CH516" s="94"/>
      <c r="CI516" s="94"/>
    </row>
    <row r="517" spans="1:87" x14ac:dyDescent="0.35">
      <c r="A517" s="6"/>
      <c r="B517" s="6"/>
      <c r="C517" s="6"/>
      <c r="D517" s="5"/>
      <c r="E517" s="5"/>
      <c r="F517" s="6"/>
      <c r="G517" s="6"/>
      <c r="H517" s="6"/>
      <c r="K517" s="6"/>
      <c r="L517" s="7"/>
      <c r="O517" s="6"/>
      <c r="P517" s="6"/>
      <c r="W517" s="6"/>
      <c r="X517" s="6"/>
      <c r="Y517" s="6"/>
      <c r="AA517" s="6"/>
      <c r="AB517" s="6"/>
      <c r="AC517" s="6"/>
      <c r="AD517" s="6"/>
      <c r="AE517" s="6"/>
      <c r="AF517" s="6"/>
      <c r="AG517" s="6"/>
      <c r="AI517" s="7"/>
      <c r="AO517" s="7"/>
      <c r="AP517" s="7"/>
      <c r="AS517" s="7"/>
      <c r="AT517" s="7"/>
      <c r="AU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94"/>
      <c r="CD517" s="94"/>
      <c r="CE517" s="94"/>
      <c r="CF517" s="94"/>
      <c r="CG517" s="94"/>
      <c r="CH517" s="94"/>
      <c r="CI517" s="94"/>
    </row>
    <row r="518" spans="1:87" x14ac:dyDescent="0.35">
      <c r="A518" s="6"/>
      <c r="B518" s="6"/>
      <c r="C518" s="6"/>
      <c r="D518" s="5"/>
      <c r="E518" s="5"/>
      <c r="F518" s="6"/>
      <c r="G518" s="6"/>
      <c r="H518" s="6"/>
      <c r="K518" s="6"/>
      <c r="L518" s="7"/>
      <c r="O518" s="6"/>
      <c r="P518" s="6"/>
      <c r="W518" s="6"/>
      <c r="X518" s="6"/>
      <c r="Y518" s="6"/>
      <c r="AA518" s="6"/>
      <c r="AB518" s="6"/>
      <c r="AC518" s="6"/>
      <c r="AD518" s="6"/>
      <c r="AE518" s="6"/>
      <c r="AF518" s="6"/>
      <c r="AG518" s="6"/>
      <c r="AI518" s="7"/>
      <c r="AO518" s="7"/>
      <c r="AP518" s="7"/>
      <c r="AS518" s="7"/>
      <c r="AT518" s="7"/>
      <c r="AU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94"/>
      <c r="CD518" s="94"/>
      <c r="CE518" s="94"/>
      <c r="CF518" s="94"/>
      <c r="CG518" s="94"/>
      <c r="CH518" s="94"/>
      <c r="CI518" s="94"/>
    </row>
    <row r="519" spans="1:87" x14ac:dyDescent="0.35">
      <c r="A519" s="6"/>
      <c r="B519" s="6"/>
      <c r="C519" s="6"/>
      <c r="D519" s="5"/>
      <c r="E519" s="5"/>
      <c r="F519" s="6"/>
      <c r="G519" s="6"/>
      <c r="H519" s="6"/>
      <c r="K519" s="6"/>
      <c r="L519" s="7"/>
      <c r="O519" s="6"/>
      <c r="P519" s="6"/>
      <c r="W519" s="6"/>
      <c r="X519" s="6"/>
      <c r="Y519" s="6"/>
      <c r="AA519" s="6"/>
      <c r="AB519" s="6"/>
      <c r="AC519" s="6"/>
      <c r="AD519" s="6"/>
      <c r="AE519" s="6"/>
      <c r="AF519" s="6"/>
      <c r="AG519" s="6"/>
      <c r="AI519" s="7"/>
      <c r="AO519" s="7"/>
      <c r="AP519" s="7"/>
      <c r="AS519" s="7"/>
      <c r="AT519" s="7"/>
      <c r="AU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94"/>
      <c r="CD519" s="94"/>
      <c r="CE519" s="94"/>
      <c r="CF519" s="94"/>
      <c r="CG519" s="94"/>
      <c r="CH519" s="94"/>
      <c r="CI519" s="94"/>
    </row>
    <row r="520" spans="1:87" x14ac:dyDescent="0.35">
      <c r="A520" s="6"/>
      <c r="B520" s="6"/>
      <c r="C520" s="6"/>
      <c r="D520" s="5"/>
      <c r="E520" s="5"/>
      <c r="F520" s="6"/>
      <c r="G520" s="6"/>
      <c r="H520" s="6"/>
      <c r="K520" s="6"/>
      <c r="L520" s="7"/>
      <c r="O520" s="6"/>
      <c r="P520" s="6"/>
      <c r="W520" s="6"/>
      <c r="X520" s="6"/>
      <c r="Y520" s="6"/>
      <c r="AA520" s="6"/>
      <c r="AB520" s="6"/>
      <c r="AC520" s="6"/>
      <c r="AD520" s="6"/>
      <c r="AE520" s="6"/>
      <c r="AF520" s="6"/>
      <c r="AG520" s="6"/>
      <c r="AI520" s="7"/>
      <c r="AO520" s="7"/>
      <c r="AP520" s="7"/>
      <c r="AS520" s="7"/>
      <c r="AT520" s="7"/>
      <c r="AU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94"/>
      <c r="CD520" s="94"/>
      <c r="CE520" s="94"/>
      <c r="CF520" s="94"/>
      <c r="CG520" s="94"/>
      <c r="CH520" s="94"/>
      <c r="CI520" s="94"/>
    </row>
    <row r="521" spans="1:87" x14ac:dyDescent="0.35">
      <c r="A521" s="6"/>
      <c r="B521" s="6"/>
      <c r="C521" s="6"/>
      <c r="D521" s="5"/>
      <c r="E521" s="5"/>
      <c r="F521" s="6"/>
      <c r="G521" s="6"/>
      <c r="H521" s="6"/>
      <c r="K521" s="6"/>
      <c r="L521" s="7"/>
      <c r="O521" s="6"/>
      <c r="P521" s="6"/>
      <c r="W521" s="6"/>
      <c r="X521" s="6"/>
      <c r="Y521" s="6"/>
      <c r="AA521" s="6"/>
      <c r="AB521" s="6"/>
      <c r="AC521" s="6"/>
      <c r="AD521" s="6"/>
      <c r="AE521" s="6"/>
      <c r="AF521" s="6"/>
      <c r="AG521" s="6"/>
      <c r="AI521" s="7"/>
      <c r="AO521" s="7"/>
      <c r="AP521" s="7"/>
      <c r="AS521" s="7"/>
      <c r="AT521" s="7"/>
      <c r="AU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94"/>
      <c r="CD521" s="94"/>
      <c r="CE521" s="94"/>
      <c r="CF521" s="94"/>
      <c r="CG521" s="94"/>
      <c r="CH521" s="94"/>
      <c r="CI521" s="94"/>
    </row>
    <row r="522" spans="1:87" x14ac:dyDescent="0.35">
      <c r="A522" s="6"/>
      <c r="B522" s="6"/>
      <c r="C522" s="6"/>
      <c r="D522" s="5"/>
      <c r="E522" s="5"/>
      <c r="F522" s="6"/>
      <c r="G522" s="6"/>
      <c r="H522" s="6"/>
      <c r="K522" s="6"/>
      <c r="L522" s="7"/>
      <c r="O522" s="6"/>
      <c r="P522" s="6"/>
      <c r="W522" s="6"/>
      <c r="X522" s="6"/>
      <c r="Y522" s="6"/>
      <c r="AA522" s="6"/>
      <c r="AB522" s="6"/>
      <c r="AC522" s="6"/>
      <c r="AD522" s="6"/>
      <c r="AE522" s="6"/>
      <c r="AF522" s="6"/>
      <c r="AG522" s="6"/>
      <c r="AI522" s="7"/>
      <c r="AO522" s="7"/>
      <c r="AP522" s="7"/>
      <c r="AS522" s="7"/>
      <c r="AT522" s="7"/>
      <c r="AU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94"/>
      <c r="CD522" s="94"/>
      <c r="CE522" s="94"/>
      <c r="CF522" s="94"/>
      <c r="CG522" s="94"/>
      <c r="CH522" s="94"/>
      <c r="CI522" s="94"/>
    </row>
    <row r="523" spans="1:87" x14ac:dyDescent="0.35">
      <c r="A523" s="6"/>
      <c r="B523" s="6"/>
      <c r="C523" s="6"/>
      <c r="D523" s="5"/>
      <c r="E523" s="5"/>
      <c r="F523" s="6"/>
      <c r="G523" s="6"/>
      <c r="H523" s="6"/>
      <c r="K523" s="6"/>
      <c r="L523" s="7"/>
      <c r="O523" s="6"/>
      <c r="P523" s="6"/>
      <c r="W523" s="6"/>
      <c r="X523" s="6"/>
      <c r="Y523" s="6"/>
      <c r="AA523" s="6"/>
      <c r="AB523" s="6"/>
      <c r="AC523" s="6"/>
      <c r="AD523" s="6"/>
      <c r="AE523" s="6"/>
      <c r="AF523" s="6"/>
      <c r="AG523" s="6"/>
      <c r="AI523" s="7"/>
      <c r="AO523" s="7"/>
      <c r="AP523" s="7"/>
      <c r="AS523" s="7"/>
      <c r="AT523" s="7"/>
      <c r="AU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94"/>
      <c r="CD523" s="94"/>
      <c r="CE523" s="94"/>
      <c r="CF523" s="94"/>
      <c r="CG523" s="94"/>
      <c r="CH523" s="94"/>
      <c r="CI523" s="94"/>
    </row>
    <row r="524" spans="1:87" x14ac:dyDescent="0.35">
      <c r="A524" s="6"/>
      <c r="B524" s="6"/>
      <c r="C524" s="6"/>
      <c r="D524" s="5"/>
      <c r="E524" s="5"/>
      <c r="F524" s="6"/>
      <c r="G524" s="6"/>
      <c r="H524" s="6"/>
      <c r="K524" s="6"/>
      <c r="L524" s="7"/>
      <c r="O524" s="6"/>
      <c r="P524" s="6"/>
      <c r="W524" s="6"/>
      <c r="X524" s="6"/>
      <c r="Y524" s="6"/>
      <c r="AA524" s="6"/>
      <c r="AB524" s="6"/>
      <c r="AC524" s="6"/>
      <c r="AD524" s="6"/>
      <c r="AE524" s="6"/>
      <c r="AF524" s="6"/>
      <c r="AG524" s="6"/>
      <c r="AI524" s="7"/>
      <c r="AO524" s="7"/>
      <c r="AP524" s="7"/>
      <c r="AS524" s="7"/>
      <c r="AT524" s="7"/>
      <c r="AU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94"/>
      <c r="CD524" s="94"/>
      <c r="CE524" s="94"/>
      <c r="CF524" s="94"/>
      <c r="CG524" s="94"/>
      <c r="CH524" s="94"/>
      <c r="CI524" s="94"/>
    </row>
    <row r="525" spans="1:87" x14ac:dyDescent="0.35">
      <c r="A525" s="6"/>
      <c r="B525" s="6"/>
      <c r="C525" s="6"/>
      <c r="D525" s="5"/>
      <c r="E525" s="5"/>
      <c r="F525" s="6"/>
      <c r="G525" s="6"/>
      <c r="H525" s="6"/>
      <c r="K525" s="6"/>
      <c r="L525" s="7"/>
      <c r="O525" s="6"/>
      <c r="P525" s="6"/>
      <c r="W525" s="6"/>
      <c r="X525" s="6"/>
      <c r="Y525" s="6"/>
      <c r="AA525" s="6"/>
      <c r="AB525" s="6"/>
      <c r="AC525" s="6"/>
      <c r="AD525" s="6"/>
      <c r="AE525" s="6"/>
      <c r="AF525" s="6"/>
      <c r="AG525" s="6"/>
      <c r="AI525" s="7"/>
      <c r="AO525" s="7"/>
      <c r="AP525" s="7"/>
      <c r="AS525" s="7"/>
      <c r="AT525" s="7"/>
      <c r="AU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94"/>
      <c r="CD525" s="94"/>
      <c r="CE525" s="94"/>
      <c r="CF525" s="94"/>
      <c r="CG525" s="94"/>
      <c r="CH525" s="94"/>
      <c r="CI525" s="94"/>
    </row>
    <row r="526" spans="1:87" x14ac:dyDescent="0.35">
      <c r="A526" s="6"/>
      <c r="B526" s="6"/>
      <c r="C526" s="6"/>
      <c r="D526" s="5"/>
      <c r="E526" s="5"/>
      <c r="F526" s="6"/>
      <c r="G526" s="6"/>
      <c r="H526" s="6"/>
      <c r="K526" s="6"/>
      <c r="L526" s="7"/>
      <c r="O526" s="6"/>
      <c r="P526" s="6"/>
      <c r="W526" s="6"/>
      <c r="X526" s="6"/>
      <c r="Y526" s="6"/>
      <c r="AA526" s="6"/>
      <c r="AB526" s="6"/>
      <c r="AC526" s="6"/>
      <c r="AD526" s="6"/>
      <c r="AE526" s="6"/>
      <c r="AF526" s="6"/>
      <c r="AG526" s="6"/>
      <c r="AI526" s="7"/>
      <c r="AO526" s="7"/>
      <c r="AP526" s="7"/>
      <c r="AS526" s="7"/>
      <c r="AT526" s="7"/>
      <c r="AU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94"/>
      <c r="CD526" s="94"/>
      <c r="CE526" s="94"/>
      <c r="CF526" s="94"/>
      <c r="CG526" s="94"/>
      <c r="CH526" s="94"/>
      <c r="CI526" s="94"/>
    </row>
    <row r="527" spans="1:87" x14ac:dyDescent="0.35">
      <c r="A527" s="6"/>
      <c r="B527" s="6"/>
      <c r="C527" s="6"/>
      <c r="D527" s="5"/>
      <c r="E527" s="5"/>
      <c r="F527" s="6"/>
      <c r="G527" s="6"/>
      <c r="H527" s="6"/>
      <c r="K527" s="6"/>
      <c r="L527" s="7"/>
      <c r="O527" s="6"/>
      <c r="P527" s="6"/>
      <c r="W527" s="6"/>
      <c r="X527" s="6"/>
      <c r="Y527" s="6"/>
      <c r="AA527" s="6"/>
      <c r="AB527" s="6"/>
      <c r="AC527" s="6"/>
      <c r="AD527" s="6"/>
      <c r="AE527" s="6"/>
      <c r="AF527" s="6"/>
      <c r="AG527" s="6"/>
      <c r="AI527" s="7"/>
      <c r="AO527" s="7"/>
      <c r="AP527" s="7"/>
      <c r="AS527" s="7"/>
      <c r="AT527" s="7"/>
      <c r="AU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94"/>
      <c r="CD527" s="94"/>
      <c r="CE527" s="94"/>
      <c r="CF527" s="94"/>
      <c r="CG527" s="94"/>
      <c r="CH527" s="94"/>
      <c r="CI527" s="94"/>
    </row>
    <row r="528" spans="1:87" x14ac:dyDescent="0.35">
      <c r="A528" s="6"/>
      <c r="B528" s="6"/>
      <c r="C528" s="6"/>
      <c r="D528" s="5"/>
      <c r="E528" s="5"/>
      <c r="F528" s="6"/>
      <c r="G528" s="6"/>
      <c r="H528" s="6"/>
      <c r="K528" s="6"/>
      <c r="L528" s="7"/>
      <c r="O528" s="6"/>
      <c r="P528" s="6"/>
      <c r="W528" s="6"/>
      <c r="X528" s="6"/>
      <c r="Y528" s="6"/>
      <c r="AA528" s="6"/>
      <c r="AB528" s="6"/>
      <c r="AC528" s="6"/>
      <c r="AD528" s="6"/>
      <c r="AE528" s="6"/>
      <c r="AF528" s="6"/>
      <c r="AG528" s="6"/>
      <c r="AI528" s="7"/>
      <c r="AO528" s="7"/>
      <c r="AP528" s="7"/>
      <c r="AS528" s="7"/>
      <c r="AT528" s="7"/>
      <c r="AU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94"/>
      <c r="CD528" s="94"/>
      <c r="CE528" s="94"/>
      <c r="CF528" s="94"/>
      <c r="CG528" s="94"/>
      <c r="CH528" s="94"/>
      <c r="CI528" s="94"/>
    </row>
    <row r="529" spans="1:87" x14ac:dyDescent="0.35">
      <c r="A529" s="6"/>
      <c r="B529" s="6"/>
      <c r="C529" s="6"/>
      <c r="D529" s="5"/>
      <c r="E529" s="5"/>
      <c r="F529" s="6"/>
      <c r="G529" s="6"/>
      <c r="H529" s="6"/>
      <c r="K529" s="6"/>
      <c r="L529" s="7"/>
      <c r="O529" s="6"/>
      <c r="P529" s="6"/>
      <c r="W529" s="6"/>
      <c r="X529" s="6"/>
      <c r="Y529" s="6"/>
      <c r="AA529" s="6"/>
      <c r="AB529" s="6"/>
      <c r="AC529" s="6"/>
      <c r="AD529" s="6"/>
      <c r="AE529" s="6"/>
      <c r="AF529" s="6"/>
      <c r="AG529" s="6"/>
      <c r="AI529" s="7"/>
      <c r="AO529" s="7"/>
      <c r="AP529" s="7"/>
      <c r="AS529" s="7"/>
      <c r="AT529" s="7"/>
      <c r="AU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94"/>
      <c r="CD529" s="94"/>
      <c r="CE529" s="94"/>
      <c r="CF529" s="94"/>
      <c r="CG529" s="94"/>
      <c r="CH529" s="94"/>
      <c r="CI529" s="94"/>
    </row>
    <row r="530" spans="1:87" x14ac:dyDescent="0.35">
      <c r="A530" s="6"/>
      <c r="B530" s="6"/>
      <c r="C530" s="6"/>
      <c r="D530" s="5"/>
      <c r="E530" s="5"/>
      <c r="F530" s="6"/>
      <c r="G530" s="6"/>
      <c r="H530" s="6"/>
      <c r="K530" s="6"/>
      <c r="L530" s="7"/>
      <c r="O530" s="6"/>
      <c r="P530" s="6"/>
      <c r="W530" s="6"/>
      <c r="X530" s="6"/>
      <c r="Y530" s="6"/>
      <c r="AA530" s="6"/>
      <c r="AB530" s="6"/>
      <c r="AC530" s="6"/>
      <c r="AD530" s="6"/>
      <c r="AE530" s="6"/>
      <c r="AF530" s="6"/>
      <c r="AG530" s="6"/>
      <c r="AI530" s="7"/>
      <c r="AO530" s="7"/>
      <c r="AP530" s="7"/>
      <c r="AS530" s="7"/>
      <c r="AT530" s="7"/>
      <c r="AU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94"/>
      <c r="CD530" s="94"/>
      <c r="CE530" s="94"/>
      <c r="CF530" s="94"/>
      <c r="CG530" s="94"/>
      <c r="CH530" s="94"/>
      <c r="CI530" s="94"/>
    </row>
    <row r="531" spans="1:87" x14ac:dyDescent="0.35">
      <c r="A531" s="6"/>
      <c r="B531" s="6"/>
      <c r="C531" s="6"/>
      <c r="D531" s="5"/>
      <c r="E531" s="5"/>
      <c r="F531" s="6"/>
      <c r="G531" s="6"/>
      <c r="H531" s="6"/>
      <c r="K531" s="6"/>
      <c r="L531" s="7"/>
      <c r="O531" s="6"/>
      <c r="P531" s="6"/>
      <c r="W531" s="6"/>
      <c r="X531" s="6"/>
      <c r="Y531" s="6"/>
      <c r="AA531" s="6"/>
      <c r="AB531" s="6"/>
      <c r="AC531" s="6"/>
      <c r="AD531" s="6"/>
      <c r="AE531" s="6"/>
      <c r="AF531" s="6"/>
      <c r="AG531" s="6"/>
      <c r="AI531" s="7"/>
      <c r="AO531" s="7"/>
      <c r="AP531" s="7"/>
      <c r="AS531" s="7"/>
      <c r="AT531" s="7"/>
      <c r="AU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94"/>
      <c r="CD531" s="94"/>
      <c r="CE531" s="94"/>
      <c r="CF531" s="94"/>
      <c r="CG531" s="94"/>
      <c r="CH531" s="94"/>
      <c r="CI531" s="94"/>
    </row>
    <row r="532" spans="1:87" x14ac:dyDescent="0.35">
      <c r="A532" s="6"/>
      <c r="B532" s="6"/>
      <c r="C532" s="6"/>
      <c r="D532" s="5"/>
      <c r="E532" s="5"/>
      <c r="F532" s="6"/>
      <c r="G532" s="6"/>
      <c r="H532" s="6"/>
      <c r="K532" s="6"/>
      <c r="L532" s="7"/>
      <c r="O532" s="6"/>
      <c r="P532" s="6"/>
      <c r="W532" s="6"/>
      <c r="X532" s="6"/>
      <c r="Y532" s="6"/>
      <c r="AA532" s="6"/>
      <c r="AB532" s="6"/>
      <c r="AC532" s="6"/>
      <c r="AD532" s="6"/>
      <c r="AE532" s="6"/>
      <c r="AF532" s="6"/>
      <c r="AG532" s="6"/>
      <c r="AI532" s="7"/>
      <c r="AO532" s="7"/>
      <c r="AP532" s="7"/>
      <c r="AS532" s="7"/>
      <c r="AT532" s="7"/>
      <c r="AU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94"/>
      <c r="CD532" s="94"/>
      <c r="CE532" s="94"/>
      <c r="CF532" s="94"/>
      <c r="CG532" s="94"/>
      <c r="CH532" s="94"/>
      <c r="CI532" s="94"/>
    </row>
    <row r="533" spans="1:87" x14ac:dyDescent="0.35">
      <c r="A533" s="6"/>
      <c r="B533" s="6"/>
      <c r="C533" s="6"/>
      <c r="D533" s="5"/>
      <c r="E533" s="5"/>
      <c r="F533" s="6"/>
      <c r="G533" s="6"/>
      <c r="H533" s="6"/>
      <c r="K533" s="6"/>
      <c r="L533" s="7"/>
      <c r="O533" s="6"/>
      <c r="P533" s="6"/>
      <c r="W533" s="6"/>
      <c r="X533" s="6"/>
      <c r="Y533" s="6"/>
      <c r="AA533" s="6"/>
      <c r="AB533" s="6"/>
      <c r="AC533" s="6"/>
      <c r="AD533" s="6"/>
      <c r="AE533" s="6"/>
      <c r="AF533" s="6"/>
      <c r="AG533" s="6"/>
      <c r="AI533" s="7"/>
      <c r="AO533" s="7"/>
      <c r="AP533" s="7"/>
      <c r="AS533" s="7"/>
      <c r="AT533" s="7"/>
      <c r="AU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94"/>
      <c r="CD533" s="94"/>
      <c r="CE533" s="94"/>
      <c r="CF533" s="94"/>
      <c r="CG533" s="94"/>
      <c r="CH533" s="94"/>
      <c r="CI533" s="94"/>
    </row>
    <row r="534" spans="1:87" x14ac:dyDescent="0.35">
      <c r="A534" s="6"/>
      <c r="B534" s="6"/>
      <c r="C534" s="6"/>
      <c r="D534" s="5"/>
      <c r="E534" s="5"/>
      <c r="F534" s="6"/>
      <c r="G534" s="6"/>
      <c r="H534" s="6"/>
      <c r="K534" s="6"/>
      <c r="L534" s="7"/>
      <c r="O534" s="6"/>
      <c r="P534" s="6"/>
      <c r="W534" s="6"/>
      <c r="X534" s="6"/>
      <c r="Y534" s="6"/>
      <c r="AA534" s="6"/>
      <c r="AB534" s="6"/>
      <c r="AC534" s="6"/>
      <c r="AD534" s="6"/>
      <c r="AE534" s="6"/>
      <c r="AF534" s="6"/>
      <c r="AG534" s="6"/>
      <c r="AI534" s="7"/>
      <c r="AO534" s="7"/>
      <c r="AP534" s="7"/>
      <c r="AS534" s="7"/>
      <c r="AT534" s="7"/>
      <c r="AU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94"/>
      <c r="CD534" s="94"/>
      <c r="CE534" s="94"/>
      <c r="CF534" s="94"/>
      <c r="CG534" s="94"/>
      <c r="CH534" s="94"/>
      <c r="CI534" s="94"/>
    </row>
    <row r="535" spans="1:87" x14ac:dyDescent="0.35">
      <c r="A535" s="6"/>
      <c r="B535" s="6"/>
      <c r="C535" s="6"/>
      <c r="D535" s="5"/>
      <c r="E535" s="5"/>
      <c r="F535" s="6"/>
      <c r="G535" s="6"/>
      <c r="H535" s="6"/>
      <c r="K535" s="6"/>
      <c r="L535" s="7"/>
      <c r="O535" s="6"/>
      <c r="P535" s="6"/>
      <c r="W535" s="6"/>
      <c r="X535" s="6"/>
      <c r="Y535" s="6"/>
      <c r="AA535" s="6"/>
      <c r="AB535" s="6"/>
      <c r="AC535" s="6"/>
      <c r="AD535" s="6"/>
      <c r="AE535" s="6"/>
      <c r="AF535" s="6"/>
      <c r="AG535" s="6"/>
      <c r="AI535" s="7"/>
      <c r="AO535" s="7"/>
      <c r="AP535" s="7"/>
      <c r="AS535" s="7"/>
      <c r="AT535" s="7"/>
      <c r="AU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94"/>
      <c r="CD535" s="94"/>
      <c r="CE535" s="94"/>
      <c r="CF535" s="94"/>
      <c r="CG535" s="94"/>
      <c r="CH535" s="94"/>
      <c r="CI535" s="94"/>
    </row>
    <row r="536" spans="1:87" x14ac:dyDescent="0.35">
      <c r="A536" s="6"/>
      <c r="B536" s="6"/>
      <c r="C536" s="6"/>
      <c r="D536" s="5"/>
      <c r="E536" s="5"/>
      <c r="F536" s="6"/>
      <c r="G536" s="6"/>
      <c r="H536" s="6"/>
      <c r="K536" s="6"/>
      <c r="L536" s="7"/>
      <c r="O536" s="6"/>
      <c r="P536" s="6"/>
      <c r="W536" s="6"/>
      <c r="X536" s="6"/>
      <c r="Y536" s="6"/>
      <c r="AA536" s="6"/>
      <c r="AB536" s="6"/>
      <c r="AC536" s="6"/>
      <c r="AD536" s="6"/>
      <c r="AE536" s="6"/>
      <c r="AF536" s="6"/>
      <c r="AG536" s="6"/>
      <c r="AI536" s="7"/>
      <c r="AO536" s="7"/>
      <c r="AP536" s="7"/>
      <c r="AS536" s="7"/>
      <c r="AT536" s="7"/>
      <c r="AU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94"/>
      <c r="CD536" s="94"/>
      <c r="CE536" s="94"/>
      <c r="CF536" s="94"/>
      <c r="CG536" s="94"/>
      <c r="CH536" s="94"/>
      <c r="CI536" s="94"/>
    </row>
    <row r="537" spans="1:87" x14ac:dyDescent="0.35">
      <c r="A537" s="6"/>
      <c r="B537" s="6"/>
      <c r="C537" s="6"/>
      <c r="D537" s="5"/>
      <c r="E537" s="5"/>
      <c r="F537" s="6"/>
      <c r="G537" s="6"/>
      <c r="H537" s="6"/>
      <c r="K537" s="6"/>
      <c r="L537" s="7"/>
      <c r="O537" s="6"/>
      <c r="P537" s="6"/>
      <c r="W537" s="6"/>
      <c r="X537" s="6"/>
      <c r="Y537" s="6"/>
      <c r="AA537" s="6"/>
      <c r="AB537" s="6"/>
      <c r="AC537" s="6"/>
      <c r="AD537" s="6"/>
      <c r="AE537" s="6"/>
      <c r="AF537" s="6"/>
      <c r="AG537" s="6"/>
      <c r="AI537" s="7"/>
      <c r="AO537" s="7"/>
      <c r="AP537" s="7"/>
      <c r="AS537" s="7"/>
      <c r="AT537" s="7"/>
      <c r="AU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94"/>
      <c r="CD537" s="94"/>
      <c r="CE537" s="94"/>
      <c r="CF537" s="94"/>
      <c r="CG537" s="94"/>
      <c r="CH537" s="94"/>
      <c r="CI537" s="94"/>
    </row>
    <row r="538" spans="1:87" x14ac:dyDescent="0.35">
      <c r="A538" s="6"/>
      <c r="B538" s="6"/>
      <c r="C538" s="6"/>
      <c r="D538" s="5"/>
      <c r="E538" s="5"/>
      <c r="F538" s="6"/>
      <c r="G538" s="6"/>
      <c r="H538" s="6"/>
      <c r="K538" s="6"/>
      <c r="L538" s="7"/>
      <c r="O538" s="6"/>
      <c r="P538" s="6"/>
      <c r="W538" s="6"/>
      <c r="X538" s="6"/>
      <c r="Y538" s="6"/>
      <c r="AA538" s="6"/>
      <c r="AB538" s="6"/>
      <c r="AC538" s="6"/>
      <c r="AD538" s="6"/>
      <c r="AE538" s="6"/>
      <c r="AF538" s="6"/>
      <c r="AG538" s="6"/>
      <c r="AI538" s="7"/>
      <c r="AO538" s="7"/>
      <c r="AP538" s="7"/>
      <c r="AS538" s="7"/>
      <c r="AT538" s="7"/>
      <c r="AU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94"/>
      <c r="CD538" s="94"/>
      <c r="CE538" s="94"/>
      <c r="CF538" s="94"/>
      <c r="CG538" s="94"/>
      <c r="CH538" s="94"/>
      <c r="CI538" s="94"/>
    </row>
    <row r="539" spans="1:87" x14ac:dyDescent="0.35">
      <c r="A539" s="6"/>
      <c r="B539" s="6"/>
      <c r="C539" s="6"/>
      <c r="D539" s="5"/>
      <c r="E539" s="5"/>
      <c r="F539" s="6"/>
      <c r="G539" s="6"/>
      <c r="H539" s="6"/>
      <c r="K539" s="6"/>
      <c r="L539" s="7"/>
      <c r="O539" s="6"/>
      <c r="P539" s="6"/>
      <c r="W539" s="6"/>
      <c r="X539" s="6"/>
      <c r="Y539" s="6"/>
      <c r="AA539" s="6"/>
      <c r="AB539" s="6"/>
      <c r="AC539" s="6"/>
      <c r="AD539" s="6"/>
      <c r="AE539" s="6"/>
      <c r="AF539" s="6"/>
      <c r="AG539" s="6"/>
      <c r="AI539" s="7"/>
      <c r="AO539" s="7"/>
      <c r="AP539" s="7"/>
      <c r="AS539" s="7"/>
      <c r="AT539" s="7"/>
      <c r="AU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94"/>
      <c r="CD539" s="94"/>
      <c r="CE539" s="94"/>
      <c r="CF539" s="94"/>
      <c r="CG539" s="94"/>
      <c r="CH539" s="94"/>
      <c r="CI539" s="94"/>
    </row>
    <row r="540" spans="1:87" x14ac:dyDescent="0.35">
      <c r="A540" s="6"/>
      <c r="B540" s="6"/>
      <c r="C540" s="6"/>
      <c r="D540" s="5"/>
      <c r="E540" s="5"/>
      <c r="F540" s="6"/>
      <c r="G540" s="6"/>
      <c r="H540" s="6"/>
      <c r="K540" s="6"/>
      <c r="L540" s="7"/>
      <c r="O540" s="6"/>
      <c r="P540" s="6"/>
      <c r="W540" s="6"/>
      <c r="X540" s="6"/>
      <c r="Y540" s="6"/>
      <c r="AA540" s="6"/>
      <c r="AB540" s="6"/>
      <c r="AC540" s="6"/>
      <c r="AD540" s="6"/>
      <c r="AE540" s="6"/>
      <c r="AF540" s="6"/>
      <c r="AG540" s="6"/>
      <c r="AI540" s="7"/>
      <c r="AO540" s="7"/>
      <c r="AP540" s="7"/>
      <c r="AS540" s="7"/>
      <c r="AT540" s="7"/>
      <c r="AU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94"/>
      <c r="CD540" s="94"/>
      <c r="CE540" s="94"/>
      <c r="CF540" s="94"/>
      <c r="CG540" s="94"/>
      <c r="CH540" s="94"/>
      <c r="CI540" s="94"/>
    </row>
    <row r="541" spans="1:87" x14ac:dyDescent="0.35">
      <c r="A541" s="6"/>
      <c r="B541" s="6"/>
      <c r="C541" s="6"/>
      <c r="D541" s="5"/>
      <c r="E541" s="5"/>
      <c r="F541" s="6"/>
      <c r="G541" s="6"/>
      <c r="H541" s="6"/>
      <c r="K541" s="6"/>
      <c r="L541" s="7"/>
      <c r="O541" s="6"/>
      <c r="P541" s="6"/>
      <c r="W541" s="6"/>
      <c r="X541" s="6"/>
      <c r="Y541" s="6"/>
      <c r="AA541" s="6"/>
      <c r="AB541" s="6"/>
      <c r="AC541" s="6"/>
      <c r="AD541" s="6"/>
      <c r="AE541" s="6"/>
      <c r="AF541" s="6"/>
      <c r="AG541" s="6"/>
      <c r="AI541" s="7"/>
      <c r="AO541" s="7"/>
      <c r="AP541" s="7"/>
      <c r="AS541" s="7"/>
      <c r="AT541" s="7"/>
      <c r="AU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94"/>
      <c r="CD541" s="94"/>
      <c r="CE541" s="94"/>
      <c r="CF541" s="94"/>
      <c r="CG541" s="94"/>
      <c r="CH541" s="94"/>
      <c r="CI541" s="94"/>
    </row>
    <row r="542" spans="1:87" x14ac:dyDescent="0.35">
      <c r="A542" s="6"/>
      <c r="B542" s="6"/>
      <c r="C542" s="6"/>
      <c r="D542" s="5"/>
      <c r="E542" s="5"/>
      <c r="F542" s="6"/>
      <c r="G542" s="6"/>
      <c r="H542" s="6"/>
      <c r="K542" s="6"/>
      <c r="L542" s="7"/>
      <c r="O542" s="6"/>
      <c r="P542" s="6"/>
      <c r="W542" s="6"/>
      <c r="X542" s="6"/>
      <c r="Y542" s="6"/>
      <c r="AA542" s="6"/>
      <c r="AB542" s="6"/>
      <c r="AC542" s="6"/>
      <c r="AD542" s="6"/>
      <c r="AE542" s="6"/>
      <c r="AF542" s="6"/>
      <c r="AG542" s="6"/>
      <c r="AI542" s="7"/>
      <c r="AO542" s="7"/>
      <c r="AP542" s="7"/>
      <c r="AS542" s="7"/>
      <c r="AT542" s="7"/>
      <c r="AU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94"/>
      <c r="CD542" s="94"/>
      <c r="CE542" s="94"/>
      <c r="CF542" s="94"/>
      <c r="CG542" s="94"/>
      <c r="CH542" s="94"/>
      <c r="CI542" s="94"/>
    </row>
    <row r="543" spans="1:87" x14ac:dyDescent="0.35">
      <c r="A543" s="6"/>
      <c r="B543" s="6"/>
      <c r="C543" s="6"/>
      <c r="D543" s="5"/>
      <c r="E543" s="5"/>
      <c r="F543" s="6"/>
      <c r="G543" s="6"/>
      <c r="H543" s="6"/>
      <c r="K543" s="6"/>
      <c r="L543" s="7"/>
      <c r="O543" s="6"/>
      <c r="P543" s="6"/>
      <c r="W543" s="6"/>
      <c r="X543" s="6"/>
      <c r="Y543" s="6"/>
      <c r="AA543" s="6"/>
      <c r="AB543" s="6"/>
      <c r="AC543" s="6"/>
      <c r="AD543" s="6"/>
      <c r="AE543" s="6"/>
      <c r="AF543" s="6"/>
      <c r="AG543" s="6"/>
      <c r="AI543" s="7"/>
      <c r="AO543" s="7"/>
      <c r="AP543" s="7"/>
      <c r="AS543" s="7"/>
      <c r="AT543" s="7"/>
      <c r="AU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94"/>
      <c r="CD543" s="94"/>
      <c r="CE543" s="94"/>
      <c r="CF543" s="94"/>
      <c r="CG543" s="94"/>
      <c r="CH543" s="94"/>
      <c r="CI543" s="94"/>
    </row>
    <row r="544" spans="1:87" x14ac:dyDescent="0.35">
      <c r="A544" s="6"/>
      <c r="B544" s="6"/>
      <c r="C544" s="6"/>
      <c r="D544" s="5"/>
      <c r="E544" s="5"/>
      <c r="F544" s="6"/>
      <c r="G544" s="6"/>
      <c r="H544" s="6"/>
      <c r="K544" s="6"/>
      <c r="L544" s="7"/>
      <c r="O544" s="6"/>
      <c r="P544" s="6"/>
      <c r="W544" s="6"/>
      <c r="X544" s="6"/>
      <c r="Y544" s="6"/>
      <c r="AA544" s="6"/>
      <c r="AB544" s="6"/>
      <c r="AC544" s="6"/>
      <c r="AD544" s="6"/>
      <c r="AE544" s="6"/>
      <c r="AF544" s="6"/>
      <c r="AG544" s="6"/>
      <c r="AI544" s="7"/>
      <c r="AO544" s="7"/>
      <c r="AP544" s="7"/>
      <c r="AS544" s="7"/>
      <c r="AT544" s="7"/>
      <c r="AU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94"/>
      <c r="CD544" s="94"/>
      <c r="CE544" s="94"/>
      <c r="CF544" s="94"/>
      <c r="CG544" s="94"/>
      <c r="CH544" s="94"/>
      <c r="CI544" s="94"/>
    </row>
    <row r="545" spans="1:87" x14ac:dyDescent="0.35">
      <c r="A545" s="6"/>
      <c r="B545" s="6"/>
      <c r="C545" s="6"/>
      <c r="D545" s="5"/>
      <c r="E545" s="5"/>
      <c r="F545" s="6"/>
      <c r="G545" s="6"/>
      <c r="H545" s="6"/>
      <c r="K545" s="6"/>
      <c r="L545" s="7"/>
      <c r="O545" s="6"/>
      <c r="P545" s="6"/>
      <c r="W545" s="6"/>
      <c r="X545" s="6"/>
      <c r="Y545" s="6"/>
      <c r="AA545" s="6"/>
      <c r="AB545" s="6"/>
      <c r="AC545" s="6"/>
      <c r="AD545" s="6"/>
      <c r="AE545" s="6"/>
      <c r="AF545" s="6"/>
      <c r="AG545" s="6"/>
      <c r="AI545" s="7"/>
      <c r="AO545" s="7"/>
      <c r="AP545" s="7"/>
      <c r="AS545" s="7"/>
      <c r="AT545" s="7"/>
      <c r="AU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94"/>
      <c r="CD545" s="94"/>
      <c r="CE545" s="94"/>
      <c r="CF545" s="94"/>
      <c r="CG545" s="94"/>
      <c r="CH545" s="94"/>
      <c r="CI545" s="94"/>
    </row>
    <row r="546" spans="1:87" x14ac:dyDescent="0.35">
      <c r="A546" s="6"/>
      <c r="B546" s="6"/>
      <c r="C546" s="6"/>
      <c r="D546" s="5"/>
      <c r="E546" s="5"/>
      <c r="F546" s="6"/>
      <c r="G546" s="6"/>
      <c r="H546" s="6"/>
      <c r="K546" s="6"/>
      <c r="L546" s="7"/>
      <c r="O546" s="6"/>
      <c r="P546" s="6"/>
      <c r="W546" s="6"/>
      <c r="X546" s="6"/>
      <c r="Y546" s="6"/>
      <c r="AA546" s="6"/>
      <c r="AB546" s="6"/>
      <c r="AC546" s="6"/>
      <c r="AD546" s="6"/>
      <c r="AE546" s="6"/>
      <c r="AF546" s="6"/>
      <c r="AG546" s="6"/>
      <c r="AI546" s="7"/>
      <c r="AO546" s="7"/>
      <c r="AP546" s="7"/>
      <c r="AS546" s="7"/>
      <c r="AT546" s="7"/>
      <c r="AU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94"/>
      <c r="CD546" s="94"/>
      <c r="CE546" s="94"/>
      <c r="CF546" s="94"/>
      <c r="CG546" s="94"/>
      <c r="CH546" s="94"/>
      <c r="CI546" s="94"/>
    </row>
    <row r="547" spans="1:87" x14ac:dyDescent="0.35">
      <c r="A547" s="6"/>
      <c r="B547" s="6"/>
      <c r="C547" s="6"/>
      <c r="D547" s="5"/>
      <c r="E547" s="5"/>
      <c r="F547" s="6"/>
      <c r="G547" s="6"/>
      <c r="H547" s="6"/>
      <c r="K547" s="6"/>
      <c r="L547" s="7"/>
      <c r="O547" s="6"/>
      <c r="P547" s="6"/>
      <c r="W547" s="6"/>
      <c r="X547" s="6"/>
      <c r="Y547" s="6"/>
      <c r="AA547" s="6"/>
      <c r="AB547" s="6"/>
      <c r="AC547" s="6"/>
      <c r="AD547" s="6"/>
      <c r="AE547" s="6"/>
      <c r="AF547" s="6"/>
      <c r="AG547" s="6"/>
      <c r="AI547" s="7"/>
      <c r="AO547" s="7"/>
      <c r="AP547" s="7"/>
      <c r="AS547" s="7"/>
      <c r="AT547" s="7"/>
      <c r="AU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94"/>
      <c r="CD547" s="94"/>
      <c r="CE547" s="94"/>
      <c r="CF547" s="94"/>
      <c r="CG547" s="94"/>
      <c r="CH547" s="94"/>
      <c r="CI547" s="94"/>
    </row>
    <row r="548" spans="1:87" x14ac:dyDescent="0.35">
      <c r="A548" s="6"/>
      <c r="B548" s="6"/>
      <c r="C548" s="6"/>
      <c r="D548" s="5"/>
      <c r="E548" s="5"/>
      <c r="F548" s="6"/>
      <c r="G548" s="6"/>
      <c r="H548" s="6"/>
      <c r="K548" s="6"/>
      <c r="L548" s="7"/>
      <c r="O548" s="6"/>
      <c r="P548" s="6"/>
      <c r="W548" s="6"/>
      <c r="X548" s="6"/>
      <c r="Y548" s="6"/>
      <c r="AA548" s="6"/>
      <c r="AB548" s="6"/>
      <c r="AC548" s="6"/>
      <c r="AD548" s="6"/>
      <c r="AE548" s="6"/>
      <c r="AF548" s="6"/>
      <c r="AG548" s="6"/>
      <c r="AI548" s="7"/>
      <c r="AO548" s="7"/>
      <c r="AP548" s="7"/>
      <c r="AS548" s="7"/>
      <c r="AT548" s="7"/>
      <c r="AU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94"/>
      <c r="CD548" s="94"/>
      <c r="CE548" s="94"/>
      <c r="CF548" s="94"/>
      <c r="CG548" s="94"/>
      <c r="CH548" s="94"/>
      <c r="CI548" s="94"/>
    </row>
    <row r="549" spans="1:87" x14ac:dyDescent="0.35">
      <c r="A549" s="6"/>
      <c r="B549" s="6"/>
      <c r="C549" s="6"/>
      <c r="D549" s="5"/>
      <c r="E549" s="5"/>
      <c r="F549" s="6"/>
      <c r="G549" s="6"/>
      <c r="H549" s="6"/>
      <c r="K549" s="6"/>
      <c r="L549" s="7"/>
      <c r="O549" s="6"/>
      <c r="P549" s="6"/>
      <c r="W549" s="6"/>
      <c r="X549" s="6"/>
      <c r="Y549" s="6"/>
      <c r="AA549" s="6"/>
      <c r="AB549" s="6"/>
      <c r="AC549" s="6"/>
      <c r="AD549" s="6"/>
      <c r="AE549" s="6"/>
      <c r="AF549" s="6"/>
      <c r="AG549" s="6"/>
      <c r="AI549" s="7"/>
      <c r="AO549" s="7"/>
      <c r="AP549" s="7"/>
      <c r="AS549" s="7"/>
      <c r="AT549" s="7"/>
      <c r="AU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94"/>
      <c r="CD549" s="94"/>
      <c r="CE549" s="94"/>
      <c r="CF549" s="94"/>
      <c r="CG549" s="94"/>
      <c r="CH549" s="94"/>
      <c r="CI549" s="94"/>
    </row>
    <row r="550" spans="1:87" x14ac:dyDescent="0.35">
      <c r="A550" s="6"/>
      <c r="B550" s="6"/>
      <c r="C550" s="6"/>
      <c r="D550" s="5"/>
      <c r="E550" s="5"/>
      <c r="F550" s="6"/>
      <c r="G550" s="6"/>
      <c r="H550" s="6"/>
      <c r="K550" s="6"/>
      <c r="L550" s="7"/>
      <c r="O550" s="6"/>
      <c r="P550" s="6"/>
      <c r="W550" s="6"/>
      <c r="X550" s="6"/>
      <c r="Y550" s="6"/>
      <c r="AA550" s="6"/>
      <c r="AB550" s="6"/>
      <c r="AC550" s="6"/>
      <c r="AD550" s="6"/>
      <c r="AE550" s="6"/>
      <c r="AF550" s="6"/>
      <c r="AG550" s="6"/>
      <c r="AI550" s="7"/>
      <c r="AO550" s="7"/>
      <c r="AP550" s="7"/>
      <c r="AS550" s="7"/>
      <c r="AT550" s="7"/>
      <c r="AU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94"/>
      <c r="CD550" s="94"/>
      <c r="CE550" s="94"/>
      <c r="CF550" s="94"/>
      <c r="CG550" s="94"/>
      <c r="CH550" s="94"/>
      <c r="CI550" s="94"/>
    </row>
    <row r="551" spans="1:87" x14ac:dyDescent="0.35">
      <c r="A551" s="6"/>
      <c r="B551" s="6"/>
      <c r="C551" s="6"/>
      <c r="D551" s="5"/>
      <c r="E551" s="5"/>
      <c r="F551" s="6"/>
      <c r="G551" s="6"/>
      <c r="H551" s="6"/>
      <c r="K551" s="6"/>
      <c r="L551" s="7"/>
      <c r="O551" s="6"/>
      <c r="P551" s="6"/>
      <c r="W551" s="6"/>
      <c r="X551" s="6"/>
      <c r="Y551" s="6"/>
      <c r="AA551" s="6"/>
      <c r="AB551" s="6"/>
      <c r="AC551" s="6"/>
      <c r="AD551" s="6"/>
      <c r="AE551" s="6"/>
      <c r="AF551" s="6"/>
      <c r="AG551" s="6"/>
      <c r="AI551" s="7"/>
      <c r="AO551" s="7"/>
      <c r="AP551" s="7"/>
      <c r="AS551" s="7"/>
      <c r="AT551" s="7"/>
      <c r="AU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94"/>
      <c r="CD551" s="94"/>
      <c r="CE551" s="94"/>
      <c r="CF551" s="94"/>
      <c r="CG551" s="94"/>
      <c r="CH551" s="94"/>
      <c r="CI551" s="94"/>
    </row>
    <row r="552" spans="1:87" x14ac:dyDescent="0.35">
      <c r="A552" s="6"/>
      <c r="B552" s="6"/>
      <c r="C552" s="6"/>
      <c r="D552" s="5"/>
      <c r="E552" s="5"/>
      <c r="F552" s="6"/>
      <c r="G552" s="6"/>
      <c r="H552" s="6"/>
      <c r="K552" s="6"/>
      <c r="L552" s="7"/>
      <c r="O552" s="6"/>
      <c r="P552" s="6"/>
      <c r="W552" s="6"/>
      <c r="X552" s="6"/>
      <c r="Y552" s="6"/>
      <c r="AA552" s="6"/>
      <c r="AB552" s="6"/>
      <c r="AC552" s="6"/>
      <c r="AD552" s="6"/>
      <c r="AE552" s="6"/>
      <c r="AF552" s="6"/>
      <c r="AG552" s="6"/>
      <c r="AI552" s="7"/>
      <c r="AO552" s="7"/>
      <c r="AP552" s="7"/>
      <c r="AS552" s="7"/>
      <c r="AT552" s="7"/>
      <c r="AU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94"/>
      <c r="CD552" s="94"/>
      <c r="CE552" s="94"/>
      <c r="CF552" s="94"/>
      <c r="CG552" s="94"/>
      <c r="CH552" s="94"/>
      <c r="CI552" s="94"/>
    </row>
    <row r="553" spans="1:87" x14ac:dyDescent="0.35">
      <c r="A553" s="6"/>
      <c r="B553" s="6"/>
      <c r="C553" s="6"/>
      <c r="D553" s="5"/>
      <c r="E553" s="5"/>
      <c r="F553" s="6"/>
      <c r="G553" s="6"/>
      <c r="H553" s="6"/>
      <c r="K553" s="6"/>
      <c r="L553" s="7"/>
      <c r="O553" s="6"/>
      <c r="P553" s="6"/>
      <c r="W553" s="6"/>
      <c r="X553" s="6"/>
      <c r="Y553" s="6"/>
      <c r="AA553" s="6"/>
      <c r="AB553" s="6"/>
      <c r="AC553" s="6"/>
      <c r="AD553" s="6"/>
      <c r="AE553" s="6"/>
      <c r="AF553" s="6"/>
      <c r="AG553" s="6"/>
      <c r="AI553" s="7"/>
      <c r="AO553" s="7"/>
      <c r="AP553" s="7"/>
      <c r="AS553" s="7"/>
      <c r="AT553" s="7"/>
      <c r="AU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94"/>
      <c r="CD553" s="94"/>
      <c r="CE553" s="94"/>
      <c r="CF553" s="94"/>
      <c r="CG553" s="94"/>
      <c r="CH553" s="94"/>
      <c r="CI553" s="94"/>
    </row>
    <row r="554" spans="1:87" x14ac:dyDescent="0.35">
      <c r="A554" s="6"/>
      <c r="B554" s="6"/>
      <c r="C554" s="6"/>
      <c r="D554" s="5"/>
      <c r="E554" s="5"/>
      <c r="F554" s="6"/>
      <c r="G554" s="6"/>
      <c r="H554" s="6"/>
      <c r="K554" s="6"/>
      <c r="L554" s="7"/>
      <c r="O554" s="6"/>
      <c r="P554" s="6"/>
      <c r="W554" s="6"/>
      <c r="X554" s="6"/>
      <c r="Y554" s="6"/>
      <c r="AA554" s="6"/>
      <c r="AB554" s="6"/>
      <c r="AC554" s="6"/>
      <c r="AD554" s="6"/>
      <c r="AE554" s="6"/>
      <c r="AF554" s="6"/>
      <c r="AG554" s="6"/>
      <c r="AI554" s="7"/>
      <c r="AO554" s="7"/>
      <c r="AP554" s="7"/>
      <c r="AS554" s="7"/>
      <c r="AT554" s="7"/>
      <c r="AU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94"/>
      <c r="CD554" s="94"/>
      <c r="CE554" s="94"/>
      <c r="CF554" s="94"/>
      <c r="CG554" s="94"/>
      <c r="CH554" s="94"/>
      <c r="CI554" s="94"/>
    </row>
    <row r="555" spans="1:87" x14ac:dyDescent="0.35">
      <c r="A555" s="6"/>
      <c r="B555" s="6"/>
      <c r="C555" s="6"/>
      <c r="D555" s="5"/>
      <c r="E555" s="5"/>
      <c r="F555" s="6"/>
      <c r="G555" s="6"/>
      <c r="H555" s="6"/>
      <c r="K555" s="6"/>
      <c r="L555" s="7"/>
      <c r="O555" s="6"/>
      <c r="P555" s="6"/>
      <c r="W555" s="6"/>
      <c r="X555" s="6"/>
      <c r="Y555" s="6"/>
      <c r="AA555" s="6"/>
      <c r="AB555" s="6"/>
      <c r="AC555" s="6"/>
      <c r="AD555" s="6"/>
      <c r="AE555" s="6"/>
      <c r="AF555" s="6"/>
      <c r="AG555" s="6"/>
      <c r="AI555" s="7"/>
      <c r="AO555" s="7"/>
      <c r="AP555" s="7"/>
      <c r="AS555" s="7"/>
      <c r="AT555" s="7"/>
      <c r="AU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94"/>
      <c r="CD555" s="94"/>
      <c r="CE555" s="94"/>
      <c r="CF555" s="94"/>
      <c r="CG555" s="94"/>
      <c r="CH555" s="94"/>
      <c r="CI555" s="94"/>
    </row>
    <row r="556" spans="1:87" x14ac:dyDescent="0.35">
      <c r="A556" s="6"/>
      <c r="B556" s="6"/>
      <c r="C556" s="6"/>
      <c r="D556" s="5"/>
      <c r="E556" s="5"/>
      <c r="F556" s="6"/>
      <c r="G556" s="6"/>
      <c r="H556" s="6"/>
      <c r="K556" s="6"/>
      <c r="L556" s="7"/>
      <c r="O556" s="6"/>
      <c r="P556" s="6"/>
      <c r="W556" s="6"/>
      <c r="X556" s="6"/>
      <c r="Y556" s="6"/>
      <c r="AA556" s="6"/>
      <c r="AB556" s="6"/>
      <c r="AC556" s="6"/>
      <c r="AD556" s="6"/>
      <c r="AE556" s="6"/>
      <c r="AF556" s="6"/>
      <c r="AG556" s="6"/>
      <c r="AI556" s="7"/>
      <c r="AO556" s="7"/>
      <c r="AP556" s="7"/>
      <c r="AS556" s="7"/>
      <c r="AT556" s="7"/>
      <c r="AU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94"/>
      <c r="CD556" s="94"/>
      <c r="CE556" s="94"/>
      <c r="CF556" s="94"/>
      <c r="CG556" s="94"/>
      <c r="CH556" s="94"/>
      <c r="CI556" s="94"/>
    </row>
    <row r="557" spans="1:87" x14ac:dyDescent="0.35">
      <c r="A557" s="6"/>
      <c r="B557" s="6"/>
      <c r="C557" s="6"/>
      <c r="D557" s="5"/>
      <c r="E557" s="5"/>
      <c r="F557" s="6"/>
      <c r="G557" s="6"/>
      <c r="H557" s="6"/>
      <c r="K557" s="6"/>
      <c r="L557" s="7"/>
      <c r="O557" s="6"/>
      <c r="P557" s="6"/>
      <c r="W557" s="6"/>
      <c r="X557" s="6"/>
      <c r="Y557" s="6"/>
      <c r="AA557" s="6"/>
      <c r="AB557" s="6"/>
      <c r="AC557" s="6"/>
      <c r="AD557" s="6"/>
      <c r="AE557" s="6"/>
      <c r="AF557" s="6"/>
      <c r="AG557" s="6"/>
      <c r="AI557" s="7"/>
      <c r="AO557" s="7"/>
      <c r="AP557" s="7"/>
      <c r="AS557" s="7"/>
      <c r="AT557" s="7"/>
      <c r="AU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94"/>
      <c r="CD557" s="94"/>
      <c r="CE557" s="94"/>
      <c r="CF557" s="94"/>
      <c r="CG557" s="94"/>
      <c r="CH557" s="94"/>
      <c r="CI557" s="94"/>
    </row>
    <row r="558" spans="1:87" x14ac:dyDescent="0.35">
      <c r="A558" s="6"/>
      <c r="B558" s="6"/>
      <c r="C558" s="6"/>
      <c r="D558" s="5"/>
      <c r="E558" s="5"/>
      <c r="F558" s="6"/>
      <c r="G558" s="6"/>
      <c r="H558" s="6"/>
      <c r="K558" s="6"/>
      <c r="L558" s="7"/>
      <c r="O558" s="6"/>
      <c r="P558" s="6"/>
      <c r="W558" s="6"/>
      <c r="X558" s="6"/>
      <c r="Y558" s="6"/>
      <c r="AA558" s="6"/>
      <c r="AB558" s="6"/>
      <c r="AC558" s="6"/>
      <c r="AD558" s="6"/>
      <c r="AE558" s="6"/>
      <c r="AF558" s="6"/>
      <c r="AG558" s="6"/>
      <c r="AI558" s="7"/>
      <c r="AO558" s="7"/>
      <c r="AP558" s="7"/>
      <c r="AS558" s="7"/>
      <c r="AT558" s="7"/>
      <c r="AU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94"/>
      <c r="CD558" s="94"/>
      <c r="CE558" s="94"/>
      <c r="CF558" s="94"/>
      <c r="CG558" s="94"/>
      <c r="CH558" s="94"/>
      <c r="CI558" s="94"/>
    </row>
    <row r="559" spans="1:87" x14ac:dyDescent="0.35">
      <c r="A559" s="6"/>
      <c r="B559" s="6"/>
      <c r="C559" s="6"/>
      <c r="D559" s="5"/>
      <c r="E559" s="5"/>
      <c r="F559" s="6"/>
      <c r="G559" s="6"/>
      <c r="H559" s="6"/>
      <c r="K559" s="6"/>
      <c r="L559" s="7"/>
      <c r="O559" s="6"/>
      <c r="P559" s="6"/>
      <c r="W559" s="6"/>
      <c r="X559" s="6"/>
      <c r="Y559" s="6"/>
      <c r="AA559" s="6"/>
      <c r="AB559" s="6"/>
      <c r="AC559" s="6"/>
      <c r="AD559" s="6"/>
      <c r="AE559" s="6"/>
      <c r="AF559" s="6"/>
      <c r="AG559" s="6"/>
      <c r="AI559" s="7"/>
      <c r="AO559" s="7"/>
      <c r="AP559" s="7"/>
      <c r="AS559" s="7"/>
      <c r="AT559" s="7"/>
      <c r="AU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94"/>
      <c r="CD559" s="94"/>
      <c r="CE559" s="94"/>
      <c r="CF559" s="94"/>
      <c r="CG559" s="94"/>
      <c r="CH559" s="94"/>
      <c r="CI559" s="94"/>
    </row>
    <row r="560" spans="1:87" x14ac:dyDescent="0.35">
      <c r="A560" s="6"/>
      <c r="B560" s="6"/>
      <c r="C560" s="6"/>
      <c r="D560" s="5"/>
      <c r="E560" s="5"/>
      <c r="F560" s="6"/>
      <c r="G560" s="6"/>
      <c r="H560" s="6"/>
      <c r="K560" s="6"/>
      <c r="L560" s="7"/>
      <c r="O560" s="6"/>
      <c r="P560" s="6"/>
      <c r="W560" s="6"/>
      <c r="X560" s="6"/>
      <c r="Y560" s="6"/>
      <c r="AA560" s="6"/>
      <c r="AB560" s="6"/>
      <c r="AC560" s="6"/>
      <c r="AD560" s="6"/>
      <c r="AE560" s="6"/>
      <c r="AF560" s="6"/>
      <c r="AG560" s="6"/>
      <c r="AI560" s="7"/>
      <c r="AO560" s="7"/>
      <c r="AP560" s="7"/>
      <c r="AS560" s="7"/>
      <c r="AT560" s="7"/>
      <c r="AU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94"/>
      <c r="CD560" s="94"/>
      <c r="CE560" s="94"/>
      <c r="CF560" s="94"/>
      <c r="CG560" s="94"/>
      <c r="CH560" s="94"/>
      <c r="CI560" s="94"/>
    </row>
    <row r="561" spans="1:87" x14ac:dyDescent="0.35">
      <c r="A561" s="6"/>
      <c r="B561" s="6"/>
      <c r="C561" s="6"/>
      <c r="D561" s="5"/>
      <c r="E561" s="5"/>
      <c r="F561" s="6"/>
      <c r="G561" s="6"/>
      <c r="H561" s="6"/>
      <c r="K561" s="6"/>
      <c r="L561" s="7"/>
      <c r="O561" s="6"/>
      <c r="P561" s="6"/>
      <c r="W561" s="6"/>
      <c r="X561" s="6"/>
      <c r="Y561" s="6"/>
      <c r="AA561" s="6"/>
      <c r="AB561" s="6"/>
      <c r="AC561" s="6"/>
      <c r="AD561" s="6"/>
      <c r="AE561" s="6"/>
      <c r="AF561" s="6"/>
      <c r="AG561" s="6"/>
      <c r="AI561" s="7"/>
      <c r="AO561" s="7"/>
      <c r="AP561" s="7"/>
      <c r="AS561" s="7"/>
      <c r="AT561" s="7"/>
      <c r="AU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94"/>
      <c r="CD561" s="94"/>
      <c r="CE561" s="94"/>
      <c r="CF561" s="94"/>
      <c r="CG561" s="94"/>
      <c r="CH561" s="94"/>
      <c r="CI561" s="94"/>
    </row>
    <row r="562" spans="1:87" x14ac:dyDescent="0.35">
      <c r="A562" s="6"/>
      <c r="B562" s="6"/>
      <c r="C562" s="6"/>
      <c r="D562" s="5"/>
      <c r="E562" s="5"/>
      <c r="F562" s="6"/>
      <c r="G562" s="6"/>
      <c r="H562" s="6"/>
      <c r="K562" s="6"/>
      <c r="L562" s="7"/>
      <c r="O562" s="6"/>
      <c r="P562" s="6"/>
      <c r="W562" s="6"/>
      <c r="X562" s="6"/>
      <c r="Y562" s="6"/>
      <c r="AA562" s="6"/>
      <c r="AB562" s="6"/>
      <c r="AC562" s="6"/>
      <c r="AD562" s="6"/>
      <c r="AE562" s="6"/>
      <c r="AF562" s="6"/>
      <c r="AG562" s="6"/>
      <c r="AI562" s="7"/>
      <c r="AO562" s="7"/>
      <c r="AP562" s="7"/>
      <c r="AS562" s="7"/>
      <c r="AT562" s="7"/>
      <c r="AU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94"/>
      <c r="CD562" s="94"/>
      <c r="CE562" s="94"/>
      <c r="CF562" s="94"/>
      <c r="CG562" s="94"/>
      <c r="CH562" s="94"/>
      <c r="CI562" s="94"/>
    </row>
    <row r="563" spans="1:87" x14ac:dyDescent="0.35">
      <c r="A563" s="6"/>
      <c r="B563" s="6"/>
      <c r="C563" s="6"/>
      <c r="D563" s="5"/>
      <c r="E563" s="5"/>
      <c r="F563" s="6"/>
      <c r="G563" s="6"/>
      <c r="H563" s="6"/>
      <c r="K563" s="6"/>
      <c r="L563" s="7"/>
      <c r="O563" s="6"/>
      <c r="P563" s="6"/>
      <c r="W563" s="6"/>
      <c r="X563" s="6"/>
      <c r="Y563" s="6"/>
      <c r="AA563" s="6"/>
      <c r="AB563" s="6"/>
      <c r="AC563" s="6"/>
      <c r="AD563" s="6"/>
      <c r="AE563" s="6"/>
      <c r="AF563" s="6"/>
      <c r="AG563" s="6"/>
      <c r="AI563" s="7"/>
      <c r="AO563" s="7"/>
      <c r="AP563" s="7"/>
      <c r="AS563" s="7"/>
      <c r="AT563" s="7"/>
      <c r="AU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94"/>
      <c r="CD563" s="94"/>
      <c r="CE563" s="94"/>
      <c r="CF563" s="94"/>
      <c r="CG563" s="94"/>
      <c r="CH563" s="94"/>
      <c r="CI563" s="94"/>
    </row>
    <row r="564" spans="1:87" x14ac:dyDescent="0.35">
      <c r="A564" s="6"/>
      <c r="B564" s="6"/>
      <c r="C564" s="6"/>
      <c r="D564" s="5"/>
      <c r="E564" s="5"/>
      <c r="F564" s="6"/>
      <c r="G564" s="6"/>
      <c r="H564" s="6"/>
      <c r="K564" s="6"/>
      <c r="L564" s="7"/>
      <c r="O564" s="6"/>
      <c r="P564" s="6"/>
      <c r="W564" s="6"/>
      <c r="X564" s="6"/>
      <c r="Y564" s="6"/>
      <c r="AA564" s="6"/>
      <c r="AB564" s="6"/>
      <c r="AC564" s="6"/>
      <c r="AD564" s="6"/>
      <c r="AE564" s="6"/>
      <c r="AF564" s="6"/>
      <c r="AG564" s="6"/>
      <c r="AI564" s="7"/>
      <c r="AO564" s="7"/>
      <c r="AP564" s="7"/>
      <c r="AS564" s="7"/>
      <c r="AT564" s="7"/>
      <c r="AU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94"/>
      <c r="CD564" s="94"/>
      <c r="CE564" s="94"/>
      <c r="CF564" s="94"/>
      <c r="CG564" s="94"/>
      <c r="CH564" s="94"/>
      <c r="CI564" s="94"/>
    </row>
    <row r="565" spans="1:87" x14ac:dyDescent="0.35">
      <c r="A565" s="6"/>
      <c r="B565" s="6"/>
      <c r="C565" s="6"/>
      <c r="D565" s="5"/>
      <c r="E565" s="5"/>
      <c r="F565" s="6"/>
      <c r="G565" s="6"/>
      <c r="H565" s="6"/>
      <c r="K565" s="6"/>
      <c r="L565" s="7"/>
      <c r="O565" s="6"/>
      <c r="P565" s="6"/>
      <c r="W565" s="6"/>
      <c r="X565" s="6"/>
      <c r="Y565" s="6"/>
      <c r="AA565" s="6"/>
      <c r="AB565" s="6"/>
      <c r="AC565" s="6"/>
      <c r="AD565" s="6"/>
      <c r="AE565" s="6"/>
      <c r="AF565" s="6"/>
      <c r="AG565" s="6"/>
      <c r="AI565" s="7"/>
      <c r="AO565" s="7"/>
      <c r="AP565" s="7"/>
      <c r="AS565" s="7"/>
      <c r="AT565" s="7"/>
      <c r="AU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94"/>
      <c r="CD565" s="94"/>
      <c r="CE565" s="94"/>
      <c r="CF565" s="94"/>
      <c r="CG565" s="94"/>
      <c r="CH565" s="94"/>
      <c r="CI565" s="94"/>
    </row>
    <row r="566" spans="1:87" x14ac:dyDescent="0.35">
      <c r="A566" s="6"/>
      <c r="B566" s="6"/>
      <c r="C566" s="6"/>
      <c r="D566" s="5"/>
      <c r="E566" s="5"/>
      <c r="F566" s="6"/>
      <c r="G566" s="6"/>
      <c r="H566" s="6"/>
      <c r="K566" s="6"/>
      <c r="L566" s="7"/>
      <c r="O566" s="6"/>
      <c r="P566" s="6"/>
      <c r="W566" s="6"/>
      <c r="X566" s="6"/>
      <c r="Y566" s="6"/>
      <c r="AA566" s="6"/>
      <c r="AB566" s="6"/>
      <c r="AC566" s="6"/>
      <c r="AD566" s="6"/>
      <c r="AE566" s="6"/>
      <c r="AF566" s="6"/>
      <c r="AG566" s="6"/>
      <c r="AI566" s="7"/>
      <c r="AO566" s="7"/>
      <c r="AP566" s="7"/>
      <c r="AS566" s="7"/>
      <c r="AT566" s="7"/>
      <c r="AU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94"/>
      <c r="CD566" s="94"/>
      <c r="CE566" s="94"/>
      <c r="CF566" s="94"/>
      <c r="CG566" s="94"/>
      <c r="CH566" s="94"/>
      <c r="CI566" s="94"/>
    </row>
    <row r="567" spans="1:87" x14ac:dyDescent="0.35">
      <c r="A567" s="6"/>
      <c r="B567" s="6"/>
      <c r="C567" s="6"/>
      <c r="D567" s="5"/>
      <c r="E567" s="5"/>
      <c r="F567" s="6"/>
      <c r="G567" s="6"/>
      <c r="H567" s="6"/>
      <c r="K567" s="6"/>
      <c r="L567" s="7"/>
      <c r="O567" s="6"/>
      <c r="P567" s="6"/>
      <c r="W567" s="6"/>
      <c r="X567" s="6"/>
      <c r="Y567" s="6"/>
      <c r="AA567" s="6"/>
      <c r="AB567" s="6"/>
      <c r="AC567" s="6"/>
      <c r="AD567" s="6"/>
      <c r="AE567" s="6"/>
      <c r="AF567" s="6"/>
      <c r="AG567" s="6"/>
      <c r="AI567" s="7"/>
      <c r="AO567" s="7"/>
      <c r="AP567" s="7"/>
      <c r="AS567" s="7"/>
      <c r="AT567" s="7"/>
      <c r="AU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94"/>
      <c r="CD567" s="94"/>
      <c r="CE567" s="94"/>
      <c r="CF567" s="94"/>
      <c r="CG567" s="94"/>
      <c r="CH567" s="94"/>
      <c r="CI567" s="94"/>
    </row>
    <row r="568" spans="1:87" x14ac:dyDescent="0.35">
      <c r="A568" s="6"/>
      <c r="B568" s="6"/>
      <c r="C568" s="6"/>
      <c r="D568" s="5"/>
      <c r="E568" s="5"/>
      <c r="F568" s="6"/>
      <c r="G568" s="6"/>
      <c r="H568" s="6"/>
      <c r="K568" s="6"/>
      <c r="L568" s="7"/>
      <c r="O568" s="6"/>
      <c r="P568" s="6"/>
      <c r="W568" s="6"/>
      <c r="X568" s="6"/>
      <c r="Y568" s="6"/>
      <c r="AA568" s="6"/>
      <c r="AB568" s="6"/>
      <c r="AC568" s="6"/>
      <c r="AD568" s="6"/>
      <c r="AE568" s="6"/>
      <c r="AF568" s="6"/>
      <c r="AG568" s="6"/>
      <c r="AI568" s="7"/>
      <c r="AO568" s="7"/>
      <c r="AP568" s="7"/>
      <c r="AS568" s="7"/>
      <c r="AT568" s="7"/>
      <c r="AU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94"/>
      <c r="CD568" s="94"/>
      <c r="CE568" s="94"/>
      <c r="CF568" s="94"/>
      <c r="CG568" s="94"/>
      <c r="CH568" s="94"/>
      <c r="CI568" s="94"/>
    </row>
    <row r="569" spans="1:87" x14ac:dyDescent="0.35">
      <c r="A569" s="6"/>
      <c r="B569" s="6"/>
      <c r="C569" s="6"/>
      <c r="D569" s="5"/>
      <c r="E569" s="5"/>
      <c r="F569" s="6"/>
      <c r="G569" s="6"/>
      <c r="H569" s="6"/>
      <c r="K569" s="6"/>
      <c r="L569" s="7"/>
      <c r="O569" s="6"/>
      <c r="P569" s="6"/>
      <c r="W569" s="6"/>
      <c r="X569" s="6"/>
      <c r="Y569" s="6"/>
      <c r="AA569" s="6"/>
      <c r="AB569" s="6"/>
      <c r="AC569" s="6"/>
      <c r="AD569" s="6"/>
      <c r="AE569" s="6"/>
      <c r="AF569" s="6"/>
      <c r="AG569" s="6"/>
      <c r="AI569" s="7"/>
      <c r="AO569" s="7"/>
      <c r="AP569" s="7"/>
      <c r="AS569" s="7"/>
      <c r="AT569" s="7"/>
      <c r="AU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94"/>
      <c r="CD569" s="94"/>
      <c r="CE569" s="94"/>
      <c r="CF569" s="94"/>
      <c r="CG569" s="94"/>
      <c r="CH569" s="94"/>
      <c r="CI569" s="94"/>
    </row>
    <row r="570" spans="1:87" x14ac:dyDescent="0.35">
      <c r="A570" s="6"/>
      <c r="B570" s="6"/>
      <c r="C570" s="6"/>
      <c r="D570" s="5"/>
      <c r="E570" s="5"/>
      <c r="F570" s="6"/>
      <c r="G570" s="6"/>
      <c r="H570" s="6"/>
      <c r="K570" s="6"/>
      <c r="L570" s="7"/>
      <c r="O570" s="6"/>
      <c r="P570" s="6"/>
      <c r="W570" s="6"/>
      <c r="X570" s="6"/>
      <c r="Y570" s="6"/>
      <c r="AA570" s="6"/>
      <c r="AB570" s="6"/>
      <c r="AC570" s="6"/>
      <c r="AD570" s="6"/>
      <c r="AE570" s="6"/>
      <c r="AF570" s="6"/>
      <c r="AG570" s="6"/>
      <c r="AI570" s="7"/>
      <c r="AO570" s="7"/>
      <c r="AP570" s="7"/>
      <c r="AS570" s="7"/>
      <c r="AT570" s="7"/>
      <c r="AU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94"/>
      <c r="CD570" s="94"/>
      <c r="CE570" s="94"/>
      <c r="CF570" s="94"/>
      <c r="CG570" s="94"/>
      <c r="CH570" s="94"/>
      <c r="CI570" s="94"/>
    </row>
    <row r="571" spans="1:87" x14ac:dyDescent="0.35">
      <c r="A571" s="6"/>
      <c r="B571" s="6"/>
      <c r="C571" s="6"/>
      <c r="D571" s="5"/>
      <c r="E571" s="5"/>
      <c r="F571" s="6"/>
      <c r="G571" s="6"/>
      <c r="H571" s="6"/>
      <c r="K571" s="6"/>
      <c r="L571" s="7"/>
      <c r="O571" s="6"/>
      <c r="P571" s="6"/>
      <c r="W571" s="6"/>
      <c r="X571" s="6"/>
      <c r="Y571" s="6"/>
      <c r="AA571" s="6"/>
      <c r="AB571" s="6"/>
      <c r="AC571" s="6"/>
      <c r="AD571" s="6"/>
      <c r="AE571" s="6"/>
      <c r="AF571" s="6"/>
      <c r="AG571" s="6"/>
      <c r="AI571" s="7"/>
      <c r="AO571" s="7"/>
      <c r="AP571" s="7"/>
      <c r="AS571" s="7"/>
      <c r="AT571" s="7"/>
      <c r="AU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94"/>
      <c r="CD571" s="94"/>
      <c r="CE571" s="94"/>
      <c r="CF571" s="94"/>
      <c r="CG571" s="94"/>
      <c r="CH571" s="94"/>
      <c r="CI571" s="94"/>
    </row>
    <row r="572" spans="1:87" x14ac:dyDescent="0.35">
      <c r="A572" s="6"/>
      <c r="B572" s="6"/>
      <c r="C572" s="6"/>
      <c r="D572" s="5"/>
      <c r="E572" s="5"/>
      <c r="F572" s="6"/>
      <c r="G572" s="6"/>
      <c r="H572" s="6"/>
      <c r="K572" s="6"/>
      <c r="L572" s="7"/>
      <c r="O572" s="6"/>
      <c r="P572" s="6"/>
      <c r="W572" s="6"/>
      <c r="X572" s="6"/>
      <c r="Y572" s="6"/>
      <c r="AA572" s="6"/>
      <c r="AB572" s="6"/>
      <c r="AC572" s="6"/>
      <c r="AD572" s="6"/>
      <c r="AE572" s="6"/>
      <c r="AF572" s="6"/>
      <c r="AG572" s="6"/>
      <c r="AI572" s="7"/>
      <c r="AO572" s="7"/>
      <c r="AP572" s="7"/>
      <c r="AS572" s="7"/>
      <c r="AT572" s="7"/>
      <c r="AU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94"/>
      <c r="CD572" s="94"/>
      <c r="CE572" s="94"/>
      <c r="CF572" s="94"/>
      <c r="CG572" s="94"/>
      <c r="CH572" s="94"/>
      <c r="CI572" s="94"/>
    </row>
    <row r="573" spans="1:87" x14ac:dyDescent="0.35">
      <c r="A573" s="6"/>
      <c r="B573" s="6"/>
      <c r="C573" s="6"/>
      <c r="D573" s="5"/>
      <c r="E573" s="5"/>
      <c r="F573" s="6"/>
      <c r="G573" s="6"/>
      <c r="H573" s="6"/>
      <c r="K573" s="6"/>
      <c r="L573" s="7"/>
      <c r="O573" s="6"/>
      <c r="P573" s="6"/>
      <c r="W573" s="6"/>
      <c r="X573" s="6"/>
      <c r="Y573" s="6"/>
      <c r="AA573" s="6"/>
      <c r="AB573" s="6"/>
      <c r="AC573" s="6"/>
      <c r="AD573" s="6"/>
      <c r="AE573" s="6"/>
      <c r="AF573" s="6"/>
      <c r="AG573" s="6"/>
      <c r="AI573" s="7"/>
      <c r="AO573" s="7"/>
      <c r="AP573" s="7"/>
      <c r="AS573" s="7"/>
      <c r="AT573" s="7"/>
      <c r="AU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94"/>
      <c r="CD573" s="94"/>
      <c r="CE573" s="94"/>
      <c r="CF573" s="94"/>
      <c r="CG573" s="94"/>
      <c r="CH573" s="94"/>
      <c r="CI573" s="94"/>
    </row>
    <row r="574" spans="1:87" x14ac:dyDescent="0.35">
      <c r="A574" s="6"/>
      <c r="B574" s="6"/>
      <c r="C574" s="6"/>
      <c r="D574" s="5"/>
      <c r="E574" s="5"/>
      <c r="F574" s="6"/>
      <c r="G574" s="6"/>
      <c r="H574" s="6"/>
      <c r="K574" s="6"/>
      <c r="L574" s="7"/>
      <c r="O574" s="6"/>
      <c r="P574" s="6"/>
      <c r="W574" s="6"/>
      <c r="X574" s="6"/>
      <c r="Y574" s="6"/>
      <c r="AA574" s="6"/>
      <c r="AB574" s="6"/>
      <c r="AC574" s="6"/>
      <c r="AD574" s="6"/>
      <c r="AE574" s="6"/>
      <c r="AF574" s="6"/>
      <c r="AG574" s="6"/>
      <c r="AI574" s="7"/>
      <c r="AO574" s="7"/>
      <c r="AP574" s="7"/>
      <c r="AS574" s="7"/>
      <c r="AT574" s="7"/>
      <c r="AU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94"/>
      <c r="CD574" s="94"/>
      <c r="CE574" s="94"/>
      <c r="CF574" s="94"/>
      <c r="CG574" s="94"/>
      <c r="CH574" s="94"/>
      <c r="CI574" s="94"/>
    </row>
    <row r="575" spans="1:87" x14ac:dyDescent="0.35">
      <c r="A575" s="6"/>
      <c r="B575" s="6"/>
      <c r="C575" s="6"/>
      <c r="D575" s="5"/>
      <c r="E575" s="5"/>
      <c r="F575" s="6"/>
      <c r="G575" s="6"/>
      <c r="H575" s="6"/>
      <c r="K575" s="6"/>
      <c r="L575" s="7"/>
      <c r="O575" s="6"/>
      <c r="P575" s="6"/>
      <c r="W575" s="6"/>
      <c r="X575" s="6"/>
      <c r="Y575" s="6"/>
      <c r="AA575" s="6"/>
      <c r="AB575" s="6"/>
      <c r="AC575" s="6"/>
      <c r="AD575" s="6"/>
      <c r="AE575" s="6"/>
      <c r="AF575" s="6"/>
      <c r="AG575" s="6"/>
      <c r="AI575" s="7"/>
      <c r="AO575" s="7"/>
      <c r="AP575" s="7"/>
      <c r="AS575" s="7"/>
      <c r="AT575" s="7"/>
      <c r="AU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94"/>
      <c r="CD575" s="94"/>
      <c r="CE575" s="94"/>
      <c r="CF575" s="94"/>
      <c r="CG575" s="94"/>
      <c r="CH575" s="94"/>
      <c r="CI575" s="94"/>
    </row>
    <row r="576" spans="1:87" x14ac:dyDescent="0.35">
      <c r="A576" s="6"/>
      <c r="B576" s="6"/>
      <c r="C576" s="6"/>
      <c r="D576" s="5"/>
      <c r="E576" s="5"/>
      <c r="F576" s="6"/>
      <c r="G576" s="6"/>
      <c r="H576" s="6"/>
      <c r="K576" s="6"/>
      <c r="L576" s="7"/>
      <c r="O576" s="6"/>
      <c r="P576" s="6"/>
      <c r="W576" s="6"/>
      <c r="X576" s="6"/>
      <c r="Y576" s="6"/>
      <c r="AA576" s="6"/>
      <c r="AB576" s="6"/>
      <c r="AC576" s="6"/>
      <c r="AD576" s="6"/>
      <c r="AE576" s="6"/>
      <c r="AF576" s="6"/>
      <c r="AG576" s="6"/>
      <c r="AI576" s="7"/>
      <c r="AO576" s="7"/>
      <c r="AP576" s="7"/>
      <c r="AS576" s="7"/>
      <c r="AT576" s="7"/>
      <c r="AU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94"/>
      <c r="CD576" s="94"/>
      <c r="CE576" s="94"/>
      <c r="CF576" s="94"/>
      <c r="CG576" s="94"/>
      <c r="CH576" s="94"/>
      <c r="CI576" s="94"/>
    </row>
    <row r="577" spans="1:87" x14ac:dyDescent="0.35">
      <c r="A577" s="6"/>
      <c r="B577" s="6"/>
      <c r="C577" s="6"/>
      <c r="D577" s="5"/>
      <c r="E577" s="5"/>
      <c r="F577" s="6"/>
      <c r="G577" s="6"/>
      <c r="H577" s="6"/>
      <c r="K577" s="6"/>
      <c r="L577" s="7"/>
      <c r="O577" s="6"/>
      <c r="P577" s="6"/>
      <c r="W577" s="6"/>
      <c r="X577" s="6"/>
      <c r="Y577" s="6"/>
      <c r="AA577" s="6"/>
      <c r="AB577" s="6"/>
      <c r="AC577" s="6"/>
      <c r="AD577" s="6"/>
      <c r="AE577" s="6"/>
      <c r="AF577" s="6"/>
      <c r="AG577" s="6"/>
      <c r="AI577" s="7"/>
      <c r="AO577" s="7"/>
      <c r="AP577" s="7"/>
      <c r="AS577" s="7"/>
      <c r="AT577" s="7"/>
      <c r="AU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94"/>
      <c r="CD577" s="94"/>
      <c r="CE577" s="94"/>
      <c r="CF577" s="94"/>
      <c r="CG577" s="94"/>
      <c r="CH577" s="94"/>
      <c r="CI577" s="94"/>
    </row>
    <row r="578" spans="1:87" x14ac:dyDescent="0.35">
      <c r="A578" s="6"/>
      <c r="B578" s="6"/>
      <c r="C578" s="6"/>
      <c r="D578" s="5"/>
      <c r="E578" s="5"/>
      <c r="F578" s="6"/>
      <c r="G578" s="6"/>
      <c r="H578" s="6"/>
      <c r="K578" s="6"/>
      <c r="L578" s="7"/>
      <c r="O578" s="6"/>
      <c r="P578" s="6"/>
      <c r="W578" s="6"/>
      <c r="X578" s="6"/>
      <c r="Y578" s="6"/>
      <c r="AA578" s="6"/>
      <c r="AB578" s="6"/>
      <c r="AC578" s="6"/>
      <c r="AD578" s="6"/>
      <c r="AE578" s="6"/>
      <c r="AF578" s="6"/>
      <c r="AG578" s="6"/>
      <c r="AI578" s="7"/>
      <c r="AO578" s="7"/>
      <c r="AP578" s="7"/>
      <c r="AS578" s="7"/>
      <c r="AT578" s="7"/>
      <c r="AU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94"/>
      <c r="CD578" s="94"/>
      <c r="CE578" s="94"/>
      <c r="CF578" s="94"/>
      <c r="CG578" s="94"/>
      <c r="CH578" s="94"/>
      <c r="CI578" s="94"/>
    </row>
    <row r="579" spans="1:87" x14ac:dyDescent="0.35">
      <c r="A579" s="6"/>
      <c r="B579" s="6"/>
      <c r="C579" s="6"/>
      <c r="D579" s="5"/>
      <c r="E579" s="5"/>
      <c r="F579" s="6"/>
      <c r="G579" s="6"/>
      <c r="H579" s="6"/>
      <c r="K579" s="6"/>
      <c r="L579" s="7"/>
      <c r="O579" s="6"/>
      <c r="P579" s="6"/>
      <c r="W579" s="6"/>
      <c r="X579" s="6"/>
      <c r="Y579" s="6"/>
      <c r="AA579" s="6"/>
      <c r="AB579" s="6"/>
      <c r="AC579" s="6"/>
      <c r="AD579" s="6"/>
      <c r="AE579" s="6"/>
      <c r="AF579" s="6"/>
      <c r="AG579" s="6"/>
      <c r="AI579" s="7"/>
      <c r="AO579" s="7"/>
      <c r="AP579" s="7"/>
      <c r="AS579" s="7"/>
      <c r="AT579" s="7"/>
      <c r="AU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94"/>
      <c r="CD579" s="94"/>
      <c r="CE579" s="94"/>
      <c r="CF579" s="94"/>
      <c r="CG579" s="94"/>
      <c r="CH579" s="94"/>
      <c r="CI579" s="94"/>
    </row>
    <row r="580" spans="1:87" x14ac:dyDescent="0.35">
      <c r="A580" s="6"/>
      <c r="B580" s="6"/>
      <c r="C580" s="6"/>
      <c r="D580" s="5"/>
      <c r="E580" s="5"/>
      <c r="F580" s="6"/>
      <c r="G580" s="6"/>
      <c r="H580" s="6"/>
      <c r="K580" s="6"/>
      <c r="L580" s="7"/>
      <c r="O580" s="6"/>
      <c r="P580" s="6"/>
      <c r="W580" s="6"/>
      <c r="X580" s="6"/>
      <c r="Y580" s="6"/>
      <c r="AA580" s="6"/>
      <c r="AB580" s="6"/>
      <c r="AC580" s="6"/>
      <c r="AD580" s="6"/>
      <c r="AE580" s="6"/>
      <c r="AF580" s="6"/>
      <c r="AG580" s="6"/>
      <c r="AI580" s="7"/>
      <c r="AO580" s="7"/>
      <c r="AP580" s="7"/>
      <c r="AS580" s="7"/>
      <c r="AT580" s="7"/>
      <c r="AU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94"/>
      <c r="CD580" s="94"/>
      <c r="CE580" s="94"/>
      <c r="CF580" s="94"/>
      <c r="CG580" s="94"/>
      <c r="CH580" s="94"/>
      <c r="CI580" s="94"/>
    </row>
    <row r="581" spans="1:87" x14ac:dyDescent="0.35">
      <c r="A581" s="6"/>
      <c r="B581" s="6"/>
      <c r="C581" s="6"/>
      <c r="D581" s="5"/>
      <c r="E581" s="5"/>
      <c r="F581" s="6"/>
      <c r="G581" s="6"/>
      <c r="H581" s="6"/>
      <c r="K581" s="6"/>
      <c r="L581" s="7"/>
      <c r="O581" s="6"/>
      <c r="P581" s="6"/>
      <c r="W581" s="6"/>
      <c r="X581" s="6"/>
      <c r="Y581" s="6"/>
      <c r="AA581" s="6"/>
      <c r="AB581" s="6"/>
      <c r="AC581" s="6"/>
      <c r="AD581" s="6"/>
      <c r="AE581" s="6"/>
      <c r="AF581" s="6"/>
      <c r="AG581" s="6"/>
      <c r="AI581" s="7"/>
      <c r="AO581" s="7"/>
      <c r="AP581" s="7"/>
      <c r="AS581" s="7"/>
      <c r="AT581" s="7"/>
      <c r="AU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94"/>
      <c r="CD581" s="94"/>
      <c r="CE581" s="94"/>
      <c r="CF581" s="94"/>
      <c r="CG581" s="94"/>
      <c r="CH581" s="94"/>
      <c r="CI581" s="94"/>
    </row>
    <row r="582" spans="1:87" x14ac:dyDescent="0.35">
      <c r="A582" s="6"/>
      <c r="B582" s="6"/>
      <c r="C582" s="6"/>
      <c r="D582" s="5"/>
      <c r="E582" s="5"/>
      <c r="F582" s="6"/>
      <c r="G582" s="6"/>
      <c r="H582" s="6"/>
      <c r="K582" s="6"/>
      <c r="L582" s="7"/>
      <c r="O582" s="6"/>
      <c r="P582" s="6"/>
      <c r="W582" s="6"/>
      <c r="X582" s="6"/>
      <c r="Y582" s="6"/>
      <c r="AA582" s="6"/>
      <c r="AB582" s="6"/>
      <c r="AC582" s="6"/>
      <c r="AD582" s="6"/>
      <c r="AE582" s="6"/>
      <c r="AF582" s="6"/>
      <c r="AG582" s="6"/>
      <c r="AI582" s="7"/>
      <c r="AO582" s="7"/>
      <c r="AP582" s="7"/>
      <c r="AS582" s="7"/>
      <c r="AT582" s="7"/>
      <c r="AU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94"/>
      <c r="CD582" s="94"/>
      <c r="CE582" s="94"/>
      <c r="CF582" s="94"/>
      <c r="CG582" s="94"/>
      <c r="CH582" s="94"/>
      <c r="CI582" s="94"/>
    </row>
    <row r="583" spans="1:87" x14ac:dyDescent="0.35">
      <c r="A583" s="6"/>
      <c r="B583" s="6"/>
      <c r="C583" s="6"/>
      <c r="D583" s="5"/>
      <c r="E583" s="5"/>
      <c r="F583" s="6"/>
      <c r="G583" s="6"/>
      <c r="H583" s="6"/>
      <c r="K583" s="6"/>
      <c r="L583" s="7"/>
      <c r="O583" s="6"/>
      <c r="P583" s="6"/>
      <c r="W583" s="6"/>
      <c r="X583" s="6"/>
      <c r="Y583" s="6"/>
      <c r="AA583" s="6"/>
      <c r="AB583" s="6"/>
      <c r="AC583" s="6"/>
      <c r="AD583" s="6"/>
      <c r="AE583" s="6"/>
      <c r="AF583" s="6"/>
      <c r="AG583" s="6"/>
      <c r="AI583" s="7"/>
      <c r="AO583" s="7"/>
      <c r="AP583" s="7"/>
      <c r="AS583" s="7"/>
      <c r="AT583" s="7"/>
      <c r="AU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94"/>
      <c r="CD583" s="94"/>
      <c r="CE583" s="94"/>
      <c r="CF583" s="94"/>
      <c r="CG583" s="94"/>
      <c r="CH583" s="94"/>
      <c r="CI583" s="94"/>
    </row>
    <row r="584" spans="1:87" x14ac:dyDescent="0.35">
      <c r="A584" s="6"/>
      <c r="B584" s="6"/>
      <c r="C584" s="6"/>
      <c r="D584" s="5"/>
      <c r="E584" s="5"/>
      <c r="F584" s="6"/>
      <c r="G584" s="6"/>
      <c r="H584" s="6"/>
      <c r="K584" s="6"/>
      <c r="L584" s="7"/>
      <c r="O584" s="6"/>
      <c r="P584" s="6"/>
      <c r="W584" s="6"/>
      <c r="X584" s="6"/>
      <c r="Y584" s="6"/>
      <c r="AA584" s="6"/>
      <c r="AB584" s="6"/>
      <c r="AC584" s="6"/>
      <c r="AD584" s="6"/>
      <c r="AE584" s="6"/>
      <c r="AF584" s="6"/>
      <c r="AG584" s="6"/>
      <c r="AI584" s="7"/>
      <c r="AO584" s="7"/>
      <c r="AP584" s="7"/>
      <c r="AS584" s="7"/>
      <c r="AT584" s="7"/>
      <c r="AU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94"/>
      <c r="CD584" s="94"/>
      <c r="CE584" s="94"/>
      <c r="CF584" s="94"/>
      <c r="CG584" s="94"/>
      <c r="CH584" s="94"/>
      <c r="CI584" s="94"/>
    </row>
    <row r="585" spans="1:87" x14ac:dyDescent="0.35">
      <c r="A585" s="6"/>
      <c r="B585" s="6"/>
      <c r="C585" s="6"/>
      <c r="D585" s="5"/>
      <c r="E585" s="5"/>
      <c r="F585" s="6"/>
      <c r="G585" s="6"/>
      <c r="H585" s="6"/>
      <c r="K585" s="6"/>
      <c r="L585" s="7"/>
      <c r="O585" s="6"/>
      <c r="P585" s="6"/>
      <c r="W585" s="6"/>
      <c r="X585" s="6"/>
      <c r="Y585" s="6"/>
      <c r="AA585" s="6"/>
      <c r="AB585" s="6"/>
      <c r="AC585" s="6"/>
      <c r="AD585" s="6"/>
      <c r="AE585" s="6"/>
      <c r="AF585" s="6"/>
      <c r="AG585" s="6"/>
      <c r="AI585" s="7"/>
      <c r="AO585" s="7"/>
      <c r="AP585" s="7"/>
      <c r="AS585" s="7"/>
      <c r="AT585" s="7"/>
      <c r="AU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94"/>
      <c r="CD585" s="94"/>
      <c r="CE585" s="94"/>
      <c r="CF585" s="94"/>
      <c r="CG585" s="94"/>
      <c r="CH585" s="94"/>
      <c r="CI585" s="94"/>
    </row>
    <row r="586" spans="1:87" x14ac:dyDescent="0.35">
      <c r="A586" s="6"/>
      <c r="B586" s="6"/>
      <c r="C586" s="6"/>
      <c r="D586" s="5"/>
      <c r="E586" s="5"/>
      <c r="F586" s="6"/>
      <c r="G586" s="6"/>
      <c r="H586" s="6"/>
      <c r="K586" s="6"/>
      <c r="L586" s="7"/>
      <c r="O586" s="6"/>
      <c r="P586" s="6"/>
      <c r="W586" s="6"/>
      <c r="X586" s="6"/>
      <c r="Y586" s="6"/>
      <c r="AA586" s="6"/>
      <c r="AB586" s="6"/>
      <c r="AC586" s="6"/>
      <c r="AD586" s="6"/>
      <c r="AE586" s="6"/>
      <c r="AF586" s="6"/>
      <c r="AG586" s="6"/>
      <c r="AI586" s="7"/>
      <c r="AO586" s="7"/>
      <c r="AP586" s="7"/>
      <c r="AS586" s="7"/>
      <c r="AT586" s="7"/>
      <c r="AU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94"/>
      <c r="CD586" s="94"/>
      <c r="CE586" s="94"/>
      <c r="CF586" s="94"/>
      <c r="CG586" s="94"/>
      <c r="CH586" s="94"/>
      <c r="CI586" s="94"/>
    </row>
    <row r="587" spans="1:87" x14ac:dyDescent="0.35">
      <c r="A587" s="6"/>
      <c r="B587" s="6"/>
      <c r="C587" s="6"/>
      <c r="D587" s="5"/>
      <c r="E587" s="5"/>
      <c r="F587" s="6"/>
      <c r="G587" s="6"/>
      <c r="H587" s="6"/>
      <c r="K587" s="6"/>
      <c r="L587" s="7"/>
      <c r="O587" s="6"/>
      <c r="P587" s="6"/>
      <c r="W587" s="6"/>
      <c r="X587" s="6"/>
      <c r="Y587" s="6"/>
      <c r="AA587" s="6"/>
      <c r="AB587" s="6"/>
      <c r="AC587" s="6"/>
      <c r="AD587" s="6"/>
      <c r="AE587" s="6"/>
      <c r="AF587" s="6"/>
      <c r="AG587" s="6"/>
      <c r="AI587" s="7"/>
      <c r="AO587" s="7"/>
      <c r="AP587" s="7"/>
      <c r="AS587" s="7"/>
      <c r="AT587" s="7"/>
      <c r="AU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94"/>
      <c r="CD587" s="94"/>
      <c r="CE587" s="94"/>
      <c r="CF587" s="94"/>
      <c r="CG587" s="94"/>
      <c r="CH587" s="94"/>
      <c r="CI587" s="94"/>
    </row>
    <row r="588" spans="1:87" x14ac:dyDescent="0.35">
      <c r="A588" s="6"/>
      <c r="B588" s="6"/>
      <c r="C588" s="6"/>
      <c r="D588" s="5"/>
      <c r="E588" s="5"/>
      <c r="F588" s="6"/>
      <c r="G588" s="6"/>
      <c r="H588" s="6"/>
      <c r="K588" s="6"/>
      <c r="L588" s="7"/>
      <c r="O588" s="6"/>
      <c r="P588" s="6"/>
      <c r="W588" s="6"/>
      <c r="X588" s="6"/>
      <c r="Y588" s="6"/>
      <c r="AA588" s="6"/>
      <c r="AB588" s="6"/>
      <c r="AC588" s="6"/>
      <c r="AD588" s="6"/>
      <c r="AE588" s="6"/>
      <c r="AF588" s="6"/>
      <c r="AG588" s="6"/>
      <c r="AI588" s="7"/>
      <c r="AO588" s="7"/>
      <c r="AP588" s="7"/>
      <c r="AS588" s="7"/>
      <c r="AT588" s="7"/>
      <c r="AU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94"/>
      <c r="CD588" s="94"/>
      <c r="CE588" s="94"/>
      <c r="CF588" s="94"/>
      <c r="CG588" s="94"/>
      <c r="CH588" s="94"/>
      <c r="CI588" s="94"/>
    </row>
    <row r="589" spans="1:87" x14ac:dyDescent="0.35">
      <c r="A589" s="6"/>
      <c r="B589" s="6"/>
      <c r="C589" s="6"/>
      <c r="D589" s="5"/>
      <c r="E589" s="5"/>
      <c r="F589" s="6"/>
      <c r="G589" s="6"/>
      <c r="H589" s="6"/>
      <c r="K589" s="6"/>
      <c r="L589" s="7"/>
      <c r="O589" s="6"/>
      <c r="P589" s="6"/>
      <c r="W589" s="6"/>
      <c r="X589" s="6"/>
      <c r="Y589" s="6"/>
      <c r="AA589" s="6"/>
      <c r="AB589" s="6"/>
      <c r="AC589" s="6"/>
      <c r="AD589" s="6"/>
      <c r="AE589" s="6"/>
      <c r="AF589" s="6"/>
      <c r="AG589" s="6"/>
      <c r="AI589" s="7"/>
      <c r="AO589" s="7"/>
      <c r="AP589" s="7"/>
      <c r="AS589" s="7"/>
      <c r="AT589" s="7"/>
      <c r="AU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94"/>
      <c r="CD589" s="94"/>
      <c r="CE589" s="94"/>
      <c r="CF589" s="94"/>
      <c r="CG589" s="94"/>
      <c r="CH589" s="94"/>
      <c r="CI589" s="94"/>
    </row>
    <row r="590" spans="1:87" x14ac:dyDescent="0.35">
      <c r="A590" s="6"/>
      <c r="B590" s="6"/>
      <c r="C590" s="6"/>
      <c r="D590" s="5"/>
      <c r="E590" s="5"/>
      <c r="F590" s="6"/>
      <c r="G590" s="6"/>
      <c r="H590" s="6"/>
      <c r="K590" s="6"/>
      <c r="L590" s="7"/>
      <c r="O590" s="6"/>
      <c r="P590" s="6"/>
      <c r="W590" s="6"/>
      <c r="X590" s="6"/>
      <c r="Y590" s="6"/>
      <c r="AA590" s="6"/>
      <c r="AB590" s="6"/>
      <c r="AC590" s="6"/>
      <c r="AD590" s="6"/>
      <c r="AE590" s="6"/>
      <c r="AF590" s="6"/>
      <c r="AG590" s="6"/>
      <c r="AI590" s="7"/>
      <c r="AO590" s="7"/>
      <c r="AP590" s="7"/>
      <c r="AS590" s="7"/>
      <c r="AT590" s="7"/>
      <c r="AU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94"/>
      <c r="CD590" s="94"/>
      <c r="CE590" s="94"/>
      <c r="CF590" s="94"/>
      <c r="CG590" s="94"/>
      <c r="CH590" s="94"/>
      <c r="CI590" s="94"/>
    </row>
    <row r="591" spans="1:87" x14ac:dyDescent="0.35">
      <c r="A591" s="6"/>
      <c r="B591" s="6"/>
      <c r="C591" s="6"/>
      <c r="D591" s="5"/>
      <c r="E591" s="5"/>
      <c r="F591" s="6"/>
      <c r="G591" s="6"/>
      <c r="H591" s="6"/>
      <c r="K591" s="6"/>
      <c r="L591" s="7"/>
      <c r="O591" s="6"/>
      <c r="P591" s="6"/>
      <c r="W591" s="6"/>
      <c r="X591" s="6"/>
      <c r="Y591" s="6"/>
      <c r="AA591" s="6"/>
      <c r="AB591" s="6"/>
      <c r="AC591" s="6"/>
      <c r="AD591" s="6"/>
      <c r="AE591" s="6"/>
      <c r="AF591" s="6"/>
      <c r="AG591" s="6"/>
      <c r="AI591" s="7"/>
      <c r="AO591" s="7"/>
      <c r="AP591" s="7"/>
      <c r="AS591" s="7"/>
      <c r="AT591" s="7"/>
      <c r="AU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94"/>
      <c r="CD591" s="94"/>
      <c r="CE591" s="94"/>
      <c r="CF591" s="94"/>
      <c r="CG591" s="94"/>
      <c r="CH591" s="94"/>
      <c r="CI591" s="94"/>
    </row>
    <row r="592" spans="1:87" x14ac:dyDescent="0.35">
      <c r="A592" s="6"/>
      <c r="B592" s="6"/>
      <c r="C592" s="6"/>
      <c r="D592" s="5"/>
      <c r="E592" s="5"/>
      <c r="F592" s="6"/>
      <c r="G592" s="6"/>
      <c r="H592" s="6"/>
      <c r="K592" s="6"/>
      <c r="L592" s="7"/>
      <c r="O592" s="6"/>
      <c r="P592" s="6"/>
      <c r="W592" s="6"/>
      <c r="X592" s="6"/>
      <c r="Y592" s="6"/>
      <c r="AA592" s="6"/>
      <c r="AB592" s="6"/>
      <c r="AC592" s="6"/>
      <c r="AD592" s="6"/>
      <c r="AE592" s="6"/>
      <c r="AF592" s="6"/>
      <c r="AG592" s="6"/>
      <c r="AI592" s="7"/>
      <c r="AO592" s="7"/>
      <c r="AP592" s="7"/>
      <c r="AS592" s="7"/>
      <c r="AT592" s="7"/>
      <c r="AU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94"/>
      <c r="CD592" s="94"/>
      <c r="CE592" s="94"/>
      <c r="CF592" s="94"/>
      <c r="CG592" s="94"/>
      <c r="CH592" s="94"/>
      <c r="CI592" s="94"/>
    </row>
    <row r="593" spans="1:87" x14ac:dyDescent="0.35">
      <c r="A593" s="6"/>
      <c r="B593" s="6"/>
      <c r="C593" s="6"/>
      <c r="D593" s="5"/>
      <c r="E593" s="5"/>
      <c r="F593" s="6"/>
      <c r="G593" s="6"/>
      <c r="H593" s="6"/>
      <c r="K593" s="6"/>
      <c r="L593" s="7"/>
      <c r="O593" s="6"/>
      <c r="P593" s="6"/>
      <c r="W593" s="6"/>
      <c r="X593" s="6"/>
      <c r="Y593" s="6"/>
      <c r="AA593" s="6"/>
      <c r="AB593" s="6"/>
      <c r="AC593" s="6"/>
      <c r="AD593" s="6"/>
      <c r="AE593" s="6"/>
      <c r="AF593" s="6"/>
      <c r="AG593" s="6"/>
      <c r="AI593" s="7"/>
      <c r="AO593" s="7"/>
      <c r="AP593" s="7"/>
      <c r="AS593" s="7"/>
      <c r="AT593" s="7"/>
      <c r="AU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94"/>
      <c r="CD593" s="94"/>
      <c r="CE593" s="94"/>
      <c r="CF593" s="94"/>
      <c r="CG593" s="94"/>
      <c r="CH593" s="94"/>
      <c r="CI593" s="94"/>
    </row>
    <row r="594" spans="1:87" x14ac:dyDescent="0.35">
      <c r="A594" s="6"/>
      <c r="B594" s="6"/>
      <c r="C594" s="6"/>
      <c r="D594" s="5"/>
      <c r="E594" s="5"/>
      <c r="F594" s="6"/>
      <c r="G594" s="6"/>
      <c r="H594" s="6"/>
      <c r="K594" s="6"/>
      <c r="L594" s="7"/>
      <c r="O594" s="6"/>
      <c r="P594" s="6"/>
      <c r="W594" s="6"/>
      <c r="X594" s="6"/>
      <c r="Y594" s="6"/>
      <c r="AA594" s="6"/>
      <c r="AB594" s="6"/>
      <c r="AC594" s="6"/>
      <c r="AD594" s="6"/>
      <c r="AE594" s="6"/>
      <c r="AF594" s="6"/>
      <c r="AG594" s="6"/>
      <c r="AI594" s="7"/>
      <c r="AO594" s="7"/>
      <c r="AP594" s="7"/>
      <c r="AS594" s="7"/>
      <c r="AT594" s="7"/>
      <c r="AU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94"/>
      <c r="CD594" s="94"/>
      <c r="CE594" s="94"/>
      <c r="CF594" s="94"/>
      <c r="CG594" s="94"/>
      <c r="CH594" s="94"/>
      <c r="CI594" s="94"/>
    </row>
    <row r="595" spans="1:87" x14ac:dyDescent="0.35">
      <c r="A595" s="6"/>
      <c r="B595" s="6"/>
      <c r="C595" s="6"/>
      <c r="D595" s="5"/>
      <c r="E595" s="5"/>
      <c r="F595" s="6"/>
      <c r="G595" s="6"/>
      <c r="H595" s="6"/>
      <c r="K595" s="6"/>
      <c r="L595" s="7"/>
      <c r="O595" s="6"/>
      <c r="P595" s="6"/>
      <c r="W595" s="6"/>
      <c r="X595" s="6"/>
      <c r="Y595" s="6"/>
      <c r="AA595" s="6"/>
      <c r="AB595" s="6"/>
      <c r="AC595" s="6"/>
      <c r="AD595" s="6"/>
      <c r="AE595" s="6"/>
      <c r="AF595" s="6"/>
      <c r="AG595" s="6"/>
      <c r="AI595" s="7"/>
      <c r="AO595" s="7"/>
      <c r="AP595" s="7"/>
      <c r="AS595" s="7"/>
      <c r="AT595" s="7"/>
      <c r="AU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94"/>
      <c r="CD595" s="94"/>
      <c r="CE595" s="94"/>
      <c r="CF595" s="94"/>
      <c r="CG595" s="94"/>
      <c r="CH595" s="94"/>
      <c r="CI595" s="94"/>
    </row>
    <row r="596" spans="1:87" x14ac:dyDescent="0.35">
      <c r="A596" s="6"/>
      <c r="B596" s="6"/>
      <c r="C596" s="6"/>
      <c r="D596" s="5"/>
      <c r="E596" s="5"/>
      <c r="F596" s="6"/>
      <c r="G596" s="6"/>
      <c r="H596" s="6"/>
      <c r="K596" s="6"/>
      <c r="L596" s="7"/>
      <c r="O596" s="6"/>
      <c r="P596" s="6"/>
      <c r="W596" s="6"/>
      <c r="X596" s="6"/>
      <c r="Y596" s="6"/>
      <c r="AA596" s="6"/>
      <c r="AB596" s="6"/>
      <c r="AC596" s="6"/>
      <c r="AD596" s="6"/>
      <c r="AE596" s="6"/>
      <c r="AF596" s="6"/>
      <c r="AG596" s="6"/>
      <c r="AI596" s="7"/>
      <c r="AO596" s="7"/>
      <c r="AP596" s="7"/>
      <c r="AS596" s="7"/>
      <c r="AT596" s="7"/>
      <c r="AU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94"/>
      <c r="CD596" s="94"/>
      <c r="CE596" s="94"/>
      <c r="CF596" s="94"/>
      <c r="CG596" s="94"/>
      <c r="CH596" s="94"/>
      <c r="CI596" s="94"/>
    </row>
    <row r="597" spans="1:87" x14ac:dyDescent="0.35">
      <c r="A597" s="6"/>
      <c r="B597" s="6"/>
      <c r="C597" s="6"/>
      <c r="D597" s="5"/>
      <c r="E597" s="5"/>
      <c r="F597" s="6"/>
      <c r="G597" s="6"/>
      <c r="H597" s="6"/>
      <c r="K597" s="6"/>
      <c r="L597" s="7"/>
      <c r="O597" s="6"/>
      <c r="P597" s="6"/>
      <c r="W597" s="6"/>
      <c r="X597" s="6"/>
      <c r="Y597" s="6"/>
      <c r="AA597" s="6"/>
      <c r="AB597" s="6"/>
      <c r="AC597" s="6"/>
      <c r="AD597" s="6"/>
      <c r="AE597" s="6"/>
      <c r="AF597" s="6"/>
      <c r="AG597" s="6"/>
      <c r="AI597" s="7"/>
      <c r="AO597" s="7"/>
      <c r="AP597" s="7"/>
      <c r="AS597" s="7"/>
      <c r="AT597" s="7"/>
      <c r="AU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94"/>
      <c r="CD597" s="94"/>
      <c r="CE597" s="94"/>
      <c r="CF597" s="94"/>
      <c r="CG597" s="94"/>
      <c r="CH597" s="94"/>
      <c r="CI597" s="94"/>
    </row>
    <row r="598" spans="1:87" x14ac:dyDescent="0.35">
      <c r="A598" s="6"/>
      <c r="B598" s="6"/>
      <c r="C598" s="6"/>
      <c r="D598" s="5"/>
      <c r="E598" s="5"/>
      <c r="F598" s="6"/>
      <c r="G598" s="6"/>
      <c r="H598" s="6"/>
      <c r="K598" s="6"/>
      <c r="L598" s="7"/>
      <c r="O598" s="6"/>
      <c r="P598" s="6"/>
      <c r="W598" s="6"/>
      <c r="X598" s="6"/>
      <c r="Y598" s="6"/>
      <c r="AA598" s="6"/>
      <c r="AB598" s="6"/>
      <c r="AC598" s="6"/>
      <c r="AD598" s="6"/>
      <c r="AE598" s="6"/>
      <c r="AF598" s="6"/>
      <c r="AG598" s="6"/>
      <c r="AI598" s="7"/>
      <c r="AO598" s="7"/>
      <c r="AP598" s="7"/>
      <c r="AS598" s="7"/>
      <c r="AT598" s="7"/>
      <c r="AU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94"/>
      <c r="CD598" s="94"/>
      <c r="CE598" s="94"/>
      <c r="CF598" s="94"/>
      <c r="CG598" s="94"/>
      <c r="CH598" s="94"/>
      <c r="CI598" s="94"/>
    </row>
    <row r="599" spans="1:87" x14ac:dyDescent="0.35">
      <c r="A599" s="6"/>
      <c r="B599" s="6"/>
      <c r="C599" s="6"/>
      <c r="D599" s="5"/>
      <c r="E599" s="5"/>
      <c r="F599" s="6"/>
      <c r="G599" s="6"/>
      <c r="H599" s="6"/>
      <c r="K599" s="6"/>
      <c r="L599" s="7"/>
      <c r="O599" s="6"/>
      <c r="P599" s="6"/>
      <c r="W599" s="6"/>
      <c r="X599" s="6"/>
      <c r="Y599" s="6"/>
      <c r="AA599" s="6"/>
      <c r="AB599" s="6"/>
      <c r="AC599" s="6"/>
      <c r="AD599" s="6"/>
      <c r="AE599" s="6"/>
      <c r="AF599" s="6"/>
      <c r="AG599" s="6"/>
      <c r="AI599" s="7"/>
      <c r="AO599" s="7"/>
      <c r="AP599" s="7"/>
      <c r="AS599" s="7"/>
      <c r="AT599" s="7"/>
      <c r="AU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94"/>
      <c r="CD599" s="94"/>
      <c r="CE599" s="94"/>
      <c r="CF599" s="94"/>
      <c r="CG599" s="94"/>
      <c r="CH599" s="94"/>
      <c r="CI599" s="94"/>
    </row>
    <row r="600" spans="1:87" x14ac:dyDescent="0.35">
      <c r="A600" s="6"/>
      <c r="B600" s="6"/>
      <c r="C600" s="6"/>
      <c r="D600" s="5"/>
      <c r="E600" s="5"/>
      <c r="F600" s="6"/>
      <c r="G600" s="6"/>
      <c r="H600" s="6"/>
      <c r="K600" s="6"/>
      <c r="L600" s="7"/>
      <c r="O600" s="6"/>
      <c r="P600" s="6"/>
      <c r="W600" s="6"/>
      <c r="X600" s="6"/>
      <c r="Y600" s="6"/>
      <c r="AA600" s="6"/>
      <c r="AB600" s="6"/>
      <c r="AC600" s="6"/>
      <c r="AD600" s="6"/>
      <c r="AE600" s="6"/>
      <c r="AF600" s="6"/>
      <c r="AG600" s="6"/>
      <c r="AI600" s="7"/>
      <c r="AO600" s="7"/>
      <c r="AP600" s="7"/>
      <c r="AS600" s="7"/>
      <c r="AT600" s="7"/>
      <c r="AU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94"/>
      <c r="CD600" s="94"/>
      <c r="CE600" s="94"/>
      <c r="CF600" s="94"/>
      <c r="CG600" s="94"/>
      <c r="CH600" s="94"/>
      <c r="CI600" s="94"/>
    </row>
    <row r="601" spans="1:87" x14ac:dyDescent="0.35">
      <c r="A601" s="6"/>
      <c r="B601" s="6"/>
      <c r="C601" s="6"/>
      <c r="D601" s="5"/>
      <c r="E601" s="5"/>
      <c r="F601" s="6"/>
      <c r="G601" s="6"/>
      <c r="H601" s="6"/>
      <c r="K601" s="6"/>
      <c r="L601" s="7"/>
      <c r="O601" s="6"/>
      <c r="P601" s="6"/>
      <c r="W601" s="6"/>
      <c r="X601" s="6"/>
      <c r="Y601" s="6"/>
      <c r="AA601" s="6"/>
      <c r="AB601" s="6"/>
      <c r="AC601" s="6"/>
      <c r="AD601" s="6"/>
      <c r="AE601" s="6"/>
      <c r="AF601" s="6"/>
      <c r="AG601" s="6"/>
      <c r="AI601" s="7"/>
      <c r="AO601" s="7"/>
      <c r="AP601" s="7"/>
      <c r="AS601" s="7"/>
      <c r="AT601" s="7"/>
      <c r="AU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94"/>
      <c r="CD601" s="94"/>
      <c r="CE601" s="94"/>
      <c r="CF601" s="94"/>
      <c r="CG601" s="94"/>
      <c r="CH601" s="94"/>
      <c r="CI601" s="94"/>
    </row>
    <row r="602" spans="1:87" x14ac:dyDescent="0.35">
      <c r="A602" s="6"/>
      <c r="B602" s="6"/>
      <c r="C602" s="6"/>
      <c r="D602" s="5"/>
      <c r="E602" s="5"/>
      <c r="F602" s="6"/>
      <c r="G602" s="6"/>
      <c r="H602" s="6"/>
      <c r="K602" s="6"/>
      <c r="L602" s="7"/>
      <c r="O602" s="6"/>
      <c r="P602" s="6"/>
      <c r="W602" s="6"/>
      <c r="X602" s="6"/>
      <c r="Y602" s="6"/>
      <c r="AA602" s="6"/>
      <c r="AB602" s="6"/>
      <c r="AC602" s="6"/>
      <c r="AD602" s="6"/>
      <c r="AE602" s="6"/>
      <c r="AF602" s="6"/>
      <c r="AG602" s="6"/>
      <c r="AI602" s="7"/>
      <c r="AO602" s="7"/>
      <c r="AP602" s="7"/>
      <c r="AS602" s="7"/>
      <c r="AT602" s="7"/>
      <c r="AU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94"/>
      <c r="CD602" s="94"/>
      <c r="CE602" s="94"/>
      <c r="CF602" s="94"/>
      <c r="CG602" s="94"/>
      <c r="CH602" s="94"/>
      <c r="CI602" s="94"/>
    </row>
    <row r="603" spans="1:87" x14ac:dyDescent="0.35">
      <c r="A603" s="6"/>
      <c r="B603" s="6"/>
      <c r="C603" s="6"/>
      <c r="D603" s="5"/>
      <c r="E603" s="5"/>
      <c r="F603" s="6"/>
      <c r="G603" s="6"/>
      <c r="H603" s="6"/>
      <c r="K603" s="6"/>
      <c r="L603" s="7"/>
      <c r="O603" s="6"/>
      <c r="P603" s="6"/>
      <c r="W603" s="6"/>
      <c r="X603" s="6"/>
      <c r="Y603" s="6"/>
      <c r="AA603" s="6"/>
      <c r="AB603" s="6"/>
      <c r="AC603" s="6"/>
      <c r="AD603" s="6"/>
      <c r="AE603" s="6"/>
      <c r="AF603" s="6"/>
      <c r="AG603" s="6"/>
      <c r="AI603" s="7"/>
      <c r="AO603" s="7"/>
      <c r="AP603" s="7"/>
      <c r="AS603" s="7"/>
      <c r="AT603" s="7"/>
      <c r="AU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94"/>
      <c r="CD603" s="94"/>
      <c r="CE603" s="94"/>
      <c r="CF603" s="94"/>
      <c r="CG603" s="94"/>
      <c r="CH603" s="94"/>
      <c r="CI603" s="94"/>
    </row>
    <row r="604" spans="1:87" x14ac:dyDescent="0.35">
      <c r="A604" s="6"/>
      <c r="B604" s="6"/>
      <c r="C604" s="6"/>
      <c r="D604" s="5"/>
      <c r="E604" s="5"/>
      <c r="F604" s="6"/>
      <c r="G604" s="6"/>
      <c r="H604" s="6"/>
      <c r="K604" s="6"/>
      <c r="L604" s="7"/>
      <c r="O604" s="6"/>
      <c r="P604" s="6"/>
      <c r="W604" s="6"/>
      <c r="X604" s="6"/>
      <c r="Y604" s="6"/>
      <c r="AA604" s="6"/>
      <c r="AB604" s="6"/>
      <c r="AC604" s="6"/>
      <c r="AD604" s="6"/>
      <c r="AE604" s="6"/>
      <c r="AF604" s="6"/>
      <c r="AG604" s="6"/>
      <c r="AI604" s="7"/>
      <c r="AO604" s="7"/>
      <c r="AP604" s="7"/>
      <c r="AS604" s="7"/>
      <c r="AT604" s="7"/>
      <c r="AU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94"/>
      <c r="CD604" s="94"/>
      <c r="CE604" s="94"/>
      <c r="CF604" s="94"/>
      <c r="CG604" s="94"/>
      <c r="CH604" s="94"/>
      <c r="CI604" s="94"/>
    </row>
    <row r="605" spans="1:87" x14ac:dyDescent="0.35">
      <c r="A605" s="6"/>
      <c r="B605" s="6"/>
      <c r="C605" s="6"/>
      <c r="D605" s="5"/>
      <c r="E605" s="5"/>
      <c r="F605" s="6"/>
      <c r="G605" s="6"/>
      <c r="H605" s="6"/>
      <c r="K605" s="6"/>
      <c r="L605" s="7"/>
      <c r="O605" s="6"/>
      <c r="P605" s="6"/>
      <c r="W605" s="6"/>
      <c r="X605" s="6"/>
      <c r="Y605" s="6"/>
      <c r="AA605" s="6"/>
      <c r="AB605" s="6"/>
      <c r="AC605" s="6"/>
      <c r="AD605" s="6"/>
      <c r="AE605" s="6"/>
      <c r="AF605" s="6"/>
      <c r="AG605" s="6"/>
      <c r="AI605" s="7"/>
      <c r="AO605" s="7"/>
      <c r="AP605" s="7"/>
      <c r="AS605" s="7"/>
      <c r="AT605" s="7"/>
      <c r="AU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94"/>
      <c r="CD605" s="94"/>
      <c r="CE605" s="94"/>
      <c r="CF605" s="94"/>
      <c r="CG605" s="94"/>
      <c r="CH605" s="94"/>
      <c r="CI605" s="94"/>
    </row>
    <row r="606" spans="1:87" x14ac:dyDescent="0.35">
      <c r="A606" s="6"/>
      <c r="B606" s="6"/>
      <c r="C606" s="6"/>
      <c r="D606" s="5"/>
      <c r="E606" s="5"/>
      <c r="F606" s="6"/>
      <c r="G606" s="6"/>
      <c r="H606" s="6"/>
      <c r="K606" s="6"/>
      <c r="L606" s="7"/>
      <c r="O606" s="6"/>
      <c r="P606" s="6"/>
      <c r="W606" s="6"/>
      <c r="X606" s="6"/>
      <c r="Y606" s="6"/>
      <c r="AA606" s="6"/>
      <c r="AB606" s="6"/>
      <c r="AC606" s="6"/>
      <c r="AD606" s="6"/>
      <c r="AE606" s="6"/>
      <c r="AF606" s="6"/>
      <c r="AG606" s="6"/>
      <c r="AI606" s="7"/>
      <c r="AO606" s="7"/>
      <c r="AP606" s="7"/>
      <c r="AS606" s="7"/>
      <c r="AT606" s="7"/>
      <c r="AU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94"/>
      <c r="CD606" s="94"/>
      <c r="CE606" s="94"/>
      <c r="CF606" s="94"/>
      <c r="CG606" s="94"/>
      <c r="CH606" s="94"/>
      <c r="CI606" s="94"/>
    </row>
    <row r="607" spans="1:87" x14ac:dyDescent="0.35">
      <c r="A607" s="6"/>
      <c r="B607" s="6"/>
      <c r="C607" s="6"/>
      <c r="D607" s="5"/>
      <c r="E607" s="5"/>
      <c r="F607" s="6"/>
      <c r="G607" s="6"/>
      <c r="H607" s="6"/>
      <c r="K607" s="6"/>
      <c r="L607" s="7"/>
      <c r="O607" s="6"/>
      <c r="P607" s="6"/>
      <c r="W607" s="6"/>
      <c r="X607" s="6"/>
      <c r="Y607" s="6"/>
      <c r="AA607" s="6"/>
      <c r="AB607" s="6"/>
      <c r="AC607" s="6"/>
      <c r="AD607" s="6"/>
      <c r="AE607" s="6"/>
      <c r="AF607" s="6"/>
      <c r="AG607" s="6"/>
      <c r="AI607" s="7"/>
      <c r="AO607" s="7"/>
      <c r="AP607" s="7"/>
      <c r="AS607" s="7"/>
      <c r="AT607" s="7"/>
      <c r="AU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94"/>
      <c r="CD607" s="94"/>
      <c r="CE607" s="94"/>
      <c r="CF607" s="94"/>
      <c r="CG607" s="94"/>
      <c r="CH607" s="94"/>
      <c r="CI607" s="94"/>
    </row>
    <row r="608" spans="1:87" x14ac:dyDescent="0.35">
      <c r="A608" s="6"/>
      <c r="B608" s="6"/>
      <c r="C608" s="6"/>
      <c r="D608" s="5"/>
      <c r="E608" s="5"/>
      <c r="F608" s="6"/>
      <c r="G608" s="6"/>
      <c r="H608" s="6"/>
      <c r="K608" s="6"/>
      <c r="L608" s="7"/>
      <c r="O608" s="6"/>
      <c r="P608" s="6"/>
      <c r="W608" s="6"/>
      <c r="X608" s="6"/>
      <c r="Y608" s="6"/>
      <c r="AA608" s="6"/>
      <c r="AB608" s="6"/>
      <c r="AC608" s="6"/>
      <c r="AD608" s="6"/>
      <c r="AE608" s="6"/>
      <c r="AF608" s="6"/>
      <c r="AG608" s="6"/>
      <c r="AI608" s="7"/>
      <c r="AO608" s="7"/>
      <c r="AP608" s="7"/>
      <c r="AS608" s="7"/>
      <c r="AT608" s="7"/>
      <c r="AU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94"/>
      <c r="CD608" s="94"/>
      <c r="CE608" s="94"/>
      <c r="CF608" s="94"/>
      <c r="CG608" s="94"/>
      <c r="CH608" s="94"/>
      <c r="CI608" s="94"/>
    </row>
    <row r="609" spans="1:87" x14ac:dyDescent="0.35">
      <c r="A609" s="6"/>
      <c r="B609" s="6"/>
      <c r="C609" s="6"/>
      <c r="D609" s="5"/>
      <c r="E609" s="5"/>
      <c r="F609" s="6"/>
      <c r="G609" s="6"/>
      <c r="H609" s="6"/>
      <c r="K609" s="6"/>
      <c r="L609" s="7"/>
      <c r="O609" s="6"/>
      <c r="P609" s="6"/>
      <c r="W609" s="6"/>
      <c r="X609" s="6"/>
      <c r="Y609" s="6"/>
      <c r="AA609" s="6"/>
      <c r="AB609" s="6"/>
      <c r="AC609" s="6"/>
      <c r="AD609" s="6"/>
      <c r="AE609" s="6"/>
      <c r="AF609" s="6"/>
      <c r="AG609" s="6"/>
      <c r="AI609" s="7"/>
      <c r="AO609" s="7"/>
      <c r="AP609" s="7"/>
      <c r="AS609" s="7"/>
      <c r="AT609" s="7"/>
      <c r="AU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94"/>
      <c r="CD609" s="94"/>
      <c r="CE609" s="94"/>
      <c r="CF609" s="94"/>
      <c r="CG609" s="94"/>
      <c r="CH609" s="94"/>
      <c r="CI609" s="94"/>
    </row>
    <row r="610" spans="1:87" x14ac:dyDescent="0.35">
      <c r="A610" s="6"/>
      <c r="B610" s="6"/>
      <c r="C610" s="6"/>
      <c r="D610" s="5"/>
      <c r="E610" s="5"/>
      <c r="F610" s="6"/>
      <c r="G610" s="6"/>
      <c r="H610" s="6"/>
      <c r="K610" s="6"/>
      <c r="L610" s="7"/>
      <c r="O610" s="6"/>
      <c r="P610" s="6"/>
      <c r="W610" s="6"/>
      <c r="X610" s="6"/>
      <c r="Y610" s="6"/>
      <c r="AA610" s="6"/>
      <c r="AB610" s="6"/>
      <c r="AC610" s="6"/>
      <c r="AD610" s="6"/>
      <c r="AE610" s="6"/>
      <c r="AF610" s="6"/>
      <c r="AG610" s="6"/>
      <c r="AI610" s="7"/>
      <c r="AO610" s="7"/>
      <c r="AP610" s="7"/>
      <c r="AS610" s="7"/>
      <c r="AT610" s="7"/>
      <c r="AU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94"/>
      <c r="CD610" s="94"/>
      <c r="CE610" s="94"/>
      <c r="CF610" s="94"/>
      <c r="CG610" s="94"/>
      <c r="CH610" s="94"/>
      <c r="CI610" s="94"/>
    </row>
    <row r="611" spans="1:87" x14ac:dyDescent="0.35">
      <c r="A611" s="6"/>
      <c r="B611" s="6"/>
      <c r="C611" s="6"/>
      <c r="D611" s="5"/>
      <c r="E611" s="5"/>
      <c r="F611" s="6"/>
      <c r="G611" s="6"/>
      <c r="H611" s="6"/>
      <c r="K611" s="6"/>
      <c r="L611" s="7"/>
      <c r="O611" s="6"/>
      <c r="P611" s="6"/>
      <c r="W611" s="6"/>
      <c r="X611" s="6"/>
      <c r="Y611" s="6"/>
      <c r="AA611" s="6"/>
      <c r="AB611" s="6"/>
      <c r="AC611" s="6"/>
      <c r="AD611" s="6"/>
      <c r="AE611" s="6"/>
      <c r="AF611" s="6"/>
      <c r="AG611" s="6"/>
      <c r="AI611" s="7"/>
      <c r="AO611" s="7"/>
      <c r="AP611" s="7"/>
      <c r="AS611" s="7"/>
      <c r="AT611" s="7"/>
      <c r="AU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94"/>
      <c r="CD611" s="94"/>
      <c r="CE611" s="94"/>
      <c r="CF611" s="94"/>
      <c r="CG611" s="94"/>
      <c r="CH611" s="94"/>
      <c r="CI611" s="94"/>
    </row>
    <row r="612" spans="1:87" x14ac:dyDescent="0.35">
      <c r="A612" s="6"/>
      <c r="B612" s="6"/>
      <c r="C612" s="6"/>
      <c r="D612" s="5"/>
      <c r="E612" s="5"/>
      <c r="F612" s="6"/>
      <c r="G612" s="6"/>
      <c r="H612" s="6"/>
      <c r="K612" s="6"/>
      <c r="L612" s="7"/>
      <c r="O612" s="6"/>
      <c r="P612" s="6"/>
      <c r="W612" s="6"/>
      <c r="X612" s="6"/>
      <c r="Y612" s="6"/>
      <c r="AA612" s="6"/>
      <c r="AB612" s="6"/>
      <c r="AC612" s="6"/>
      <c r="AD612" s="6"/>
      <c r="AE612" s="6"/>
      <c r="AF612" s="6"/>
      <c r="AG612" s="6"/>
      <c r="AI612" s="7"/>
      <c r="AO612" s="7"/>
      <c r="AP612" s="7"/>
      <c r="AS612" s="7"/>
      <c r="AT612" s="7"/>
      <c r="AU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94"/>
      <c r="CD612" s="94"/>
      <c r="CE612" s="94"/>
      <c r="CF612" s="94"/>
      <c r="CG612" s="94"/>
      <c r="CH612" s="94"/>
      <c r="CI612" s="94"/>
    </row>
    <row r="613" spans="1:87" x14ac:dyDescent="0.35">
      <c r="A613" s="6"/>
      <c r="B613" s="6"/>
      <c r="C613" s="6"/>
      <c r="D613" s="5"/>
      <c r="E613" s="5"/>
      <c r="F613" s="6"/>
      <c r="G613" s="6"/>
      <c r="H613" s="6"/>
      <c r="K613" s="6"/>
      <c r="L613" s="7"/>
      <c r="O613" s="6"/>
      <c r="P613" s="6"/>
      <c r="W613" s="6"/>
      <c r="X613" s="6"/>
      <c r="Y613" s="6"/>
      <c r="AA613" s="6"/>
      <c r="AB613" s="6"/>
      <c r="AC613" s="6"/>
      <c r="AD613" s="6"/>
      <c r="AE613" s="6"/>
      <c r="AF613" s="6"/>
      <c r="AG613" s="6"/>
      <c r="AI613" s="7"/>
      <c r="AO613" s="7"/>
      <c r="AP613" s="7"/>
      <c r="AS613" s="7"/>
      <c r="AT613" s="7"/>
      <c r="AU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94"/>
      <c r="CD613" s="94"/>
      <c r="CE613" s="94"/>
      <c r="CF613" s="94"/>
      <c r="CG613" s="94"/>
      <c r="CH613" s="94"/>
      <c r="CI613" s="94"/>
    </row>
    <row r="614" spans="1:87" x14ac:dyDescent="0.35">
      <c r="A614" s="6"/>
      <c r="B614" s="6"/>
      <c r="C614" s="6"/>
      <c r="D614" s="5"/>
      <c r="E614" s="5"/>
      <c r="F614" s="6"/>
      <c r="G614" s="6"/>
      <c r="H614" s="6"/>
      <c r="K614" s="6"/>
      <c r="L614" s="7"/>
      <c r="O614" s="6"/>
      <c r="P614" s="6"/>
      <c r="W614" s="6"/>
      <c r="X614" s="6"/>
      <c r="Y614" s="6"/>
      <c r="AA614" s="6"/>
      <c r="AB614" s="6"/>
      <c r="AC614" s="6"/>
      <c r="AD614" s="6"/>
      <c r="AE614" s="6"/>
      <c r="AF614" s="6"/>
      <c r="AG614" s="6"/>
      <c r="AI614" s="7"/>
      <c r="AO614" s="7"/>
      <c r="AP614" s="7"/>
      <c r="AS614" s="7"/>
      <c r="AT614" s="7"/>
      <c r="AU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94"/>
      <c r="CD614" s="94"/>
      <c r="CE614" s="94"/>
      <c r="CF614" s="94"/>
      <c r="CG614" s="94"/>
      <c r="CH614" s="94"/>
      <c r="CI614" s="94"/>
    </row>
    <row r="615" spans="1:87" x14ac:dyDescent="0.35">
      <c r="A615" s="6"/>
      <c r="B615" s="6"/>
      <c r="C615" s="6"/>
      <c r="D615" s="5"/>
      <c r="E615" s="5"/>
      <c r="F615" s="6"/>
      <c r="G615" s="6"/>
      <c r="H615" s="6"/>
      <c r="K615" s="6"/>
      <c r="L615" s="7"/>
      <c r="O615" s="6"/>
      <c r="P615" s="6"/>
      <c r="W615" s="6"/>
      <c r="X615" s="6"/>
      <c r="Y615" s="6"/>
      <c r="AA615" s="6"/>
      <c r="AB615" s="6"/>
      <c r="AC615" s="6"/>
      <c r="AD615" s="6"/>
      <c r="AE615" s="6"/>
      <c r="AF615" s="6"/>
      <c r="AG615" s="6"/>
      <c r="AI615" s="7"/>
      <c r="AO615" s="7"/>
      <c r="AP615" s="7"/>
      <c r="AS615" s="7"/>
      <c r="AT615" s="7"/>
      <c r="AU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94"/>
      <c r="CD615" s="94"/>
      <c r="CE615" s="94"/>
      <c r="CF615" s="94"/>
      <c r="CG615" s="94"/>
      <c r="CH615" s="94"/>
      <c r="CI615" s="94"/>
    </row>
    <row r="616" spans="1:87" x14ac:dyDescent="0.35">
      <c r="A616" s="6"/>
      <c r="B616" s="6"/>
      <c r="C616" s="6"/>
      <c r="D616" s="5"/>
      <c r="E616" s="5"/>
      <c r="F616" s="6"/>
      <c r="G616" s="6"/>
      <c r="H616" s="6"/>
      <c r="K616" s="6"/>
      <c r="L616" s="7"/>
      <c r="O616" s="6"/>
      <c r="P616" s="6"/>
      <c r="W616" s="6"/>
      <c r="X616" s="6"/>
      <c r="Y616" s="6"/>
      <c r="AA616" s="6"/>
      <c r="AB616" s="6"/>
      <c r="AC616" s="6"/>
      <c r="AD616" s="6"/>
      <c r="AE616" s="6"/>
      <c r="AF616" s="6"/>
      <c r="AG616" s="6"/>
      <c r="AI616" s="7"/>
      <c r="AO616" s="7"/>
      <c r="AP616" s="7"/>
      <c r="AS616" s="7"/>
      <c r="AT616" s="7"/>
      <c r="AU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94"/>
      <c r="CD616" s="94"/>
      <c r="CE616" s="94"/>
      <c r="CF616" s="94"/>
      <c r="CG616" s="94"/>
      <c r="CH616" s="94"/>
      <c r="CI616" s="94"/>
    </row>
    <row r="617" spans="1:87" x14ac:dyDescent="0.35">
      <c r="A617" s="6"/>
      <c r="B617" s="6"/>
      <c r="C617" s="6"/>
      <c r="D617" s="5"/>
      <c r="E617" s="5"/>
      <c r="F617" s="6"/>
      <c r="G617" s="6"/>
      <c r="H617" s="6"/>
      <c r="K617" s="6"/>
      <c r="L617" s="7"/>
      <c r="O617" s="6"/>
      <c r="P617" s="6"/>
      <c r="W617" s="6"/>
      <c r="X617" s="6"/>
      <c r="Y617" s="6"/>
      <c r="AA617" s="6"/>
      <c r="AB617" s="6"/>
      <c r="AC617" s="6"/>
      <c r="AD617" s="6"/>
      <c r="AE617" s="6"/>
      <c r="AF617" s="6"/>
      <c r="AG617" s="6"/>
      <c r="AI617" s="7"/>
      <c r="AO617" s="7"/>
      <c r="AP617" s="7"/>
      <c r="AS617" s="7"/>
      <c r="AT617" s="7"/>
      <c r="AU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94"/>
      <c r="CD617" s="94"/>
      <c r="CE617" s="94"/>
      <c r="CF617" s="94"/>
      <c r="CG617" s="94"/>
      <c r="CH617" s="94"/>
      <c r="CI617" s="94"/>
    </row>
    <row r="618" spans="1:87" x14ac:dyDescent="0.35">
      <c r="A618" s="6"/>
      <c r="B618" s="6"/>
      <c r="C618" s="6"/>
      <c r="D618" s="5"/>
      <c r="E618" s="5"/>
      <c r="F618" s="6"/>
      <c r="G618" s="6"/>
      <c r="H618" s="6"/>
      <c r="K618" s="6"/>
      <c r="L618" s="7"/>
      <c r="O618" s="6"/>
      <c r="P618" s="6"/>
      <c r="W618" s="6"/>
      <c r="X618" s="6"/>
      <c r="Y618" s="6"/>
      <c r="AA618" s="6"/>
      <c r="AB618" s="6"/>
      <c r="AC618" s="6"/>
      <c r="AD618" s="6"/>
      <c r="AE618" s="6"/>
      <c r="AF618" s="6"/>
      <c r="AG618" s="6"/>
      <c r="AI618" s="7"/>
      <c r="AO618" s="7"/>
      <c r="AP618" s="7"/>
      <c r="AS618" s="7"/>
      <c r="AT618" s="7"/>
      <c r="AU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94"/>
      <c r="CD618" s="94"/>
      <c r="CE618" s="94"/>
      <c r="CF618" s="94"/>
      <c r="CG618" s="94"/>
      <c r="CH618" s="94"/>
      <c r="CI618" s="94"/>
    </row>
    <row r="619" spans="1:87" x14ac:dyDescent="0.35">
      <c r="A619" s="6"/>
      <c r="B619" s="6"/>
      <c r="C619" s="6"/>
      <c r="D619" s="5"/>
      <c r="E619" s="5"/>
      <c r="F619" s="6"/>
      <c r="G619" s="6"/>
      <c r="H619" s="6"/>
      <c r="K619" s="6"/>
      <c r="L619" s="7"/>
      <c r="O619" s="6"/>
      <c r="P619" s="6"/>
      <c r="W619" s="6"/>
      <c r="X619" s="6"/>
      <c r="Y619" s="6"/>
      <c r="AA619" s="6"/>
      <c r="AB619" s="6"/>
      <c r="AC619" s="6"/>
      <c r="AD619" s="6"/>
      <c r="AE619" s="6"/>
      <c r="AF619" s="6"/>
      <c r="AG619" s="6"/>
      <c r="AI619" s="7"/>
      <c r="AO619" s="7"/>
      <c r="AP619" s="7"/>
      <c r="AS619" s="7"/>
      <c r="AT619" s="7"/>
      <c r="AU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94"/>
      <c r="CD619" s="94"/>
      <c r="CE619" s="94"/>
      <c r="CF619" s="94"/>
      <c r="CG619" s="94"/>
      <c r="CH619" s="94"/>
      <c r="CI619" s="94"/>
    </row>
    <row r="620" spans="1:87" x14ac:dyDescent="0.35">
      <c r="A620" s="6"/>
      <c r="B620" s="6"/>
      <c r="C620" s="6"/>
      <c r="D620" s="5"/>
      <c r="E620" s="5"/>
      <c r="F620" s="6"/>
      <c r="G620" s="6"/>
      <c r="H620" s="6"/>
      <c r="K620" s="6"/>
      <c r="L620" s="7"/>
      <c r="O620" s="6"/>
      <c r="P620" s="6"/>
      <c r="W620" s="6"/>
      <c r="X620" s="6"/>
      <c r="Y620" s="6"/>
      <c r="AA620" s="6"/>
      <c r="AB620" s="6"/>
      <c r="AC620" s="6"/>
      <c r="AD620" s="6"/>
      <c r="AE620" s="6"/>
      <c r="AF620" s="6"/>
      <c r="AG620" s="6"/>
      <c r="AI620" s="7"/>
      <c r="AO620" s="7"/>
      <c r="AP620" s="7"/>
      <c r="AS620" s="7"/>
      <c r="AT620" s="7"/>
      <c r="AU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94"/>
      <c r="CD620" s="94"/>
      <c r="CE620" s="94"/>
      <c r="CF620" s="94"/>
      <c r="CG620" s="94"/>
      <c r="CH620" s="94"/>
      <c r="CI620" s="94"/>
    </row>
    <row r="621" spans="1:87" x14ac:dyDescent="0.35">
      <c r="A621" s="6"/>
      <c r="B621" s="6"/>
      <c r="C621" s="6"/>
      <c r="D621" s="5"/>
      <c r="E621" s="5"/>
      <c r="F621" s="6"/>
      <c r="G621" s="6"/>
      <c r="H621" s="6"/>
      <c r="K621" s="6"/>
      <c r="L621" s="7"/>
      <c r="O621" s="6"/>
      <c r="P621" s="6"/>
      <c r="W621" s="6"/>
      <c r="X621" s="6"/>
      <c r="Y621" s="6"/>
      <c r="AA621" s="6"/>
      <c r="AB621" s="6"/>
      <c r="AC621" s="6"/>
      <c r="AD621" s="6"/>
      <c r="AE621" s="6"/>
      <c r="AF621" s="6"/>
      <c r="AG621" s="6"/>
      <c r="AI621" s="7"/>
      <c r="AO621" s="7"/>
      <c r="AP621" s="7"/>
      <c r="AS621" s="7"/>
      <c r="AT621" s="7"/>
      <c r="AU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94"/>
      <c r="CD621" s="94"/>
      <c r="CE621" s="94"/>
      <c r="CF621" s="94"/>
      <c r="CG621" s="94"/>
      <c r="CH621" s="94"/>
      <c r="CI621" s="94"/>
    </row>
    <row r="622" spans="1:87" x14ac:dyDescent="0.35">
      <c r="A622" s="6"/>
      <c r="B622" s="6"/>
      <c r="C622" s="6"/>
      <c r="D622" s="5"/>
      <c r="E622" s="5"/>
      <c r="F622" s="6"/>
      <c r="G622" s="6"/>
      <c r="H622" s="6"/>
      <c r="K622" s="6"/>
      <c r="L622" s="7"/>
      <c r="O622" s="6"/>
      <c r="P622" s="6"/>
      <c r="W622" s="6"/>
      <c r="X622" s="6"/>
      <c r="Y622" s="6"/>
      <c r="AA622" s="6"/>
      <c r="AB622" s="6"/>
      <c r="AC622" s="6"/>
      <c r="AD622" s="6"/>
      <c r="AE622" s="6"/>
      <c r="AF622" s="6"/>
      <c r="AG622" s="6"/>
      <c r="AI622" s="7"/>
      <c r="AO622" s="7"/>
      <c r="AP622" s="7"/>
      <c r="AS622" s="7"/>
      <c r="AT622" s="7"/>
      <c r="AU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94"/>
      <c r="CD622" s="94"/>
      <c r="CE622" s="94"/>
      <c r="CF622" s="94"/>
      <c r="CG622" s="94"/>
      <c r="CH622" s="94"/>
      <c r="CI622" s="94"/>
    </row>
    <row r="623" spans="1:87" x14ac:dyDescent="0.35">
      <c r="A623" s="6"/>
      <c r="B623" s="6"/>
      <c r="C623" s="6"/>
      <c r="D623" s="5"/>
      <c r="E623" s="5"/>
      <c r="F623" s="6"/>
      <c r="G623" s="6"/>
      <c r="H623" s="6"/>
      <c r="K623" s="6"/>
      <c r="L623" s="7"/>
      <c r="O623" s="6"/>
      <c r="P623" s="6"/>
      <c r="W623" s="6"/>
      <c r="X623" s="6"/>
      <c r="Y623" s="6"/>
      <c r="AA623" s="6"/>
      <c r="AB623" s="6"/>
      <c r="AC623" s="6"/>
      <c r="AD623" s="6"/>
      <c r="AE623" s="6"/>
      <c r="AF623" s="6"/>
      <c r="AG623" s="6"/>
      <c r="AI623" s="7"/>
      <c r="AO623" s="7"/>
      <c r="AP623" s="7"/>
      <c r="AS623" s="7"/>
      <c r="AT623" s="7"/>
      <c r="AU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94"/>
      <c r="CD623" s="94"/>
      <c r="CE623" s="94"/>
      <c r="CF623" s="94"/>
      <c r="CG623" s="94"/>
      <c r="CH623" s="94"/>
      <c r="CI623" s="94"/>
    </row>
    <row r="624" spans="1:87" x14ac:dyDescent="0.35">
      <c r="A624" s="6"/>
      <c r="B624" s="6"/>
      <c r="C624" s="6"/>
      <c r="D624" s="5"/>
      <c r="E624" s="5"/>
      <c r="F624" s="6"/>
      <c r="G624" s="6"/>
      <c r="H624" s="6"/>
      <c r="K624" s="6"/>
      <c r="L624" s="7"/>
      <c r="O624" s="6"/>
      <c r="P624" s="6"/>
      <c r="W624" s="6"/>
      <c r="X624" s="6"/>
      <c r="Y624" s="6"/>
      <c r="AA624" s="6"/>
      <c r="AB624" s="6"/>
      <c r="AC624" s="6"/>
      <c r="AD624" s="6"/>
      <c r="AE624" s="6"/>
      <c r="AF624" s="6"/>
      <c r="AG624" s="6"/>
      <c r="AI624" s="7"/>
      <c r="AO624" s="7"/>
      <c r="AP624" s="7"/>
      <c r="AS624" s="7"/>
      <c r="AT624" s="7"/>
      <c r="AU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94"/>
      <c r="CD624" s="94"/>
      <c r="CE624" s="94"/>
      <c r="CF624" s="94"/>
      <c r="CG624" s="94"/>
      <c r="CH624" s="94"/>
      <c r="CI624" s="94"/>
    </row>
    <row r="625" spans="1:87" x14ac:dyDescent="0.35">
      <c r="A625" s="6"/>
      <c r="B625" s="6"/>
      <c r="C625" s="6"/>
      <c r="D625" s="5"/>
      <c r="E625" s="5"/>
      <c r="F625" s="6"/>
      <c r="G625" s="6"/>
      <c r="H625" s="6"/>
      <c r="K625" s="6"/>
      <c r="L625" s="7"/>
      <c r="O625" s="6"/>
      <c r="P625" s="6"/>
      <c r="W625" s="6"/>
      <c r="X625" s="6"/>
      <c r="Y625" s="6"/>
      <c r="AA625" s="6"/>
      <c r="AB625" s="6"/>
      <c r="AC625" s="6"/>
      <c r="AD625" s="6"/>
      <c r="AE625" s="6"/>
      <c r="AF625" s="6"/>
      <c r="AG625" s="6"/>
      <c r="AI625" s="7"/>
      <c r="AO625" s="7"/>
      <c r="AP625" s="7"/>
      <c r="AS625" s="7"/>
      <c r="AT625" s="7"/>
      <c r="AU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94"/>
      <c r="CD625" s="94"/>
      <c r="CE625" s="94"/>
      <c r="CF625" s="94"/>
      <c r="CG625" s="94"/>
      <c r="CH625" s="94"/>
      <c r="CI625" s="94"/>
    </row>
    <row r="626" spans="1:87" x14ac:dyDescent="0.35">
      <c r="A626" s="6"/>
      <c r="B626" s="6"/>
      <c r="C626" s="6"/>
      <c r="D626" s="5"/>
      <c r="E626" s="5"/>
      <c r="F626" s="6"/>
      <c r="G626" s="6"/>
      <c r="H626" s="6"/>
      <c r="K626" s="6"/>
      <c r="L626" s="7"/>
      <c r="O626" s="6"/>
      <c r="P626" s="6"/>
      <c r="W626" s="6"/>
      <c r="X626" s="6"/>
      <c r="Y626" s="6"/>
      <c r="AA626" s="6"/>
      <c r="AB626" s="6"/>
      <c r="AC626" s="6"/>
      <c r="AD626" s="6"/>
      <c r="AE626" s="6"/>
      <c r="AF626" s="6"/>
      <c r="AG626" s="6"/>
      <c r="AI626" s="7"/>
      <c r="AO626" s="7"/>
      <c r="AP626" s="7"/>
      <c r="AS626" s="7"/>
      <c r="AT626" s="7"/>
      <c r="AU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94"/>
      <c r="CD626" s="94"/>
      <c r="CE626" s="94"/>
      <c r="CF626" s="94"/>
      <c r="CG626" s="94"/>
      <c r="CH626" s="94"/>
      <c r="CI626" s="94"/>
    </row>
    <row r="627" spans="1:87" x14ac:dyDescent="0.35">
      <c r="A627" s="6"/>
      <c r="B627" s="6"/>
      <c r="C627" s="6"/>
      <c r="D627" s="5"/>
      <c r="E627" s="5"/>
      <c r="F627" s="6"/>
      <c r="G627" s="6"/>
      <c r="H627" s="6"/>
      <c r="K627" s="6"/>
      <c r="L627" s="7"/>
      <c r="O627" s="6"/>
      <c r="P627" s="6"/>
      <c r="W627" s="6"/>
      <c r="X627" s="6"/>
      <c r="Y627" s="6"/>
      <c r="AA627" s="6"/>
      <c r="AB627" s="6"/>
      <c r="AC627" s="6"/>
      <c r="AD627" s="6"/>
      <c r="AE627" s="6"/>
      <c r="AF627" s="6"/>
      <c r="AG627" s="6"/>
      <c r="AI627" s="7"/>
      <c r="AO627" s="7"/>
      <c r="AP627" s="7"/>
      <c r="AS627" s="7"/>
      <c r="AT627" s="7"/>
      <c r="AU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94"/>
      <c r="CD627" s="94"/>
      <c r="CE627" s="94"/>
      <c r="CF627" s="94"/>
      <c r="CG627" s="94"/>
      <c r="CH627" s="94"/>
      <c r="CI627" s="94"/>
    </row>
    <row r="628" spans="1:87" x14ac:dyDescent="0.35">
      <c r="A628" s="6"/>
      <c r="B628" s="6"/>
      <c r="C628" s="6"/>
      <c r="D628" s="5"/>
      <c r="E628" s="5"/>
      <c r="F628" s="6"/>
      <c r="G628" s="6"/>
      <c r="H628" s="6"/>
      <c r="K628" s="6"/>
      <c r="L628" s="7"/>
      <c r="O628" s="6"/>
      <c r="P628" s="6"/>
      <c r="W628" s="6"/>
      <c r="X628" s="6"/>
      <c r="Y628" s="6"/>
      <c r="AA628" s="6"/>
      <c r="AB628" s="6"/>
      <c r="AC628" s="6"/>
      <c r="AD628" s="6"/>
      <c r="AE628" s="6"/>
      <c r="AF628" s="6"/>
      <c r="AG628" s="6"/>
      <c r="AI628" s="7"/>
      <c r="AO628" s="7"/>
      <c r="AP628" s="7"/>
      <c r="AS628" s="7"/>
      <c r="AT628" s="7"/>
      <c r="AU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94"/>
      <c r="CD628" s="94"/>
      <c r="CE628" s="94"/>
      <c r="CF628" s="94"/>
      <c r="CG628" s="94"/>
      <c r="CH628" s="94"/>
      <c r="CI628" s="94"/>
    </row>
    <row r="629" spans="1:87" x14ac:dyDescent="0.35">
      <c r="A629" s="6"/>
      <c r="B629" s="6"/>
      <c r="C629" s="6"/>
      <c r="D629" s="5"/>
      <c r="E629" s="5"/>
      <c r="F629" s="6"/>
      <c r="G629" s="6"/>
      <c r="H629" s="6"/>
      <c r="K629" s="6"/>
      <c r="L629" s="7"/>
      <c r="O629" s="6"/>
      <c r="P629" s="6"/>
      <c r="W629" s="6"/>
      <c r="X629" s="6"/>
      <c r="Y629" s="6"/>
      <c r="AA629" s="6"/>
      <c r="AB629" s="6"/>
      <c r="AC629" s="6"/>
      <c r="AD629" s="6"/>
      <c r="AE629" s="6"/>
      <c r="AF629" s="6"/>
      <c r="AG629" s="6"/>
      <c r="AI629" s="7"/>
      <c r="AO629" s="7"/>
      <c r="AP629" s="7"/>
      <c r="AS629" s="7"/>
      <c r="AT629" s="7"/>
      <c r="AU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94"/>
      <c r="CD629" s="94"/>
      <c r="CE629" s="94"/>
      <c r="CF629" s="94"/>
      <c r="CG629" s="94"/>
      <c r="CH629" s="94"/>
      <c r="CI629" s="94"/>
    </row>
    <row r="630" spans="1:87" x14ac:dyDescent="0.35">
      <c r="A630" s="6"/>
      <c r="B630" s="6"/>
      <c r="C630" s="6"/>
      <c r="D630" s="5"/>
      <c r="E630" s="5"/>
      <c r="F630" s="6"/>
      <c r="G630" s="6"/>
      <c r="H630" s="6"/>
      <c r="K630" s="6"/>
      <c r="L630" s="7"/>
      <c r="O630" s="6"/>
      <c r="P630" s="6"/>
      <c r="W630" s="6"/>
      <c r="X630" s="6"/>
      <c r="Y630" s="6"/>
      <c r="AA630" s="6"/>
      <c r="AB630" s="6"/>
      <c r="AC630" s="6"/>
      <c r="AD630" s="6"/>
      <c r="AE630" s="6"/>
      <c r="AF630" s="6"/>
      <c r="AG630" s="6"/>
      <c r="AI630" s="7"/>
      <c r="AO630" s="7"/>
      <c r="AP630" s="7"/>
      <c r="AS630" s="7"/>
      <c r="AT630" s="7"/>
      <c r="AU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94"/>
      <c r="CD630" s="94"/>
      <c r="CE630" s="94"/>
      <c r="CF630" s="94"/>
      <c r="CG630" s="94"/>
      <c r="CH630" s="94"/>
      <c r="CI630" s="94"/>
    </row>
    <row r="631" spans="1:87" x14ac:dyDescent="0.35">
      <c r="A631" s="6"/>
      <c r="B631" s="6"/>
      <c r="C631" s="6"/>
      <c r="D631" s="5"/>
      <c r="E631" s="5"/>
      <c r="F631" s="6"/>
      <c r="G631" s="6"/>
      <c r="H631" s="6"/>
      <c r="K631" s="6"/>
      <c r="L631" s="7"/>
      <c r="O631" s="6"/>
      <c r="P631" s="6"/>
      <c r="W631" s="6"/>
      <c r="X631" s="6"/>
      <c r="Y631" s="6"/>
      <c r="AA631" s="6"/>
      <c r="AB631" s="6"/>
      <c r="AC631" s="6"/>
      <c r="AD631" s="6"/>
      <c r="AE631" s="6"/>
      <c r="AF631" s="6"/>
      <c r="AG631" s="6"/>
      <c r="AI631" s="7"/>
      <c r="AO631" s="7"/>
      <c r="AP631" s="7"/>
      <c r="AS631" s="7"/>
      <c r="AT631" s="7"/>
      <c r="AU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94"/>
      <c r="CD631" s="94"/>
      <c r="CE631" s="94"/>
      <c r="CF631" s="94"/>
      <c r="CG631" s="94"/>
      <c r="CH631" s="94"/>
      <c r="CI631" s="94"/>
    </row>
    <row r="632" spans="1:87" x14ac:dyDescent="0.35">
      <c r="A632" s="6"/>
      <c r="B632" s="6"/>
      <c r="C632" s="6"/>
      <c r="D632" s="5"/>
      <c r="E632" s="5"/>
      <c r="F632" s="6"/>
      <c r="G632" s="6"/>
      <c r="H632" s="6"/>
      <c r="K632" s="6"/>
      <c r="L632" s="7"/>
      <c r="O632" s="6"/>
      <c r="P632" s="6"/>
      <c r="W632" s="6"/>
      <c r="X632" s="6"/>
      <c r="Y632" s="6"/>
      <c r="AA632" s="6"/>
      <c r="AB632" s="6"/>
      <c r="AC632" s="6"/>
      <c r="AD632" s="6"/>
      <c r="AE632" s="6"/>
      <c r="AF632" s="6"/>
      <c r="AG632" s="6"/>
      <c r="AI632" s="7"/>
      <c r="AO632" s="7"/>
      <c r="AP632" s="7"/>
      <c r="AS632" s="7"/>
      <c r="AT632" s="7"/>
      <c r="AU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94"/>
      <c r="CD632" s="94"/>
      <c r="CE632" s="94"/>
      <c r="CF632" s="94"/>
      <c r="CG632" s="94"/>
      <c r="CH632" s="94"/>
      <c r="CI632" s="94"/>
    </row>
    <row r="633" spans="1:87" x14ac:dyDescent="0.35">
      <c r="A633" s="6"/>
      <c r="B633" s="6"/>
      <c r="C633" s="6"/>
      <c r="D633" s="5"/>
      <c r="E633" s="5"/>
      <c r="F633" s="6"/>
      <c r="G633" s="6"/>
      <c r="H633" s="6"/>
      <c r="K633" s="6"/>
      <c r="L633" s="7"/>
      <c r="O633" s="6"/>
      <c r="P633" s="6"/>
      <c r="W633" s="6"/>
      <c r="X633" s="6"/>
      <c r="Y633" s="6"/>
      <c r="AA633" s="6"/>
      <c r="AB633" s="6"/>
      <c r="AC633" s="6"/>
      <c r="AD633" s="6"/>
      <c r="AE633" s="6"/>
      <c r="AF633" s="6"/>
      <c r="AG633" s="6"/>
      <c r="AI633" s="7"/>
      <c r="AO633" s="7"/>
      <c r="AP633" s="7"/>
      <c r="AS633" s="7"/>
      <c r="AT633" s="7"/>
      <c r="AU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94"/>
      <c r="CD633" s="94"/>
      <c r="CE633" s="94"/>
      <c r="CF633" s="94"/>
      <c r="CG633" s="94"/>
      <c r="CH633" s="94"/>
      <c r="CI633" s="94"/>
    </row>
    <row r="634" spans="1:87" x14ac:dyDescent="0.35">
      <c r="A634" s="6"/>
      <c r="B634" s="6"/>
      <c r="C634" s="6"/>
      <c r="D634" s="5"/>
      <c r="E634" s="5"/>
      <c r="F634" s="6"/>
      <c r="G634" s="6"/>
      <c r="H634" s="6"/>
      <c r="K634" s="6"/>
      <c r="L634" s="7"/>
      <c r="O634" s="6"/>
      <c r="P634" s="6"/>
      <c r="W634" s="6"/>
      <c r="X634" s="6"/>
      <c r="Y634" s="6"/>
      <c r="AA634" s="6"/>
      <c r="AB634" s="6"/>
      <c r="AC634" s="6"/>
      <c r="AD634" s="6"/>
      <c r="AE634" s="6"/>
      <c r="AF634" s="6"/>
      <c r="AG634" s="6"/>
      <c r="AI634" s="7"/>
      <c r="AO634" s="7"/>
      <c r="AP634" s="7"/>
      <c r="AS634" s="7"/>
      <c r="AT634" s="7"/>
      <c r="AU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94"/>
      <c r="CD634" s="94"/>
      <c r="CE634" s="94"/>
      <c r="CF634" s="94"/>
      <c r="CG634" s="94"/>
      <c r="CH634" s="94"/>
      <c r="CI634" s="94"/>
    </row>
    <row r="635" spans="1:87" x14ac:dyDescent="0.35">
      <c r="A635" s="6"/>
      <c r="B635" s="6"/>
      <c r="C635" s="6"/>
      <c r="D635" s="5"/>
      <c r="E635" s="5"/>
      <c r="F635" s="6"/>
      <c r="G635" s="6"/>
      <c r="H635" s="6"/>
      <c r="K635" s="6"/>
      <c r="L635" s="7"/>
      <c r="O635" s="6"/>
      <c r="P635" s="6"/>
      <c r="W635" s="6"/>
      <c r="X635" s="6"/>
      <c r="Y635" s="6"/>
      <c r="AA635" s="6"/>
      <c r="AB635" s="6"/>
      <c r="AC635" s="6"/>
      <c r="AD635" s="6"/>
      <c r="AE635" s="6"/>
      <c r="AF635" s="6"/>
      <c r="AG635" s="6"/>
      <c r="AI635" s="7"/>
      <c r="AO635" s="7"/>
      <c r="AP635" s="7"/>
      <c r="AS635" s="7"/>
      <c r="AT635" s="7"/>
      <c r="AU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94"/>
      <c r="CD635" s="94"/>
      <c r="CE635" s="94"/>
      <c r="CF635" s="94"/>
      <c r="CG635" s="94"/>
      <c r="CH635" s="94"/>
      <c r="CI635" s="94"/>
    </row>
    <row r="636" spans="1:87" x14ac:dyDescent="0.35">
      <c r="A636" s="6"/>
      <c r="B636" s="6"/>
      <c r="C636" s="6"/>
      <c r="D636" s="5"/>
      <c r="E636" s="5"/>
      <c r="F636" s="6"/>
      <c r="G636" s="6"/>
      <c r="H636" s="6"/>
      <c r="K636" s="6"/>
      <c r="L636" s="7"/>
      <c r="O636" s="6"/>
      <c r="P636" s="6"/>
      <c r="W636" s="6"/>
      <c r="X636" s="6"/>
      <c r="Y636" s="6"/>
      <c r="AA636" s="6"/>
      <c r="AB636" s="6"/>
      <c r="AC636" s="6"/>
      <c r="AD636" s="6"/>
      <c r="AE636" s="6"/>
      <c r="AF636" s="6"/>
      <c r="AG636" s="6"/>
      <c r="AI636" s="7"/>
      <c r="AO636" s="7"/>
      <c r="AP636" s="7"/>
      <c r="AS636" s="7"/>
      <c r="AT636" s="7"/>
      <c r="AU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94"/>
      <c r="CD636" s="94"/>
      <c r="CE636" s="94"/>
      <c r="CF636" s="94"/>
      <c r="CG636" s="94"/>
      <c r="CH636" s="94"/>
      <c r="CI636" s="94"/>
    </row>
    <row r="637" spans="1:87" x14ac:dyDescent="0.35">
      <c r="A637" s="6"/>
      <c r="B637" s="6"/>
      <c r="C637" s="6"/>
      <c r="D637" s="5"/>
      <c r="E637" s="5"/>
      <c r="F637" s="6"/>
      <c r="G637" s="6"/>
      <c r="H637" s="6"/>
      <c r="K637" s="6"/>
      <c r="L637" s="7"/>
      <c r="O637" s="6"/>
      <c r="P637" s="6"/>
      <c r="W637" s="6"/>
      <c r="X637" s="6"/>
      <c r="Y637" s="6"/>
      <c r="AA637" s="6"/>
      <c r="AB637" s="6"/>
      <c r="AC637" s="6"/>
      <c r="AD637" s="6"/>
      <c r="AE637" s="6"/>
      <c r="AF637" s="6"/>
      <c r="AG637" s="6"/>
      <c r="AI637" s="7"/>
      <c r="AO637" s="7"/>
      <c r="AP637" s="7"/>
      <c r="AS637" s="7"/>
      <c r="AT637" s="7"/>
      <c r="AU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94"/>
      <c r="CD637" s="94"/>
      <c r="CE637" s="94"/>
      <c r="CF637" s="94"/>
      <c r="CG637" s="94"/>
      <c r="CH637" s="94"/>
      <c r="CI637" s="94"/>
    </row>
    <row r="638" spans="1:87" x14ac:dyDescent="0.35">
      <c r="A638" s="6"/>
      <c r="B638" s="6"/>
      <c r="C638" s="6"/>
      <c r="D638" s="5"/>
      <c r="E638" s="5"/>
      <c r="F638" s="6"/>
      <c r="G638" s="6"/>
      <c r="H638" s="6"/>
      <c r="K638" s="6"/>
      <c r="L638" s="7"/>
      <c r="O638" s="6"/>
      <c r="P638" s="6"/>
      <c r="W638" s="6"/>
      <c r="X638" s="6"/>
      <c r="Y638" s="6"/>
      <c r="AA638" s="6"/>
      <c r="AB638" s="6"/>
      <c r="AC638" s="6"/>
      <c r="AD638" s="6"/>
      <c r="AE638" s="6"/>
      <c r="AF638" s="6"/>
      <c r="AG638" s="6"/>
      <c r="AI638" s="7"/>
      <c r="AO638" s="7"/>
      <c r="AP638" s="7"/>
      <c r="AS638" s="7"/>
      <c r="AT638" s="7"/>
      <c r="AU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94"/>
      <c r="CD638" s="94"/>
      <c r="CE638" s="94"/>
      <c r="CF638" s="94"/>
      <c r="CG638" s="94"/>
      <c r="CH638" s="94"/>
      <c r="CI638" s="94"/>
    </row>
    <row r="639" spans="1:87" x14ac:dyDescent="0.35">
      <c r="A639" s="6"/>
      <c r="B639" s="6"/>
      <c r="C639" s="6"/>
      <c r="D639" s="5"/>
      <c r="E639" s="5"/>
      <c r="F639" s="6"/>
      <c r="G639" s="6"/>
      <c r="H639" s="6"/>
      <c r="K639" s="6"/>
      <c r="L639" s="7"/>
      <c r="O639" s="6"/>
      <c r="P639" s="6"/>
      <c r="W639" s="6"/>
      <c r="X639" s="6"/>
      <c r="Y639" s="6"/>
      <c r="AA639" s="6"/>
      <c r="AB639" s="6"/>
      <c r="AC639" s="6"/>
      <c r="AD639" s="6"/>
      <c r="AE639" s="6"/>
      <c r="AF639" s="6"/>
      <c r="AG639" s="6"/>
      <c r="AI639" s="7"/>
      <c r="AO639" s="7"/>
      <c r="AP639" s="7"/>
      <c r="AS639" s="7"/>
      <c r="AT639" s="7"/>
      <c r="AU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94"/>
      <c r="CD639" s="94"/>
      <c r="CE639" s="94"/>
      <c r="CF639" s="94"/>
      <c r="CG639" s="94"/>
      <c r="CH639" s="94"/>
      <c r="CI639" s="94"/>
    </row>
    <row r="640" spans="1:87" x14ac:dyDescent="0.35">
      <c r="A640" s="6"/>
      <c r="B640" s="6"/>
      <c r="C640" s="6"/>
      <c r="D640" s="5"/>
      <c r="E640" s="5"/>
      <c r="F640" s="6"/>
      <c r="G640" s="6"/>
      <c r="H640" s="6"/>
      <c r="K640" s="6"/>
      <c r="L640" s="7"/>
      <c r="O640" s="6"/>
      <c r="P640" s="6"/>
      <c r="W640" s="6"/>
      <c r="X640" s="6"/>
      <c r="Y640" s="6"/>
      <c r="AA640" s="6"/>
      <c r="AB640" s="6"/>
      <c r="AC640" s="6"/>
      <c r="AD640" s="6"/>
      <c r="AE640" s="6"/>
      <c r="AF640" s="6"/>
      <c r="AG640" s="6"/>
      <c r="AI640" s="7"/>
      <c r="AO640" s="7"/>
      <c r="AP640" s="7"/>
      <c r="AS640" s="7"/>
      <c r="AT640" s="7"/>
      <c r="AU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94"/>
      <c r="CD640" s="94"/>
      <c r="CE640" s="94"/>
      <c r="CF640" s="94"/>
      <c r="CG640" s="94"/>
      <c r="CH640" s="94"/>
      <c r="CI640" s="94"/>
    </row>
    <row r="641" spans="1:87" x14ac:dyDescent="0.35">
      <c r="A641" s="6"/>
      <c r="B641" s="6"/>
      <c r="C641" s="6"/>
      <c r="D641" s="5"/>
      <c r="E641" s="5"/>
      <c r="F641" s="6"/>
      <c r="G641" s="6"/>
      <c r="H641" s="6"/>
      <c r="K641" s="6"/>
      <c r="L641" s="7"/>
      <c r="O641" s="6"/>
      <c r="P641" s="6"/>
      <c r="W641" s="6"/>
      <c r="X641" s="6"/>
      <c r="Y641" s="6"/>
      <c r="AA641" s="6"/>
      <c r="AB641" s="6"/>
      <c r="AC641" s="6"/>
      <c r="AD641" s="6"/>
      <c r="AE641" s="6"/>
      <c r="AF641" s="6"/>
      <c r="AG641" s="6"/>
      <c r="AI641" s="7"/>
      <c r="AO641" s="7"/>
      <c r="AP641" s="7"/>
      <c r="AS641" s="7"/>
      <c r="AT641" s="7"/>
      <c r="AU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94"/>
      <c r="CD641" s="94"/>
      <c r="CE641" s="94"/>
      <c r="CF641" s="94"/>
      <c r="CG641" s="94"/>
      <c r="CH641" s="94"/>
      <c r="CI641" s="94"/>
    </row>
    <row r="642" spans="1:87" x14ac:dyDescent="0.35">
      <c r="A642" s="6"/>
      <c r="B642" s="6"/>
      <c r="C642" s="6"/>
      <c r="D642" s="5"/>
      <c r="E642" s="5"/>
      <c r="F642" s="6"/>
      <c r="G642" s="6"/>
      <c r="H642" s="6"/>
      <c r="K642" s="6"/>
      <c r="L642" s="7"/>
      <c r="O642" s="6"/>
      <c r="P642" s="6"/>
      <c r="W642" s="6"/>
      <c r="X642" s="6"/>
      <c r="Y642" s="6"/>
      <c r="AA642" s="6"/>
      <c r="AB642" s="6"/>
      <c r="AC642" s="6"/>
      <c r="AD642" s="6"/>
      <c r="AE642" s="6"/>
      <c r="AF642" s="6"/>
      <c r="AG642" s="6"/>
      <c r="AI642" s="7"/>
      <c r="AO642" s="7"/>
      <c r="AP642" s="7"/>
      <c r="AS642" s="7"/>
      <c r="AT642" s="7"/>
      <c r="AU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94"/>
      <c r="CD642" s="94"/>
      <c r="CE642" s="94"/>
      <c r="CF642" s="94"/>
      <c r="CG642" s="94"/>
      <c r="CH642" s="94"/>
      <c r="CI642" s="94"/>
    </row>
    <row r="643" spans="1:87" x14ac:dyDescent="0.35">
      <c r="A643" s="6"/>
      <c r="B643" s="6"/>
      <c r="C643" s="6"/>
      <c r="D643" s="5"/>
      <c r="E643" s="5"/>
      <c r="F643" s="6"/>
      <c r="G643" s="6"/>
      <c r="H643" s="6"/>
      <c r="K643" s="6"/>
      <c r="L643" s="7"/>
      <c r="O643" s="6"/>
      <c r="P643" s="6"/>
      <c r="W643" s="6"/>
      <c r="X643" s="6"/>
      <c r="Y643" s="6"/>
      <c r="AA643" s="6"/>
      <c r="AB643" s="6"/>
      <c r="AC643" s="6"/>
      <c r="AD643" s="6"/>
      <c r="AE643" s="6"/>
      <c r="AF643" s="6"/>
      <c r="AG643" s="6"/>
      <c r="AI643" s="7"/>
      <c r="AO643" s="7"/>
      <c r="AP643" s="7"/>
      <c r="AS643" s="7"/>
      <c r="AT643" s="7"/>
      <c r="AU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94"/>
      <c r="CD643" s="94"/>
      <c r="CE643" s="94"/>
      <c r="CF643" s="94"/>
      <c r="CG643" s="94"/>
      <c r="CH643" s="94"/>
      <c r="CI643" s="94"/>
    </row>
    <row r="644" spans="1:87" x14ac:dyDescent="0.35">
      <c r="A644" s="6"/>
      <c r="B644" s="6"/>
      <c r="C644" s="6"/>
      <c r="D644" s="5"/>
      <c r="E644" s="5"/>
      <c r="F644" s="6"/>
      <c r="G644" s="6"/>
      <c r="H644" s="6"/>
      <c r="K644" s="6"/>
      <c r="L644" s="7"/>
      <c r="O644" s="6"/>
      <c r="P644" s="6"/>
      <c r="W644" s="6"/>
      <c r="X644" s="6"/>
      <c r="Y644" s="6"/>
      <c r="AA644" s="6"/>
      <c r="AB644" s="6"/>
      <c r="AC644" s="6"/>
      <c r="AD644" s="6"/>
      <c r="AE644" s="6"/>
      <c r="AF644" s="6"/>
      <c r="AG644" s="6"/>
      <c r="AI644" s="7"/>
      <c r="AO644" s="7"/>
      <c r="AP644" s="7"/>
      <c r="AS644" s="7"/>
      <c r="AT644" s="7"/>
      <c r="AU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94"/>
      <c r="CD644" s="94"/>
      <c r="CE644" s="94"/>
      <c r="CF644" s="94"/>
      <c r="CG644" s="94"/>
      <c r="CH644" s="94"/>
      <c r="CI644" s="94"/>
    </row>
    <row r="645" spans="1:87" x14ac:dyDescent="0.35">
      <c r="A645" s="6"/>
      <c r="B645" s="6"/>
      <c r="C645" s="6"/>
      <c r="D645" s="5"/>
      <c r="E645" s="5"/>
      <c r="F645" s="6"/>
      <c r="G645" s="6"/>
      <c r="H645" s="6"/>
      <c r="K645" s="6"/>
      <c r="L645" s="7"/>
      <c r="O645" s="6"/>
      <c r="P645" s="6"/>
      <c r="W645" s="6"/>
      <c r="X645" s="6"/>
      <c r="Y645" s="6"/>
      <c r="AA645" s="6"/>
      <c r="AB645" s="6"/>
      <c r="AC645" s="6"/>
      <c r="AD645" s="6"/>
      <c r="AE645" s="6"/>
      <c r="AF645" s="6"/>
      <c r="AG645" s="6"/>
      <c r="AI645" s="7"/>
      <c r="AO645" s="7"/>
      <c r="AP645" s="7"/>
      <c r="AS645" s="7"/>
      <c r="AT645" s="7"/>
      <c r="AU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94"/>
      <c r="CD645" s="94"/>
      <c r="CE645" s="94"/>
      <c r="CF645" s="94"/>
      <c r="CG645" s="94"/>
      <c r="CH645" s="94"/>
      <c r="CI645" s="94"/>
    </row>
    <row r="646" spans="1:87" x14ac:dyDescent="0.35">
      <c r="A646" s="6"/>
      <c r="B646" s="6"/>
      <c r="C646" s="6"/>
      <c r="D646" s="5"/>
      <c r="E646" s="5"/>
      <c r="F646" s="6"/>
      <c r="G646" s="6"/>
      <c r="H646" s="6"/>
      <c r="K646" s="6"/>
      <c r="L646" s="7"/>
      <c r="O646" s="6"/>
      <c r="P646" s="6"/>
      <c r="W646" s="6"/>
      <c r="X646" s="6"/>
      <c r="Y646" s="6"/>
      <c r="AA646" s="6"/>
      <c r="AB646" s="6"/>
      <c r="AC646" s="6"/>
      <c r="AD646" s="6"/>
      <c r="AE646" s="6"/>
      <c r="AF646" s="6"/>
      <c r="AG646" s="6"/>
      <c r="AI646" s="7"/>
      <c r="AO646" s="7"/>
      <c r="AP646" s="7"/>
      <c r="AS646" s="7"/>
      <c r="AT646" s="7"/>
      <c r="AU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94"/>
      <c r="CD646" s="94"/>
      <c r="CE646" s="94"/>
      <c r="CF646" s="94"/>
      <c r="CG646" s="94"/>
      <c r="CH646" s="94"/>
      <c r="CI646" s="94"/>
    </row>
    <row r="647" spans="1:87" x14ac:dyDescent="0.35">
      <c r="A647" s="6"/>
      <c r="B647" s="6"/>
      <c r="C647" s="6"/>
      <c r="D647" s="5"/>
      <c r="E647" s="5"/>
      <c r="F647" s="6"/>
      <c r="G647" s="6"/>
      <c r="H647" s="6"/>
      <c r="K647" s="6"/>
      <c r="L647" s="7"/>
      <c r="O647" s="6"/>
      <c r="P647" s="6"/>
      <c r="W647" s="6"/>
      <c r="X647" s="6"/>
      <c r="Y647" s="6"/>
      <c r="AA647" s="6"/>
      <c r="AB647" s="6"/>
      <c r="AC647" s="6"/>
      <c r="AD647" s="6"/>
      <c r="AE647" s="6"/>
      <c r="AF647" s="6"/>
      <c r="AG647" s="6"/>
      <c r="AI647" s="7"/>
      <c r="AO647" s="7"/>
      <c r="AP647" s="7"/>
      <c r="AS647" s="7"/>
      <c r="AT647" s="7"/>
      <c r="AU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94"/>
      <c r="CD647" s="94"/>
      <c r="CE647" s="94"/>
      <c r="CF647" s="94"/>
      <c r="CG647" s="94"/>
      <c r="CH647" s="94"/>
      <c r="CI647" s="94"/>
    </row>
    <row r="648" spans="1:87" x14ac:dyDescent="0.35">
      <c r="A648" s="6"/>
      <c r="B648" s="6"/>
      <c r="C648" s="6"/>
      <c r="D648" s="5"/>
      <c r="E648" s="5"/>
      <c r="F648" s="6"/>
      <c r="G648" s="6"/>
      <c r="H648" s="6"/>
      <c r="K648" s="6"/>
      <c r="L648" s="7"/>
      <c r="O648" s="6"/>
      <c r="P648" s="6"/>
      <c r="W648" s="6"/>
      <c r="X648" s="6"/>
      <c r="Y648" s="6"/>
      <c r="AA648" s="6"/>
      <c r="AB648" s="6"/>
      <c r="AC648" s="6"/>
      <c r="AD648" s="6"/>
      <c r="AE648" s="6"/>
      <c r="AF648" s="6"/>
      <c r="AG648" s="6"/>
      <c r="AI648" s="7"/>
      <c r="AO648" s="7"/>
      <c r="AP648" s="7"/>
      <c r="AS648" s="7"/>
      <c r="AT648" s="7"/>
      <c r="AU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94"/>
      <c r="CD648" s="94"/>
      <c r="CE648" s="94"/>
      <c r="CF648" s="94"/>
      <c r="CG648" s="94"/>
      <c r="CH648" s="94"/>
      <c r="CI648" s="94"/>
    </row>
    <row r="649" spans="1:87" x14ac:dyDescent="0.35">
      <c r="A649" s="6"/>
      <c r="B649" s="6"/>
      <c r="C649" s="6"/>
      <c r="D649" s="5"/>
      <c r="E649" s="5"/>
      <c r="F649" s="6"/>
      <c r="G649" s="6"/>
      <c r="H649" s="6"/>
      <c r="K649" s="6"/>
      <c r="L649" s="7"/>
      <c r="O649" s="6"/>
      <c r="P649" s="6"/>
      <c r="W649" s="6"/>
      <c r="X649" s="6"/>
      <c r="Y649" s="6"/>
      <c r="AA649" s="6"/>
      <c r="AB649" s="6"/>
      <c r="AC649" s="6"/>
      <c r="AD649" s="6"/>
      <c r="AE649" s="6"/>
      <c r="AF649" s="6"/>
      <c r="AG649" s="6"/>
      <c r="AI649" s="7"/>
      <c r="AO649" s="7"/>
      <c r="AP649" s="7"/>
      <c r="AS649" s="7"/>
      <c r="AT649" s="7"/>
      <c r="AU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94"/>
      <c r="CD649" s="94"/>
      <c r="CE649" s="94"/>
      <c r="CF649" s="94"/>
      <c r="CG649" s="94"/>
      <c r="CH649" s="94"/>
      <c r="CI649" s="94"/>
    </row>
    <row r="650" spans="1:87" x14ac:dyDescent="0.35">
      <c r="A650" s="6"/>
      <c r="B650" s="6"/>
      <c r="C650" s="6"/>
      <c r="D650" s="5"/>
      <c r="E650" s="5"/>
      <c r="F650" s="6"/>
      <c r="G650" s="6"/>
      <c r="H650" s="6"/>
      <c r="K650" s="6"/>
      <c r="L650" s="7"/>
      <c r="O650" s="6"/>
      <c r="P650" s="6"/>
      <c r="W650" s="6"/>
      <c r="X650" s="6"/>
      <c r="Y650" s="6"/>
      <c r="AA650" s="6"/>
      <c r="AB650" s="6"/>
      <c r="AC650" s="6"/>
      <c r="AD650" s="6"/>
      <c r="AE650" s="6"/>
      <c r="AF650" s="6"/>
      <c r="AG650" s="6"/>
      <c r="AI650" s="7"/>
      <c r="AO650" s="7"/>
      <c r="AP650" s="7"/>
      <c r="AS650" s="7"/>
      <c r="AT650" s="7"/>
      <c r="AU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94"/>
      <c r="CD650" s="94"/>
      <c r="CE650" s="94"/>
      <c r="CF650" s="94"/>
      <c r="CG650" s="94"/>
      <c r="CH650" s="94"/>
      <c r="CI650" s="94"/>
    </row>
    <row r="651" spans="1:87" x14ac:dyDescent="0.35">
      <c r="A651" s="6"/>
      <c r="B651" s="6"/>
      <c r="C651" s="6"/>
      <c r="D651" s="5"/>
      <c r="E651" s="5"/>
      <c r="F651" s="6"/>
      <c r="G651" s="6"/>
      <c r="H651" s="6"/>
      <c r="K651" s="6"/>
      <c r="L651" s="7"/>
      <c r="O651" s="6"/>
      <c r="P651" s="6"/>
      <c r="W651" s="6"/>
      <c r="X651" s="6"/>
      <c r="Y651" s="6"/>
      <c r="AA651" s="6"/>
      <c r="AB651" s="6"/>
      <c r="AC651" s="6"/>
      <c r="AD651" s="6"/>
      <c r="AE651" s="6"/>
      <c r="AF651" s="6"/>
      <c r="AG651" s="6"/>
      <c r="AI651" s="7"/>
      <c r="AO651" s="7"/>
      <c r="AP651" s="7"/>
      <c r="AS651" s="7"/>
      <c r="AT651" s="7"/>
      <c r="AU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94"/>
      <c r="CD651" s="94"/>
      <c r="CE651" s="94"/>
      <c r="CF651" s="94"/>
      <c r="CG651" s="94"/>
      <c r="CH651" s="94"/>
      <c r="CI651" s="94"/>
    </row>
    <row r="652" spans="1:87" x14ac:dyDescent="0.35">
      <c r="A652" s="6"/>
      <c r="B652" s="6"/>
      <c r="C652" s="6"/>
      <c r="D652" s="5"/>
      <c r="E652" s="5"/>
      <c r="F652" s="6"/>
      <c r="G652" s="6"/>
      <c r="H652" s="6"/>
      <c r="K652" s="6"/>
      <c r="L652" s="7"/>
      <c r="O652" s="6"/>
      <c r="P652" s="6"/>
      <c r="W652" s="6"/>
      <c r="X652" s="6"/>
      <c r="Y652" s="6"/>
      <c r="AA652" s="6"/>
      <c r="AB652" s="6"/>
      <c r="AC652" s="6"/>
      <c r="AD652" s="6"/>
      <c r="AE652" s="6"/>
      <c r="AF652" s="6"/>
      <c r="AG652" s="6"/>
      <c r="AI652" s="7"/>
      <c r="AO652" s="7"/>
      <c r="AP652" s="7"/>
      <c r="AS652" s="7"/>
      <c r="AT652" s="7"/>
      <c r="AU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94"/>
      <c r="CD652" s="94"/>
      <c r="CE652" s="94"/>
      <c r="CF652" s="94"/>
      <c r="CG652" s="94"/>
      <c r="CH652" s="94"/>
      <c r="CI652" s="94"/>
    </row>
    <row r="653" spans="1:87" x14ac:dyDescent="0.35">
      <c r="A653" s="6"/>
      <c r="B653" s="6"/>
      <c r="C653" s="6"/>
      <c r="D653" s="5"/>
      <c r="E653" s="5"/>
      <c r="F653" s="6"/>
      <c r="G653" s="6"/>
      <c r="H653" s="6"/>
      <c r="K653" s="6"/>
      <c r="L653" s="7"/>
      <c r="O653" s="6"/>
      <c r="P653" s="6"/>
      <c r="W653" s="6"/>
      <c r="X653" s="6"/>
      <c r="Y653" s="6"/>
      <c r="AA653" s="6"/>
      <c r="AB653" s="6"/>
      <c r="AC653" s="6"/>
      <c r="AD653" s="6"/>
      <c r="AE653" s="6"/>
      <c r="AF653" s="6"/>
      <c r="AG653" s="6"/>
      <c r="AI653" s="7"/>
      <c r="AO653" s="7"/>
      <c r="AP653" s="7"/>
      <c r="AS653" s="7"/>
      <c r="AT653" s="7"/>
      <c r="AU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94"/>
      <c r="CD653" s="94"/>
      <c r="CE653" s="94"/>
      <c r="CF653" s="94"/>
      <c r="CG653" s="94"/>
      <c r="CH653" s="94"/>
      <c r="CI653" s="94"/>
    </row>
    <row r="654" spans="1:87" x14ac:dyDescent="0.35">
      <c r="A654" s="6"/>
      <c r="B654" s="6"/>
      <c r="C654" s="6"/>
      <c r="D654" s="5"/>
      <c r="E654" s="5"/>
      <c r="F654" s="6"/>
      <c r="G654" s="6"/>
      <c r="H654" s="6"/>
      <c r="K654" s="6"/>
      <c r="L654" s="7"/>
      <c r="O654" s="6"/>
      <c r="P654" s="6"/>
      <c r="W654" s="6"/>
      <c r="X654" s="6"/>
      <c r="Y654" s="6"/>
      <c r="AA654" s="6"/>
      <c r="AB654" s="6"/>
      <c r="AC654" s="6"/>
      <c r="AD654" s="6"/>
      <c r="AE654" s="6"/>
      <c r="AF654" s="6"/>
      <c r="AG654" s="6"/>
      <c r="AI654" s="7"/>
      <c r="AO654" s="7"/>
      <c r="AP654" s="7"/>
      <c r="AS654" s="7"/>
      <c r="AT654" s="7"/>
      <c r="AU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94"/>
      <c r="CD654" s="94"/>
      <c r="CE654" s="94"/>
      <c r="CF654" s="94"/>
      <c r="CG654" s="94"/>
      <c r="CH654" s="94"/>
      <c r="CI654" s="94"/>
    </row>
    <row r="655" spans="1:87" x14ac:dyDescent="0.35">
      <c r="A655" s="6"/>
      <c r="B655" s="6"/>
      <c r="C655" s="6"/>
      <c r="D655" s="5"/>
      <c r="E655" s="5"/>
      <c r="F655" s="6"/>
      <c r="G655" s="6"/>
      <c r="H655" s="6"/>
      <c r="K655" s="6"/>
      <c r="L655" s="7"/>
      <c r="O655" s="6"/>
      <c r="P655" s="6"/>
      <c r="W655" s="6"/>
      <c r="X655" s="6"/>
      <c r="Y655" s="6"/>
      <c r="AA655" s="6"/>
      <c r="AB655" s="6"/>
      <c r="AC655" s="6"/>
      <c r="AD655" s="6"/>
      <c r="AE655" s="6"/>
      <c r="AF655" s="6"/>
      <c r="AG655" s="6"/>
      <c r="AI655" s="7"/>
      <c r="AO655" s="7"/>
      <c r="AP655" s="7"/>
      <c r="AS655" s="7"/>
      <c r="AT655" s="7"/>
      <c r="AU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94"/>
      <c r="CD655" s="94"/>
      <c r="CE655" s="94"/>
      <c r="CF655" s="94"/>
      <c r="CG655" s="94"/>
      <c r="CH655" s="94"/>
      <c r="CI655" s="94"/>
    </row>
    <row r="656" spans="1:87" x14ac:dyDescent="0.35">
      <c r="A656" s="6"/>
      <c r="B656" s="6"/>
      <c r="C656" s="6"/>
      <c r="D656" s="5"/>
      <c r="E656" s="5"/>
      <c r="F656" s="6"/>
      <c r="G656" s="6"/>
      <c r="H656" s="6"/>
      <c r="K656" s="6"/>
      <c r="L656" s="7"/>
      <c r="O656" s="6"/>
      <c r="P656" s="6"/>
      <c r="W656" s="6"/>
      <c r="X656" s="6"/>
      <c r="Y656" s="6"/>
      <c r="AA656" s="6"/>
      <c r="AB656" s="6"/>
      <c r="AC656" s="6"/>
      <c r="AD656" s="6"/>
      <c r="AE656" s="6"/>
      <c r="AF656" s="6"/>
      <c r="AG656" s="6"/>
      <c r="AI656" s="7"/>
      <c r="AO656" s="7"/>
      <c r="AP656" s="7"/>
      <c r="AS656" s="7"/>
      <c r="AT656" s="7"/>
      <c r="AU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94"/>
      <c r="CD656" s="94"/>
      <c r="CE656" s="94"/>
      <c r="CF656" s="94"/>
      <c r="CG656" s="94"/>
      <c r="CH656" s="94"/>
      <c r="CI656" s="94"/>
    </row>
    <row r="657" spans="1:87" x14ac:dyDescent="0.35">
      <c r="A657" s="6"/>
      <c r="B657" s="6"/>
      <c r="C657" s="6"/>
      <c r="D657" s="5"/>
      <c r="E657" s="5"/>
      <c r="F657" s="6"/>
      <c r="G657" s="6"/>
      <c r="H657" s="6"/>
      <c r="K657" s="6"/>
      <c r="L657" s="7"/>
      <c r="O657" s="6"/>
      <c r="P657" s="6"/>
      <c r="W657" s="6"/>
      <c r="X657" s="6"/>
      <c r="Y657" s="6"/>
      <c r="AA657" s="6"/>
      <c r="AB657" s="6"/>
      <c r="AC657" s="6"/>
      <c r="AD657" s="6"/>
      <c r="AE657" s="6"/>
      <c r="AF657" s="6"/>
      <c r="AG657" s="6"/>
      <c r="AI657" s="7"/>
      <c r="AO657" s="7"/>
      <c r="AP657" s="7"/>
      <c r="AS657" s="7"/>
      <c r="AT657" s="7"/>
      <c r="AU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94"/>
      <c r="CD657" s="94"/>
      <c r="CE657" s="94"/>
      <c r="CF657" s="94"/>
      <c r="CG657" s="94"/>
      <c r="CH657" s="94"/>
      <c r="CI657" s="94"/>
    </row>
    <row r="658" spans="1:87" x14ac:dyDescent="0.35">
      <c r="A658" s="6"/>
      <c r="B658" s="6"/>
      <c r="C658" s="6"/>
      <c r="D658" s="5"/>
      <c r="E658" s="5"/>
      <c r="F658" s="6"/>
      <c r="G658" s="6"/>
      <c r="H658" s="6"/>
      <c r="K658" s="6"/>
      <c r="L658" s="7"/>
      <c r="O658" s="6"/>
      <c r="P658" s="6"/>
      <c r="W658" s="6"/>
      <c r="X658" s="6"/>
      <c r="Y658" s="6"/>
      <c r="AA658" s="6"/>
      <c r="AB658" s="6"/>
      <c r="AC658" s="6"/>
      <c r="AD658" s="6"/>
      <c r="AE658" s="6"/>
      <c r="AF658" s="6"/>
      <c r="AG658" s="6"/>
      <c r="AI658" s="7"/>
      <c r="AO658" s="7"/>
      <c r="AP658" s="7"/>
      <c r="AS658" s="7"/>
      <c r="AT658" s="7"/>
      <c r="AU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94"/>
      <c r="CD658" s="94"/>
      <c r="CE658" s="94"/>
      <c r="CF658" s="94"/>
      <c r="CG658" s="94"/>
      <c r="CH658" s="94"/>
      <c r="CI658" s="94"/>
    </row>
    <row r="659" spans="1:87" x14ac:dyDescent="0.35">
      <c r="A659" s="6"/>
      <c r="B659" s="6"/>
      <c r="C659" s="6"/>
      <c r="D659" s="5"/>
      <c r="E659" s="5"/>
      <c r="F659" s="6"/>
      <c r="G659" s="6"/>
      <c r="H659" s="6"/>
      <c r="K659" s="6"/>
      <c r="L659" s="7"/>
      <c r="O659" s="6"/>
      <c r="P659" s="6"/>
      <c r="W659" s="6"/>
      <c r="X659" s="6"/>
      <c r="Y659" s="6"/>
      <c r="AA659" s="6"/>
      <c r="AB659" s="6"/>
      <c r="AC659" s="6"/>
      <c r="AD659" s="6"/>
      <c r="AE659" s="6"/>
      <c r="AF659" s="6"/>
      <c r="AG659" s="6"/>
      <c r="AI659" s="7"/>
      <c r="AO659" s="7"/>
      <c r="AP659" s="7"/>
      <c r="AS659" s="7"/>
      <c r="AT659" s="7"/>
      <c r="AU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94"/>
      <c r="CD659" s="94"/>
      <c r="CE659" s="94"/>
      <c r="CF659" s="94"/>
      <c r="CG659" s="94"/>
      <c r="CH659" s="94"/>
      <c r="CI659" s="94"/>
    </row>
    <row r="660" spans="1:87" x14ac:dyDescent="0.35">
      <c r="A660" s="6"/>
      <c r="B660" s="6"/>
      <c r="C660" s="6"/>
      <c r="D660" s="5"/>
      <c r="E660" s="5"/>
      <c r="F660" s="6"/>
      <c r="G660" s="6"/>
      <c r="H660" s="6"/>
      <c r="K660" s="6"/>
      <c r="L660" s="7"/>
      <c r="O660" s="6"/>
      <c r="P660" s="6"/>
      <c r="W660" s="6"/>
      <c r="X660" s="6"/>
      <c r="Y660" s="6"/>
      <c r="AA660" s="6"/>
      <c r="AB660" s="6"/>
      <c r="AC660" s="6"/>
      <c r="AD660" s="6"/>
      <c r="AE660" s="6"/>
      <c r="AF660" s="6"/>
      <c r="AG660" s="6"/>
      <c r="AI660" s="7"/>
      <c r="AO660" s="7"/>
      <c r="AP660" s="7"/>
      <c r="AS660" s="7"/>
      <c r="AT660" s="7"/>
      <c r="AU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94"/>
      <c r="CD660" s="94"/>
      <c r="CE660" s="94"/>
      <c r="CF660" s="94"/>
      <c r="CG660" s="94"/>
      <c r="CH660" s="94"/>
      <c r="CI660" s="94"/>
    </row>
    <row r="661" spans="1:87" x14ac:dyDescent="0.35">
      <c r="A661" s="6"/>
      <c r="B661" s="6"/>
      <c r="C661" s="6"/>
      <c r="D661" s="5"/>
      <c r="E661" s="5"/>
      <c r="F661" s="6"/>
      <c r="G661" s="6"/>
      <c r="H661" s="6"/>
      <c r="K661" s="6"/>
      <c r="L661" s="7"/>
      <c r="O661" s="6"/>
      <c r="P661" s="6"/>
      <c r="W661" s="6"/>
      <c r="X661" s="6"/>
      <c r="Y661" s="6"/>
      <c r="AA661" s="6"/>
      <c r="AB661" s="6"/>
      <c r="AC661" s="6"/>
      <c r="AD661" s="6"/>
      <c r="AE661" s="6"/>
      <c r="AF661" s="6"/>
      <c r="AG661" s="6"/>
      <c r="AI661" s="7"/>
      <c r="AO661" s="7"/>
      <c r="AP661" s="7"/>
      <c r="AS661" s="7"/>
      <c r="AT661" s="7"/>
      <c r="AU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94"/>
      <c r="CD661" s="94"/>
      <c r="CE661" s="94"/>
      <c r="CF661" s="94"/>
      <c r="CG661" s="94"/>
      <c r="CH661" s="94"/>
      <c r="CI661" s="94"/>
    </row>
    <row r="662" spans="1:87" x14ac:dyDescent="0.35">
      <c r="A662" s="6"/>
      <c r="B662" s="6"/>
      <c r="C662" s="6"/>
      <c r="D662" s="5"/>
      <c r="E662" s="5"/>
      <c r="F662" s="6"/>
      <c r="G662" s="6"/>
      <c r="H662" s="6"/>
      <c r="K662" s="6"/>
      <c r="L662" s="7"/>
      <c r="O662" s="6"/>
      <c r="P662" s="6"/>
      <c r="W662" s="6"/>
      <c r="X662" s="6"/>
      <c r="Y662" s="6"/>
      <c r="AA662" s="6"/>
      <c r="AB662" s="6"/>
      <c r="AC662" s="6"/>
      <c r="AD662" s="6"/>
      <c r="AE662" s="6"/>
      <c r="AF662" s="6"/>
      <c r="AG662" s="6"/>
      <c r="AI662" s="7"/>
      <c r="AO662" s="7"/>
      <c r="AP662" s="7"/>
      <c r="AS662" s="7"/>
      <c r="AT662" s="7"/>
      <c r="AU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94"/>
      <c r="CD662" s="94"/>
      <c r="CE662" s="94"/>
      <c r="CF662" s="94"/>
      <c r="CG662" s="94"/>
      <c r="CH662" s="94"/>
      <c r="CI662" s="94"/>
    </row>
    <row r="663" spans="1:87" x14ac:dyDescent="0.35">
      <c r="A663" s="6"/>
      <c r="B663" s="6"/>
      <c r="C663" s="6"/>
      <c r="D663" s="5"/>
      <c r="E663" s="5"/>
      <c r="F663" s="6"/>
      <c r="G663" s="6"/>
      <c r="H663" s="6"/>
      <c r="K663" s="6"/>
      <c r="L663" s="7"/>
      <c r="O663" s="6"/>
      <c r="P663" s="6"/>
      <c r="W663" s="6"/>
      <c r="X663" s="6"/>
      <c r="Y663" s="6"/>
      <c r="AA663" s="6"/>
      <c r="AB663" s="6"/>
      <c r="AC663" s="6"/>
      <c r="AD663" s="6"/>
      <c r="AE663" s="6"/>
      <c r="AF663" s="6"/>
      <c r="AG663" s="6"/>
      <c r="AI663" s="7"/>
      <c r="AO663" s="7"/>
      <c r="AP663" s="7"/>
      <c r="AS663" s="7"/>
      <c r="AT663" s="7"/>
      <c r="AU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94"/>
      <c r="CD663" s="94"/>
      <c r="CE663" s="94"/>
      <c r="CF663" s="94"/>
      <c r="CG663" s="94"/>
      <c r="CH663" s="94"/>
      <c r="CI663" s="94"/>
    </row>
    <row r="664" spans="1:87" x14ac:dyDescent="0.35">
      <c r="A664" s="6"/>
      <c r="B664" s="6"/>
      <c r="C664" s="6"/>
      <c r="D664" s="5"/>
      <c r="E664" s="5"/>
      <c r="F664" s="6"/>
      <c r="G664" s="6"/>
      <c r="H664" s="6"/>
      <c r="K664" s="6"/>
      <c r="L664" s="7"/>
      <c r="O664" s="6"/>
      <c r="P664" s="6"/>
      <c r="W664" s="6"/>
      <c r="X664" s="6"/>
      <c r="Y664" s="6"/>
      <c r="AA664" s="6"/>
      <c r="AB664" s="6"/>
      <c r="AC664" s="6"/>
      <c r="AD664" s="6"/>
      <c r="AE664" s="6"/>
      <c r="AF664" s="6"/>
      <c r="AG664" s="6"/>
      <c r="AI664" s="7"/>
      <c r="AO664" s="7"/>
      <c r="AP664" s="7"/>
      <c r="AS664" s="7"/>
      <c r="AT664" s="7"/>
      <c r="AU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94"/>
      <c r="CD664" s="94"/>
      <c r="CE664" s="94"/>
      <c r="CF664" s="94"/>
      <c r="CG664" s="94"/>
      <c r="CH664" s="94"/>
      <c r="CI664" s="94"/>
    </row>
    <row r="665" spans="1:87" x14ac:dyDescent="0.35">
      <c r="A665" s="6"/>
      <c r="B665" s="6"/>
      <c r="C665" s="6"/>
      <c r="D665" s="5"/>
      <c r="E665" s="5"/>
      <c r="F665" s="6"/>
      <c r="G665" s="6"/>
      <c r="H665" s="6"/>
      <c r="K665" s="6"/>
      <c r="L665" s="7"/>
      <c r="O665" s="6"/>
      <c r="P665" s="6"/>
      <c r="W665" s="6"/>
      <c r="X665" s="6"/>
      <c r="Y665" s="6"/>
      <c r="AA665" s="6"/>
      <c r="AB665" s="6"/>
      <c r="AC665" s="6"/>
      <c r="AD665" s="6"/>
      <c r="AE665" s="6"/>
      <c r="AF665" s="6"/>
      <c r="AG665" s="6"/>
      <c r="AI665" s="7"/>
      <c r="AO665" s="7"/>
      <c r="AP665" s="7"/>
      <c r="AS665" s="7"/>
      <c r="AT665" s="7"/>
      <c r="AU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94"/>
      <c r="CD665" s="94"/>
      <c r="CE665" s="94"/>
      <c r="CF665" s="94"/>
      <c r="CG665" s="94"/>
      <c r="CH665" s="94"/>
      <c r="CI665" s="94"/>
    </row>
    <row r="666" spans="1:87" x14ac:dyDescent="0.35">
      <c r="A666" s="6"/>
      <c r="B666" s="6"/>
      <c r="C666" s="6"/>
      <c r="D666" s="5"/>
      <c r="E666" s="5"/>
      <c r="F666" s="6"/>
      <c r="G666" s="6"/>
      <c r="H666" s="6"/>
      <c r="K666" s="6"/>
      <c r="L666" s="7"/>
      <c r="O666" s="6"/>
      <c r="P666" s="6"/>
      <c r="W666" s="6"/>
      <c r="X666" s="6"/>
      <c r="Y666" s="6"/>
      <c r="AA666" s="6"/>
      <c r="AB666" s="6"/>
      <c r="AC666" s="6"/>
      <c r="AD666" s="6"/>
      <c r="AE666" s="6"/>
      <c r="AF666" s="6"/>
      <c r="AG666" s="6"/>
      <c r="AI666" s="7"/>
      <c r="AO666" s="7"/>
      <c r="AP666" s="7"/>
      <c r="AS666" s="7"/>
      <c r="AT666" s="7"/>
      <c r="AU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94"/>
      <c r="CD666" s="94"/>
      <c r="CE666" s="94"/>
      <c r="CF666" s="94"/>
      <c r="CG666" s="94"/>
      <c r="CH666" s="94"/>
      <c r="CI666" s="94"/>
    </row>
    <row r="667" spans="1:87" x14ac:dyDescent="0.35">
      <c r="A667" s="6"/>
      <c r="B667" s="6"/>
      <c r="C667" s="6"/>
      <c r="D667" s="5"/>
      <c r="E667" s="5"/>
      <c r="F667" s="6"/>
      <c r="G667" s="6"/>
      <c r="H667" s="6"/>
      <c r="K667" s="6"/>
      <c r="L667" s="7"/>
      <c r="O667" s="6"/>
      <c r="P667" s="6"/>
      <c r="W667" s="6"/>
      <c r="X667" s="6"/>
      <c r="Y667" s="6"/>
      <c r="AA667" s="6"/>
      <c r="AB667" s="6"/>
      <c r="AC667" s="6"/>
      <c r="AD667" s="6"/>
      <c r="AE667" s="6"/>
      <c r="AF667" s="6"/>
      <c r="AG667" s="6"/>
      <c r="AI667" s="7"/>
      <c r="AO667" s="7"/>
      <c r="AP667" s="7"/>
      <c r="AS667" s="7"/>
      <c r="AT667" s="7"/>
      <c r="AU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94"/>
      <c r="CD667" s="94"/>
      <c r="CE667" s="94"/>
      <c r="CF667" s="94"/>
      <c r="CG667" s="94"/>
      <c r="CH667" s="94"/>
      <c r="CI667" s="94"/>
    </row>
    <row r="668" spans="1:87" x14ac:dyDescent="0.35">
      <c r="A668" s="6"/>
      <c r="B668" s="6"/>
      <c r="C668" s="6"/>
      <c r="D668" s="5"/>
      <c r="E668" s="5"/>
      <c r="F668" s="6"/>
      <c r="G668" s="6"/>
      <c r="H668" s="6"/>
      <c r="K668" s="6"/>
      <c r="L668" s="7"/>
      <c r="O668" s="6"/>
      <c r="P668" s="6"/>
      <c r="W668" s="6"/>
      <c r="X668" s="6"/>
      <c r="Y668" s="6"/>
      <c r="AA668" s="6"/>
      <c r="AB668" s="6"/>
      <c r="AC668" s="6"/>
      <c r="AD668" s="6"/>
      <c r="AE668" s="6"/>
      <c r="AF668" s="6"/>
      <c r="AG668" s="6"/>
      <c r="AI668" s="7"/>
      <c r="AO668" s="7"/>
      <c r="AP668" s="7"/>
      <c r="AS668" s="7"/>
      <c r="AT668" s="7"/>
      <c r="AU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94"/>
      <c r="CD668" s="94"/>
      <c r="CE668" s="94"/>
      <c r="CF668" s="94"/>
      <c r="CG668" s="94"/>
      <c r="CH668" s="94"/>
      <c r="CI668" s="94"/>
    </row>
    <row r="669" spans="1:87" x14ac:dyDescent="0.35">
      <c r="A669" s="6"/>
      <c r="B669" s="6"/>
      <c r="C669" s="6"/>
      <c r="D669" s="5"/>
      <c r="E669" s="5"/>
      <c r="F669" s="6"/>
      <c r="G669" s="6"/>
      <c r="H669" s="6"/>
      <c r="K669" s="6"/>
      <c r="L669" s="7"/>
      <c r="O669" s="6"/>
      <c r="P669" s="6"/>
      <c r="W669" s="6"/>
      <c r="X669" s="6"/>
      <c r="Y669" s="6"/>
      <c r="AA669" s="6"/>
      <c r="AB669" s="6"/>
      <c r="AC669" s="6"/>
      <c r="AD669" s="6"/>
      <c r="AE669" s="6"/>
      <c r="AF669" s="6"/>
      <c r="AG669" s="6"/>
      <c r="AI669" s="7"/>
      <c r="AO669" s="7"/>
      <c r="AP669" s="7"/>
      <c r="AS669" s="7"/>
      <c r="AT669" s="7"/>
      <c r="AU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94"/>
      <c r="CD669" s="94"/>
      <c r="CE669" s="94"/>
      <c r="CF669" s="94"/>
      <c r="CG669" s="94"/>
      <c r="CH669" s="94"/>
      <c r="CI669" s="94"/>
    </row>
    <row r="670" spans="1:87" x14ac:dyDescent="0.35">
      <c r="A670" s="6"/>
      <c r="B670" s="6"/>
      <c r="C670" s="6"/>
      <c r="D670" s="5"/>
      <c r="E670" s="5"/>
      <c r="F670" s="6"/>
      <c r="G670" s="6"/>
      <c r="H670" s="6"/>
      <c r="K670" s="6"/>
      <c r="L670" s="7"/>
      <c r="O670" s="6"/>
      <c r="P670" s="6"/>
      <c r="W670" s="6"/>
      <c r="X670" s="6"/>
      <c r="Y670" s="6"/>
      <c r="AA670" s="6"/>
      <c r="AB670" s="6"/>
      <c r="AC670" s="6"/>
      <c r="AD670" s="6"/>
      <c r="AE670" s="6"/>
      <c r="AF670" s="6"/>
      <c r="AG670" s="6"/>
      <c r="AI670" s="7"/>
      <c r="AO670" s="7"/>
      <c r="AP670" s="7"/>
      <c r="AS670" s="7"/>
      <c r="AT670" s="7"/>
      <c r="AU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94"/>
      <c r="CD670" s="94"/>
      <c r="CE670" s="94"/>
      <c r="CF670" s="94"/>
      <c r="CG670" s="94"/>
      <c r="CH670" s="94"/>
      <c r="CI670" s="94"/>
    </row>
    <row r="671" spans="1:87" x14ac:dyDescent="0.35">
      <c r="A671" s="6"/>
      <c r="B671" s="6"/>
      <c r="C671" s="6"/>
      <c r="D671" s="5"/>
      <c r="E671" s="5"/>
      <c r="F671" s="6"/>
      <c r="G671" s="6"/>
      <c r="H671" s="6"/>
      <c r="K671" s="6"/>
      <c r="L671" s="7"/>
      <c r="O671" s="6"/>
      <c r="P671" s="6"/>
      <c r="W671" s="6"/>
      <c r="X671" s="6"/>
      <c r="Y671" s="6"/>
      <c r="AA671" s="6"/>
      <c r="AB671" s="6"/>
      <c r="AC671" s="6"/>
      <c r="AD671" s="6"/>
      <c r="AE671" s="6"/>
      <c r="AF671" s="6"/>
      <c r="AG671" s="6"/>
      <c r="AI671" s="7"/>
      <c r="AO671" s="7"/>
      <c r="AP671" s="7"/>
      <c r="AS671" s="7"/>
      <c r="AT671" s="7"/>
      <c r="AU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94"/>
      <c r="CD671" s="94"/>
      <c r="CE671" s="94"/>
      <c r="CF671" s="94"/>
      <c r="CG671" s="94"/>
      <c r="CH671" s="94"/>
      <c r="CI671" s="94"/>
    </row>
    <row r="672" spans="1:87" x14ac:dyDescent="0.35">
      <c r="A672" s="6"/>
      <c r="B672" s="6"/>
      <c r="C672" s="6"/>
      <c r="D672" s="5"/>
      <c r="E672" s="5"/>
      <c r="F672" s="6"/>
      <c r="G672" s="6"/>
      <c r="H672" s="6"/>
      <c r="K672" s="6"/>
      <c r="L672" s="7"/>
      <c r="O672" s="6"/>
      <c r="P672" s="6"/>
      <c r="W672" s="6"/>
      <c r="X672" s="6"/>
      <c r="Y672" s="6"/>
      <c r="AA672" s="6"/>
      <c r="AB672" s="6"/>
      <c r="AC672" s="6"/>
      <c r="AD672" s="6"/>
      <c r="AE672" s="6"/>
      <c r="AF672" s="6"/>
      <c r="AG672" s="6"/>
      <c r="AI672" s="7"/>
      <c r="AO672" s="7"/>
      <c r="AP672" s="7"/>
      <c r="AS672" s="7"/>
      <c r="AT672" s="7"/>
      <c r="AU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94"/>
      <c r="CD672" s="94"/>
      <c r="CE672" s="94"/>
      <c r="CF672" s="94"/>
      <c r="CG672" s="94"/>
      <c r="CH672" s="94"/>
      <c r="CI672" s="94"/>
    </row>
    <row r="673" spans="1:87" x14ac:dyDescent="0.35">
      <c r="A673" s="6"/>
      <c r="B673" s="6"/>
      <c r="C673" s="6"/>
      <c r="D673" s="5"/>
      <c r="E673" s="5"/>
      <c r="F673" s="6"/>
      <c r="G673" s="6"/>
      <c r="H673" s="6"/>
      <c r="K673" s="6"/>
      <c r="L673" s="7"/>
      <c r="O673" s="6"/>
      <c r="P673" s="6"/>
      <c r="W673" s="6"/>
      <c r="X673" s="6"/>
      <c r="Y673" s="6"/>
      <c r="AA673" s="6"/>
      <c r="AB673" s="6"/>
      <c r="AC673" s="6"/>
      <c r="AD673" s="6"/>
      <c r="AE673" s="6"/>
      <c r="AF673" s="6"/>
      <c r="AG673" s="6"/>
      <c r="AI673" s="7"/>
      <c r="AO673" s="7"/>
      <c r="AP673" s="7"/>
      <c r="AS673" s="7"/>
      <c r="AT673" s="7"/>
      <c r="AU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94"/>
      <c r="CD673" s="94"/>
      <c r="CE673" s="94"/>
      <c r="CF673" s="94"/>
      <c r="CG673" s="94"/>
      <c r="CH673" s="94"/>
      <c r="CI673" s="94"/>
    </row>
    <row r="674" spans="1:87" x14ac:dyDescent="0.35">
      <c r="A674" s="6"/>
      <c r="B674" s="6"/>
      <c r="C674" s="6"/>
      <c r="D674" s="5"/>
      <c r="E674" s="5"/>
      <c r="F674" s="6"/>
      <c r="G674" s="6"/>
      <c r="H674" s="6"/>
      <c r="K674" s="6"/>
      <c r="L674" s="7"/>
      <c r="O674" s="6"/>
      <c r="P674" s="6"/>
      <c r="W674" s="6"/>
      <c r="X674" s="6"/>
      <c r="Y674" s="6"/>
      <c r="AA674" s="6"/>
      <c r="AB674" s="6"/>
      <c r="AC674" s="6"/>
      <c r="AD674" s="6"/>
      <c r="AE674" s="6"/>
      <c r="AF674" s="6"/>
      <c r="AG674" s="6"/>
      <c r="AI674" s="7"/>
      <c r="AO674" s="7"/>
      <c r="AP674" s="7"/>
      <c r="AS674" s="7"/>
      <c r="AT674" s="7"/>
      <c r="AU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94"/>
      <c r="CD674" s="94"/>
      <c r="CE674" s="94"/>
      <c r="CF674" s="94"/>
      <c r="CG674" s="94"/>
      <c r="CH674" s="94"/>
      <c r="CI674" s="94"/>
    </row>
    <row r="675" spans="1:87" x14ac:dyDescent="0.35">
      <c r="A675" s="6"/>
      <c r="B675" s="6"/>
      <c r="C675" s="6"/>
      <c r="D675" s="5"/>
      <c r="E675" s="5"/>
      <c r="F675" s="6"/>
      <c r="G675" s="6"/>
      <c r="H675" s="6"/>
      <c r="K675" s="6"/>
      <c r="L675" s="7"/>
      <c r="O675" s="6"/>
      <c r="P675" s="6"/>
      <c r="W675" s="6"/>
      <c r="X675" s="6"/>
      <c r="Y675" s="6"/>
      <c r="AA675" s="6"/>
      <c r="AB675" s="6"/>
      <c r="AC675" s="6"/>
      <c r="AD675" s="6"/>
      <c r="AE675" s="6"/>
      <c r="AF675" s="6"/>
      <c r="AG675" s="6"/>
      <c r="AI675" s="7"/>
      <c r="AO675" s="7"/>
      <c r="AP675" s="7"/>
      <c r="AS675" s="7"/>
      <c r="AT675" s="7"/>
      <c r="AU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94"/>
      <c r="CD675" s="94"/>
      <c r="CE675" s="94"/>
      <c r="CF675" s="94"/>
      <c r="CG675" s="94"/>
      <c r="CH675" s="94"/>
      <c r="CI675" s="94"/>
    </row>
    <row r="676" spans="1:87" x14ac:dyDescent="0.35">
      <c r="A676" s="6"/>
      <c r="B676" s="6"/>
      <c r="C676" s="6"/>
      <c r="D676" s="5"/>
      <c r="E676" s="5"/>
      <c r="F676" s="6"/>
      <c r="G676" s="6"/>
      <c r="H676" s="6"/>
      <c r="K676" s="6"/>
      <c r="L676" s="7"/>
      <c r="O676" s="6"/>
      <c r="P676" s="6"/>
      <c r="W676" s="6"/>
      <c r="X676" s="6"/>
      <c r="Y676" s="6"/>
      <c r="AA676" s="6"/>
      <c r="AB676" s="6"/>
      <c r="AC676" s="6"/>
      <c r="AD676" s="6"/>
      <c r="AE676" s="6"/>
      <c r="AF676" s="6"/>
      <c r="AG676" s="6"/>
      <c r="AI676" s="7"/>
      <c r="AO676" s="7"/>
      <c r="AP676" s="7"/>
      <c r="AS676" s="7"/>
      <c r="AT676" s="7"/>
      <c r="AU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94"/>
      <c r="CD676" s="94"/>
      <c r="CE676" s="94"/>
      <c r="CF676" s="94"/>
      <c r="CG676" s="94"/>
      <c r="CH676" s="94"/>
      <c r="CI676" s="94"/>
    </row>
    <row r="677" spans="1:87" x14ac:dyDescent="0.35">
      <c r="A677" s="6"/>
      <c r="B677" s="6"/>
      <c r="C677" s="6"/>
      <c r="D677" s="5"/>
      <c r="E677" s="5"/>
      <c r="F677" s="6"/>
      <c r="G677" s="6"/>
      <c r="H677" s="6"/>
      <c r="K677" s="6"/>
      <c r="L677" s="7"/>
      <c r="O677" s="6"/>
      <c r="P677" s="6"/>
      <c r="W677" s="6"/>
      <c r="X677" s="6"/>
      <c r="Y677" s="6"/>
      <c r="AA677" s="6"/>
      <c r="AB677" s="6"/>
      <c r="AC677" s="6"/>
      <c r="AD677" s="6"/>
      <c r="AE677" s="6"/>
      <c r="AF677" s="6"/>
      <c r="AG677" s="6"/>
      <c r="AI677" s="7"/>
      <c r="AO677" s="7"/>
      <c r="AP677" s="7"/>
      <c r="AS677" s="7"/>
      <c r="AT677" s="7"/>
      <c r="AU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94"/>
      <c r="CD677" s="94"/>
      <c r="CE677" s="94"/>
      <c r="CF677" s="94"/>
      <c r="CG677" s="94"/>
      <c r="CH677" s="94"/>
      <c r="CI677" s="94"/>
    </row>
    <row r="678" spans="1:87" x14ac:dyDescent="0.35">
      <c r="A678" s="6"/>
      <c r="B678" s="6"/>
      <c r="C678" s="6"/>
      <c r="D678" s="5"/>
      <c r="E678" s="5"/>
      <c r="F678" s="6"/>
      <c r="G678" s="6"/>
      <c r="H678" s="6"/>
      <c r="K678" s="6"/>
      <c r="L678" s="7"/>
      <c r="O678" s="6"/>
      <c r="P678" s="6"/>
      <c r="W678" s="6"/>
      <c r="X678" s="6"/>
      <c r="Y678" s="6"/>
      <c r="AA678" s="6"/>
      <c r="AB678" s="6"/>
      <c r="AC678" s="6"/>
      <c r="AD678" s="6"/>
      <c r="AE678" s="6"/>
      <c r="AF678" s="6"/>
      <c r="AG678" s="6"/>
      <c r="AI678" s="7"/>
      <c r="AO678" s="7"/>
      <c r="AP678" s="7"/>
      <c r="AS678" s="7"/>
      <c r="AT678" s="7"/>
      <c r="AU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94"/>
      <c r="CD678" s="94"/>
      <c r="CE678" s="94"/>
      <c r="CF678" s="94"/>
      <c r="CG678" s="94"/>
      <c r="CH678" s="94"/>
      <c r="CI678" s="94"/>
    </row>
    <row r="679" spans="1:87" x14ac:dyDescent="0.35">
      <c r="A679" s="6"/>
      <c r="B679" s="6"/>
      <c r="C679" s="6"/>
      <c r="D679" s="5"/>
      <c r="E679" s="5"/>
      <c r="F679" s="6"/>
      <c r="G679" s="6"/>
      <c r="H679" s="6"/>
      <c r="K679" s="6"/>
      <c r="L679" s="7"/>
      <c r="O679" s="6"/>
      <c r="P679" s="6"/>
      <c r="W679" s="6"/>
      <c r="X679" s="6"/>
      <c r="Y679" s="6"/>
      <c r="AA679" s="6"/>
      <c r="AB679" s="6"/>
      <c r="AC679" s="6"/>
      <c r="AD679" s="6"/>
      <c r="AE679" s="6"/>
      <c r="AF679" s="6"/>
      <c r="AG679" s="6"/>
      <c r="AI679" s="7"/>
      <c r="AO679" s="7"/>
      <c r="AP679" s="7"/>
      <c r="AS679" s="7"/>
      <c r="AT679" s="7"/>
      <c r="AU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94"/>
      <c r="CD679" s="94"/>
      <c r="CE679" s="94"/>
      <c r="CF679" s="94"/>
      <c r="CG679" s="94"/>
      <c r="CH679" s="94"/>
      <c r="CI679" s="94"/>
    </row>
    <row r="680" spans="1:87" x14ac:dyDescent="0.35">
      <c r="A680" s="6"/>
      <c r="B680" s="6"/>
      <c r="C680" s="6"/>
      <c r="D680" s="5"/>
      <c r="E680" s="5"/>
      <c r="F680" s="6"/>
      <c r="G680" s="6"/>
      <c r="H680" s="6"/>
      <c r="K680" s="6"/>
      <c r="L680" s="7"/>
      <c r="O680" s="6"/>
      <c r="P680" s="6"/>
      <c r="W680" s="6"/>
      <c r="X680" s="6"/>
      <c r="Y680" s="6"/>
      <c r="AA680" s="6"/>
      <c r="AB680" s="6"/>
      <c r="AC680" s="6"/>
      <c r="AD680" s="6"/>
      <c r="AE680" s="6"/>
      <c r="AF680" s="6"/>
      <c r="AG680" s="6"/>
      <c r="AI680" s="7"/>
      <c r="AO680" s="7"/>
      <c r="AP680" s="7"/>
      <c r="AS680" s="7"/>
      <c r="AT680" s="7"/>
      <c r="AU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94"/>
      <c r="CD680" s="94"/>
      <c r="CE680" s="94"/>
      <c r="CF680" s="94"/>
      <c r="CG680" s="94"/>
      <c r="CH680" s="94"/>
      <c r="CI680" s="94"/>
    </row>
    <row r="681" spans="1:87" x14ac:dyDescent="0.35">
      <c r="A681" s="6"/>
      <c r="B681" s="6"/>
      <c r="C681" s="6"/>
      <c r="D681" s="5"/>
      <c r="E681" s="5"/>
      <c r="F681" s="6"/>
      <c r="G681" s="6"/>
      <c r="H681" s="6"/>
      <c r="K681" s="6"/>
      <c r="L681" s="7"/>
      <c r="O681" s="6"/>
      <c r="P681" s="6"/>
      <c r="W681" s="6"/>
      <c r="X681" s="6"/>
      <c r="Y681" s="6"/>
      <c r="AA681" s="6"/>
      <c r="AB681" s="6"/>
      <c r="AC681" s="6"/>
      <c r="AD681" s="6"/>
      <c r="AE681" s="6"/>
      <c r="AF681" s="6"/>
      <c r="AG681" s="6"/>
      <c r="AI681" s="7"/>
      <c r="AO681" s="7"/>
      <c r="AP681" s="7"/>
      <c r="AS681" s="7"/>
      <c r="AT681" s="7"/>
      <c r="AU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94"/>
      <c r="CD681" s="94"/>
      <c r="CE681" s="94"/>
      <c r="CF681" s="94"/>
      <c r="CG681" s="94"/>
      <c r="CH681" s="94"/>
      <c r="CI681" s="94"/>
    </row>
    <row r="682" spans="1:87" x14ac:dyDescent="0.35">
      <c r="A682" s="6"/>
      <c r="B682" s="6"/>
      <c r="C682" s="6"/>
      <c r="D682" s="5"/>
      <c r="E682" s="5"/>
      <c r="F682" s="6"/>
      <c r="G682" s="6"/>
      <c r="H682" s="6"/>
      <c r="K682" s="6"/>
      <c r="L682" s="7"/>
      <c r="O682" s="6"/>
      <c r="P682" s="6"/>
      <c r="W682" s="6"/>
      <c r="X682" s="6"/>
      <c r="Y682" s="6"/>
      <c r="AA682" s="6"/>
      <c r="AB682" s="6"/>
      <c r="AC682" s="6"/>
      <c r="AD682" s="6"/>
      <c r="AE682" s="6"/>
      <c r="AF682" s="6"/>
      <c r="AG682" s="6"/>
      <c r="AI682" s="7"/>
      <c r="AO682" s="7"/>
      <c r="AP682" s="7"/>
      <c r="AS682" s="7"/>
      <c r="AT682" s="7"/>
      <c r="AU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94"/>
      <c r="CD682" s="94"/>
      <c r="CE682" s="94"/>
      <c r="CF682" s="94"/>
      <c r="CG682" s="94"/>
      <c r="CH682" s="94"/>
      <c r="CI682" s="94"/>
    </row>
    <row r="683" spans="1:87" x14ac:dyDescent="0.35">
      <c r="A683" s="6"/>
      <c r="B683" s="6"/>
      <c r="C683" s="6"/>
      <c r="D683" s="5"/>
      <c r="E683" s="5"/>
      <c r="F683" s="6"/>
      <c r="G683" s="6"/>
      <c r="H683" s="6"/>
      <c r="K683" s="6"/>
      <c r="L683" s="7"/>
      <c r="O683" s="6"/>
      <c r="P683" s="6"/>
      <c r="W683" s="6"/>
      <c r="X683" s="6"/>
      <c r="Y683" s="6"/>
      <c r="AA683" s="6"/>
      <c r="AB683" s="6"/>
      <c r="AC683" s="6"/>
      <c r="AD683" s="6"/>
      <c r="AE683" s="6"/>
      <c r="AF683" s="6"/>
      <c r="AG683" s="6"/>
      <c r="AI683" s="7"/>
      <c r="AO683" s="7"/>
      <c r="AP683" s="7"/>
      <c r="AS683" s="7"/>
      <c r="AT683" s="7"/>
      <c r="AU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94"/>
      <c r="CD683" s="94"/>
      <c r="CE683" s="94"/>
      <c r="CF683" s="94"/>
      <c r="CG683" s="94"/>
      <c r="CH683" s="94"/>
      <c r="CI683" s="94"/>
    </row>
    <row r="684" spans="1:87" x14ac:dyDescent="0.35">
      <c r="A684" s="6"/>
      <c r="B684" s="6"/>
      <c r="C684" s="6"/>
      <c r="D684" s="5"/>
      <c r="E684" s="5"/>
      <c r="F684" s="6"/>
      <c r="G684" s="6"/>
      <c r="H684" s="6"/>
      <c r="K684" s="6"/>
      <c r="L684" s="7"/>
      <c r="O684" s="6"/>
      <c r="P684" s="6"/>
      <c r="W684" s="6"/>
      <c r="X684" s="6"/>
      <c r="Y684" s="6"/>
      <c r="AA684" s="6"/>
      <c r="AB684" s="6"/>
      <c r="AC684" s="6"/>
      <c r="AD684" s="6"/>
      <c r="AE684" s="6"/>
      <c r="AF684" s="6"/>
      <c r="AG684" s="6"/>
      <c r="AI684" s="7"/>
      <c r="AO684" s="7"/>
      <c r="AP684" s="7"/>
      <c r="AS684" s="7"/>
      <c r="AT684" s="7"/>
      <c r="AU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94"/>
      <c r="CD684" s="94"/>
      <c r="CE684" s="94"/>
      <c r="CF684" s="94"/>
      <c r="CG684" s="94"/>
      <c r="CH684" s="94"/>
      <c r="CI684" s="94"/>
    </row>
    <row r="685" spans="1:87" x14ac:dyDescent="0.35">
      <c r="A685" s="6"/>
      <c r="B685" s="6"/>
      <c r="C685" s="6"/>
      <c r="D685" s="5"/>
      <c r="E685" s="5"/>
      <c r="F685" s="6"/>
      <c r="G685" s="6"/>
      <c r="H685" s="6"/>
      <c r="K685" s="6"/>
      <c r="L685" s="7"/>
      <c r="O685" s="6"/>
      <c r="P685" s="6"/>
      <c r="W685" s="6"/>
      <c r="X685" s="6"/>
      <c r="Y685" s="6"/>
      <c r="AA685" s="6"/>
      <c r="AB685" s="6"/>
      <c r="AC685" s="6"/>
      <c r="AD685" s="6"/>
      <c r="AE685" s="6"/>
      <c r="AF685" s="6"/>
      <c r="AG685" s="6"/>
      <c r="AI685" s="7"/>
      <c r="AO685" s="7"/>
      <c r="AP685" s="7"/>
      <c r="AS685" s="7"/>
      <c r="AT685" s="7"/>
      <c r="AU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94"/>
      <c r="CD685" s="94"/>
      <c r="CE685" s="94"/>
      <c r="CF685" s="94"/>
      <c r="CG685" s="94"/>
      <c r="CH685" s="94"/>
      <c r="CI685" s="94"/>
    </row>
    <row r="686" spans="1:87" x14ac:dyDescent="0.35">
      <c r="A686" s="6"/>
      <c r="B686" s="6"/>
      <c r="C686" s="6"/>
      <c r="D686" s="5"/>
      <c r="E686" s="5"/>
      <c r="F686" s="6"/>
      <c r="G686" s="6"/>
      <c r="H686" s="6"/>
      <c r="K686" s="6"/>
      <c r="L686" s="7"/>
      <c r="O686" s="6"/>
      <c r="P686" s="6"/>
      <c r="W686" s="6"/>
      <c r="X686" s="6"/>
      <c r="Y686" s="6"/>
      <c r="AA686" s="6"/>
      <c r="AB686" s="6"/>
      <c r="AC686" s="6"/>
      <c r="AD686" s="6"/>
      <c r="AE686" s="6"/>
      <c r="AF686" s="6"/>
      <c r="AG686" s="6"/>
      <c r="AI686" s="7"/>
      <c r="AO686" s="7"/>
      <c r="AP686" s="7"/>
      <c r="AS686" s="7"/>
      <c r="AT686" s="7"/>
      <c r="AU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94"/>
      <c r="CD686" s="94"/>
      <c r="CE686" s="94"/>
      <c r="CF686" s="94"/>
      <c r="CG686" s="94"/>
      <c r="CH686" s="94"/>
      <c r="CI686" s="94"/>
    </row>
    <row r="687" spans="1:87" x14ac:dyDescent="0.35">
      <c r="A687" s="6"/>
      <c r="B687" s="6"/>
      <c r="C687" s="6"/>
      <c r="D687" s="5"/>
      <c r="E687" s="5"/>
      <c r="F687" s="6"/>
      <c r="G687" s="6"/>
      <c r="H687" s="6"/>
      <c r="K687" s="6"/>
      <c r="L687" s="7"/>
      <c r="O687" s="6"/>
      <c r="P687" s="6"/>
      <c r="W687" s="6"/>
      <c r="X687" s="6"/>
      <c r="Y687" s="6"/>
      <c r="AA687" s="6"/>
      <c r="AB687" s="6"/>
      <c r="AC687" s="6"/>
      <c r="AD687" s="6"/>
      <c r="AE687" s="6"/>
      <c r="AF687" s="6"/>
      <c r="AG687" s="6"/>
      <c r="AI687" s="7"/>
      <c r="AO687" s="7"/>
      <c r="AP687" s="7"/>
      <c r="AS687" s="7"/>
      <c r="AT687" s="7"/>
      <c r="AU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94"/>
      <c r="CD687" s="94"/>
      <c r="CE687" s="94"/>
      <c r="CF687" s="94"/>
      <c r="CG687" s="94"/>
      <c r="CH687" s="94"/>
      <c r="CI687" s="94"/>
    </row>
    <row r="688" spans="1:87" x14ac:dyDescent="0.35">
      <c r="A688" s="6"/>
      <c r="B688" s="6"/>
      <c r="C688" s="6"/>
      <c r="D688" s="5"/>
      <c r="E688" s="5"/>
      <c r="F688" s="6"/>
      <c r="G688" s="6"/>
      <c r="H688" s="6"/>
      <c r="K688" s="6"/>
      <c r="L688" s="7"/>
      <c r="O688" s="6"/>
      <c r="P688" s="6"/>
      <c r="W688" s="6"/>
      <c r="X688" s="6"/>
      <c r="Y688" s="6"/>
      <c r="AA688" s="6"/>
      <c r="AB688" s="6"/>
      <c r="AC688" s="6"/>
      <c r="AD688" s="6"/>
      <c r="AE688" s="6"/>
      <c r="AF688" s="6"/>
      <c r="AG688" s="6"/>
      <c r="AI688" s="7"/>
      <c r="AO688" s="7"/>
      <c r="AP688" s="7"/>
      <c r="AS688" s="7"/>
      <c r="AT688" s="7"/>
      <c r="AU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94"/>
      <c r="CD688" s="94"/>
      <c r="CE688" s="94"/>
      <c r="CF688" s="94"/>
      <c r="CG688" s="94"/>
      <c r="CH688" s="94"/>
      <c r="CI688" s="94"/>
    </row>
    <row r="689" spans="1:87" x14ac:dyDescent="0.35">
      <c r="A689" s="6"/>
      <c r="B689" s="6"/>
      <c r="C689" s="6"/>
      <c r="D689" s="5"/>
      <c r="E689" s="5"/>
      <c r="F689" s="6"/>
      <c r="G689" s="6"/>
      <c r="H689" s="6"/>
      <c r="K689" s="6"/>
      <c r="L689" s="7"/>
      <c r="O689" s="6"/>
      <c r="P689" s="6"/>
      <c r="W689" s="6"/>
      <c r="X689" s="6"/>
      <c r="Y689" s="6"/>
      <c r="AA689" s="6"/>
      <c r="AB689" s="6"/>
      <c r="AC689" s="6"/>
      <c r="AD689" s="6"/>
      <c r="AE689" s="6"/>
      <c r="AF689" s="6"/>
      <c r="AG689" s="6"/>
      <c r="AI689" s="7"/>
      <c r="AO689" s="7"/>
      <c r="AP689" s="7"/>
      <c r="AS689" s="7"/>
      <c r="AT689" s="7"/>
      <c r="AU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94"/>
      <c r="CD689" s="94"/>
      <c r="CE689" s="94"/>
      <c r="CF689" s="94"/>
      <c r="CG689" s="94"/>
      <c r="CH689" s="94"/>
      <c r="CI689" s="94"/>
    </row>
    <row r="690" spans="1:87" x14ac:dyDescent="0.35">
      <c r="A690" s="6"/>
      <c r="B690" s="6"/>
      <c r="C690" s="6"/>
      <c r="D690" s="5"/>
      <c r="E690" s="5"/>
      <c r="F690" s="6"/>
      <c r="G690" s="6"/>
      <c r="H690" s="6"/>
      <c r="K690" s="6"/>
      <c r="L690" s="7"/>
      <c r="O690" s="6"/>
      <c r="P690" s="6"/>
      <c r="W690" s="6"/>
      <c r="X690" s="6"/>
      <c r="Y690" s="6"/>
      <c r="AA690" s="6"/>
      <c r="AB690" s="6"/>
      <c r="AC690" s="6"/>
      <c r="AD690" s="6"/>
      <c r="AE690" s="6"/>
      <c r="AF690" s="6"/>
      <c r="AG690" s="6"/>
      <c r="AI690" s="7"/>
      <c r="AO690" s="7"/>
      <c r="AP690" s="7"/>
      <c r="AS690" s="7"/>
      <c r="AT690" s="7"/>
      <c r="AU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94"/>
      <c r="CD690" s="94"/>
      <c r="CE690" s="94"/>
      <c r="CF690" s="94"/>
      <c r="CG690" s="94"/>
      <c r="CH690" s="94"/>
      <c r="CI690" s="94"/>
    </row>
    <row r="691" spans="1:87" x14ac:dyDescent="0.35">
      <c r="A691" s="6"/>
      <c r="B691" s="6"/>
      <c r="C691" s="6"/>
      <c r="D691" s="5"/>
      <c r="E691" s="5"/>
      <c r="F691" s="6"/>
      <c r="G691" s="6"/>
      <c r="H691" s="6"/>
      <c r="K691" s="6"/>
      <c r="L691" s="7"/>
      <c r="O691" s="6"/>
      <c r="P691" s="6"/>
      <c r="W691" s="6"/>
      <c r="X691" s="6"/>
      <c r="Y691" s="6"/>
      <c r="AA691" s="6"/>
      <c r="AB691" s="6"/>
      <c r="AC691" s="6"/>
      <c r="AD691" s="6"/>
      <c r="AE691" s="6"/>
      <c r="AF691" s="6"/>
      <c r="AG691" s="6"/>
      <c r="AI691" s="7"/>
      <c r="AO691" s="7"/>
      <c r="AP691" s="7"/>
      <c r="AS691" s="7"/>
      <c r="AT691" s="7"/>
      <c r="AU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94"/>
      <c r="CD691" s="94"/>
      <c r="CE691" s="94"/>
      <c r="CF691" s="94"/>
      <c r="CG691" s="94"/>
      <c r="CH691" s="94"/>
      <c r="CI691" s="94"/>
    </row>
    <row r="692" spans="1:87" x14ac:dyDescent="0.35">
      <c r="A692" s="6"/>
      <c r="B692" s="6"/>
      <c r="C692" s="6"/>
      <c r="D692" s="5"/>
      <c r="E692" s="5"/>
      <c r="F692" s="6"/>
      <c r="G692" s="6"/>
      <c r="H692" s="6"/>
      <c r="K692" s="6"/>
      <c r="L692" s="7"/>
      <c r="O692" s="6"/>
      <c r="P692" s="6"/>
      <c r="W692" s="6"/>
      <c r="X692" s="6"/>
      <c r="Y692" s="6"/>
      <c r="AA692" s="6"/>
      <c r="AB692" s="6"/>
      <c r="AC692" s="6"/>
      <c r="AD692" s="6"/>
      <c r="AE692" s="6"/>
      <c r="AF692" s="6"/>
      <c r="AG692" s="6"/>
      <c r="AI692" s="7"/>
      <c r="AO692" s="7"/>
      <c r="AP692" s="7"/>
      <c r="AS692" s="7"/>
      <c r="AT692" s="7"/>
      <c r="AU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94"/>
      <c r="CD692" s="94"/>
      <c r="CE692" s="94"/>
      <c r="CF692" s="94"/>
      <c r="CG692" s="94"/>
      <c r="CH692" s="94"/>
      <c r="CI692" s="94"/>
    </row>
    <row r="693" spans="1:87" x14ac:dyDescent="0.35">
      <c r="A693" s="6"/>
      <c r="B693" s="6"/>
      <c r="C693" s="6"/>
      <c r="D693" s="5"/>
      <c r="E693" s="5"/>
      <c r="F693" s="6"/>
      <c r="G693" s="6"/>
      <c r="H693" s="6"/>
      <c r="K693" s="6"/>
      <c r="L693" s="7"/>
      <c r="O693" s="6"/>
      <c r="P693" s="6"/>
      <c r="W693" s="6"/>
      <c r="X693" s="6"/>
      <c r="Y693" s="6"/>
      <c r="AA693" s="6"/>
      <c r="AB693" s="6"/>
      <c r="AC693" s="6"/>
      <c r="AD693" s="6"/>
      <c r="AE693" s="6"/>
      <c r="AF693" s="6"/>
      <c r="AG693" s="6"/>
      <c r="AI693" s="7"/>
      <c r="AO693" s="7"/>
      <c r="AP693" s="7"/>
      <c r="AS693" s="7"/>
      <c r="AT693" s="7"/>
      <c r="AU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94"/>
      <c r="CD693" s="94"/>
      <c r="CE693" s="94"/>
      <c r="CF693" s="94"/>
      <c r="CG693" s="94"/>
      <c r="CH693" s="94"/>
      <c r="CI693" s="94"/>
    </row>
    <row r="694" spans="1:87" x14ac:dyDescent="0.35">
      <c r="A694" s="6"/>
      <c r="B694" s="6"/>
      <c r="C694" s="6"/>
      <c r="D694" s="5"/>
      <c r="E694" s="5"/>
      <c r="F694" s="6"/>
      <c r="G694" s="6"/>
      <c r="H694" s="6"/>
      <c r="K694" s="6"/>
      <c r="L694" s="7"/>
      <c r="O694" s="6"/>
      <c r="P694" s="6"/>
      <c r="W694" s="6"/>
      <c r="X694" s="6"/>
      <c r="Y694" s="6"/>
      <c r="AA694" s="6"/>
      <c r="AB694" s="6"/>
      <c r="AC694" s="6"/>
      <c r="AD694" s="6"/>
      <c r="AE694" s="6"/>
      <c r="AF694" s="6"/>
      <c r="AG694" s="6"/>
      <c r="AI694" s="7"/>
      <c r="AO694" s="7"/>
      <c r="AP694" s="7"/>
      <c r="AS694" s="7"/>
      <c r="AT694" s="7"/>
      <c r="AU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94"/>
      <c r="CD694" s="94"/>
      <c r="CE694" s="94"/>
      <c r="CF694" s="94"/>
      <c r="CG694" s="94"/>
      <c r="CH694" s="94"/>
      <c r="CI694" s="94"/>
    </row>
    <row r="695" spans="1:87" x14ac:dyDescent="0.35">
      <c r="A695" s="6"/>
      <c r="B695" s="6"/>
      <c r="C695" s="6"/>
      <c r="D695" s="5"/>
      <c r="E695" s="5"/>
      <c r="F695" s="6"/>
      <c r="G695" s="6"/>
      <c r="H695" s="6"/>
      <c r="K695" s="6"/>
      <c r="L695" s="7"/>
      <c r="O695" s="6"/>
      <c r="P695" s="6"/>
      <c r="W695" s="6"/>
      <c r="X695" s="6"/>
      <c r="Y695" s="6"/>
      <c r="AA695" s="6"/>
      <c r="AB695" s="6"/>
      <c r="AC695" s="6"/>
      <c r="AD695" s="6"/>
      <c r="AE695" s="6"/>
      <c r="AF695" s="6"/>
      <c r="AG695" s="6"/>
      <c r="AI695" s="7"/>
      <c r="AO695" s="7"/>
      <c r="AP695" s="7"/>
      <c r="AS695" s="7"/>
      <c r="AT695" s="7"/>
      <c r="AU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94"/>
      <c r="CD695" s="94"/>
      <c r="CE695" s="94"/>
      <c r="CF695" s="94"/>
      <c r="CG695" s="94"/>
      <c r="CH695" s="94"/>
      <c r="CI695" s="94"/>
    </row>
    <row r="696" spans="1:87" x14ac:dyDescent="0.35">
      <c r="A696" s="6"/>
      <c r="B696" s="6"/>
      <c r="C696" s="6"/>
      <c r="D696" s="5"/>
      <c r="E696" s="5"/>
      <c r="F696" s="6"/>
      <c r="G696" s="6"/>
      <c r="H696" s="6"/>
      <c r="K696" s="6"/>
      <c r="L696" s="7"/>
      <c r="O696" s="6"/>
      <c r="P696" s="6"/>
      <c r="W696" s="6"/>
      <c r="X696" s="6"/>
      <c r="Y696" s="6"/>
      <c r="AA696" s="6"/>
      <c r="AB696" s="6"/>
      <c r="AC696" s="6"/>
      <c r="AD696" s="6"/>
      <c r="AE696" s="6"/>
      <c r="AF696" s="6"/>
      <c r="AG696" s="6"/>
      <c r="AI696" s="7"/>
      <c r="AO696" s="7"/>
      <c r="AP696" s="7"/>
      <c r="AS696" s="7"/>
      <c r="AT696" s="7"/>
      <c r="AU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94"/>
      <c r="CD696" s="94"/>
      <c r="CE696" s="94"/>
      <c r="CF696" s="94"/>
      <c r="CG696" s="94"/>
      <c r="CH696" s="94"/>
      <c r="CI696" s="94"/>
    </row>
    <row r="697" spans="1:87" x14ac:dyDescent="0.35">
      <c r="A697" s="6"/>
      <c r="B697" s="6"/>
      <c r="C697" s="6"/>
      <c r="D697" s="5"/>
      <c r="E697" s="5"/>
      <c r="F697" s="6"/>
      <c r="G697" s="6"/>
      <c r="H697" s="6"/>
      <c r="K697" s="6"/>
      <c r="L697" s="7"/>
      <c r="O697" s="6"/>
      <c r="P697" s="6"/>
      <c r="W697" s="6"/>
      <c r="X697" s="6"/>
      <c r="Y697" s="6"/>
      <c r="AA697" s="6"/>
      <c r="AB697" s="6"/>
      <c r="AC697" s="6"/>
      <c r="AD697" s="6"/>
      <c r="AE697" s="6"/>
      <c r="AF697" s="6"/>
      <c r="AG697" s="6"/>
      <c r="AI697" s="7"/>
      <c r="AO697" s="7"/>
      <c r="AP697" s="7"/>
      <c r="AS697" s="7"/>
      <c r="AT697" s="7"/>
      <c r="AU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94"/>
      <c r="CD697" s="94"/>
      <c r="CE697" s="94"/>
      <c r="CF697" s="94"/>
      <c r="CG697" s="94"/>
      <c r="CH697" s="94"/>
      <c r="CI697" s="94"/>
    </row>
    <row r="698" spans="1:87" x14ac:dyDescent="0.35">
      <c r="A698" s="6"/>
      <c r="B698" s="6"/>
      <c r="C698" s="6"/>
      <c r="D698" s="5"/>
      <c r="E698" s="5"/>
      <c r="F698" s="6"/>
      <c r="G698" s="6"/>
      <c r="H698" s="6"/>
      <c r="K698" s="6"/>
      <c r="L698" s="7"/>
      <c r="O698" s="6"/>
      <c r="P698" s="6"/>
      <c r="W698" s="6"/>
      <c r="X698" s="6"/>
      <c r="Y698" s="6"/>
      <c r="AA698" s="6"/>
      <c r="AB698" s="6"/>
      <c r="AC698" s="6"/>
      <c r="AD698" s="6"/>
      <c r="AE698" s="6"/>
      <c r="AF698" s="6"/>
      <c r="AG698" s="6"/>
      <c r="AI698" s="7"/>
      <c r="AO698" s="7"/>
      <c r="AP698" s="7"/>
      <c r="AS698" s="7"/>
      <c r="AT698" s="7"/>
      <c r="AU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94"/>
      <c r="CD698" s="94"/>
      <c r="CE698" s="94"/>
      <c r="CF698" s="94"/>
      <c r="CG698" s="94"/>
      <c r="CH698" s="94"/>
      <c r="CI698" s="94"/>
    </row>
    <row r="699" spans="1:87" x14ac:dyDescent="0.35">
      <c r="A699" s="6"/>
      <c r="B699" s="6"/>
      <c r="C699" s="6"/>
      <c r="D699" s="5"/>
      <c r="E699" s="5"/>
      <c r="F699" s="6"/>
      <c r="G699" s="6"/>
      <c r="H699" s="6"/>
      <c r="K699" s="6"/>
      <c r="L699" s="7"/>
      <c r="O699" s="6"/>
      <c r="P699" s="6"/>
      <c r="W699" s="6"/>
      <c r="X699" s="6"/>
      <c r="Y699" s="6"/>
      <c r="AA699" s="6"/>
      <c r="AB699" s="6"/>
      <c r="AC699" s="6"/>
      <c r="AD699" s="6"/>
      <c r="AE699" s="6"/>
      <c r="AF699" s="6"/>
      <c r="AG699" s="6"/>
      <c r="AI699" s="7"/>
      <c r="AO699" s="7"/>
      <c r="AP699" s="7"/>
      <c r="AS699" s="7"/>
      <c r="AT699" s="7"/>
      <c r="AU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94"/>
      <c r="CD699" s="94"/>
      <c r="CE699" s="94"/>
      <c r="CF699" s="94"/>
      <c r="CG699" s="94"/>
      <c r="CH699" s="94"/>
      <c r="CI699" s="94"/>
    </row>
    <row r="700" spans="1:87" x14ac:dyDescent="0.35">
      <c r="A700" s="6"/>
      <c r="B700" s="6"/>
      <c r="C700" s="6"/>
      <c r="D700" s="5"/>
      <c r="E700" s="5"/>
      <c r="F700" s="6"/>
      <c r="G700" s="6"/>
      <c r="H700" s="6"/>
      <c r="K700" s="6"/>
      <c r="L700" s="7"/>
      <c r="O700" s="6"/>
      <c r="P700" s="6"/>
      <c r="W700" s="6"/>
      <c r="X700" s="6"/>
      <c r="Y700" s="6"/>
      <c r="AA700" s="6"/>
      <c r="AB700" s="6"/>
      <c r="AC700" s="6"/>
      <c r="AD700" s="6"/>
      <c r="AE700" s="6"/>
      <c r="AF700" s="6"/>
      <c r="AG700" s="6"/>
      <c r="AI700" s="7"/>
      <c r="AO700" s="7"/>
      <c r="AP700" s="7"/>
      <c r="AS700" s="7"/>
      <c r="AT700" s="7"/>
      <c r="AU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94"/>
      <c r="CD700" s="94"/>
      <c r="CE700" s="94"/>
      <c r="CF700" s="94"/>
      <c r="CG700" s="94"/>
      <c r="CH700" s="94"/>
      <c r="CI700" s="94"/>
    </row>
    <row r="701" spans="1:87" x14ac:dyDescent="0.35">
      <c r="A701" s="6"/>
      <c r="B701" s="6"/>
      <c r="C701" s="6"/>
      <c r="D701" s="5"/>
      <c r="E701" s="5"/>
      <c r="F701" s="6"/>
      <c r="G701" s="6"/>
      <c r="H701" s="6"/>
      <c r="K701" s="6"/>
      <c r="L701" s="7"/>
      <c r="O701" s="6"/>
      <c r="P701" s="6"/>
      <c r="W701" s="6"/>
      <c r="X701" s="6"/>
      <c r="Y701" s="6"/>
      <c r="AA701" s="6"/>
      <c r="AB701" s="6"/>
      <c r="AC701" s="6"/>
      <c r="AD701" s="6"/>
      <c r="AE701" s="6"/>
      <c r="AF701" s="6"/>
      <c r="AG701" s="6"/>
      <c r="AI701" s="7"/>
      <c r="AO701" s="7"/>
      <c r="AP701" s="7"/>
      <c r="AS701" s="7"/>
      <c r="AT701" s="7"/>
      <c r="AU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94"/>
      <c r="CD701" s="94"/>
      <c r="CE701" s="94"/>
      <c r="CF701" s="94"/>
      <c r="CG701" s="94"/>
      <c r="CH701" s="94"/>
      <c r="CI701" s="94"/>
    </row>
    <row r="702" spans="1:87" x14ac:dyDescent="0.35">
      <c r="A702" s="6"/>
      <c r="B702" s="6"/>
      <c r="C702" s="6"/>
      <c r="D702" s="5"/>
      <c r="E702" s="5"/>
      <c r="F702" s="6"/>
      <c r="G702" s="6"/>
      <c r="H702" s="6"/>
      <c r="K702" s="6"/>
      <c r="L702" s="7"/>
      <c r="O702" s="6"/>
      <c r="P702" s="6"/>
      <c r="W702" s="6"/>
      <c r="X702" s="6"/>
      <c r="Y702" s="6"/>
      <c r="AA702" s="6"/>
      <c r="AB702" s="6"/>
      <c r="AC702" s="6"/>
      <c r="AD702" s="6"/>
      <c r="AE702" s="6"/>
      <c r="AF702" s="6"/>
      <c r="AG702" s="6"/>
      <c r="AI702" s="7"/>
      <c r="AO702" s="7"/>
      <c r="AP702" s="7"/>
      <c r="AS702" s="7"/>
      <c r="AT702" s="7"/>
      <c r="AU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94"/>
      <c r="CD702" s="94"/>
      <c r="CE702" s="94"/>
      <c r="CF702" s="94"/>
      <c r="CG702" s="94"/>
      <c r="CH702" s="94"/>
      <c r="CI702" s="94"/>
    </row>
    <row r="703" spans="1:87" x14ac:dyDescent="0.35">
      <c r="A703" s="6"/>
      <c r="B703" s="6"/>
      <c r="C703" s="6"/>
      <c r="D703" s="5"/>
      <c r="E703" s="5"/>
      <c r="F703" s="6"/>
      <c r="G703" s="6"/>
      <c r="H703" s="6"/>
      <c r="K703" s="6"/>
      <c r="L703" s="7"/>
      <c r="O703" s="6"/>
      <c r="P703" s="6"/>
      <c r="W703" s="6"/>
      <c r="X703" s="6"/>
      <c r="Y703" s="6"/>
      <c r="AA703" s="6"/>
      <c r="AB703" s="6"/>
      <c r="AC703" s="6"/>
      <c r="AD703" s="6"/>
      <c r="AE703" s="6"/>
      <c r="AF703" s="6"/>
      <c r="AG703" s="6"/>
      <c r="AI703" s="7"/>
      <c r="AO703" s="7"/>
      <c r="AP703" s="7"/>
      <c r="AS703" s="7"/>
      <c r="AT703" s="7"/>
      <c r="AU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94"/>
      <c r="CD703" s="94"/>
      <c r="CE703" s="94"/>
      <c r="CF703" s="94"/>
      <c r="CG703" s="94"/>
      <c r="CH703" s="94"/>
      <c r="CI703" s="94"/>
    </row>
    <row r="704" spans="1:87" x14ac:dyDescent="0.35">
      <c r="A704" s="6"/>
      <c r="B704" s="6"/>
      <c r="C704" s="6"/>
      <c r="D704" s="5"/>
      <c r="E704" s="5"/>
      <c r="F704" s="6"/>
      <c r="G704" s="6"/>
      <c r="H704" s="6"/>
      <c r="K704" s="6"/>
      <c r="L704" s="7"/>
      <c r="O704" s="6"/>
      <c r="P704" s="6"/>
      <c r="W704" s="6"/>
      <c r="X704" s="6"/>
      <c r="Y704" s="6"/>
      <c r="AA704" s="6"/>
      <c r="AB704" s="6"/>
      <c r="AC704" s="6"/>
      <c r="AD704" s="6"/>
      <c r="AE704" s="6"/>
      <c r="AF704" s="6"/>
      <c r="AG704" s="6"/>
      <c r="AI704" s="7"/>
      <c r="AO704" s="7"/>
      <c r="AP704" s="7"/>
      <c r="AS704" s="7"/>
      <c r="AT704" s="7"/>
      <c r="AU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94"/>
      <c r="CD704" s="94"/>
      <c r="CE704" s="94"/>
      <c r="CF704" s="94"/>
      <c r="CG704" s="94"/>
      <c r="CH704" s="94"/>
      <c r="CI704" s="94"/>
    </row>
    <row r="705" spans="1:87" x14ac:dyDescent="0.35">
      <c r="A705" s="6"/>
      <c r="B705" s="6"/>
      <c r="C705" s="6"/>
      <c r="D705" s="5"/>
      <c r="E705" s="5"/>
      <c r="F705" s="6"/>
      <c r="G705" s="6"/>
      <c r="H705" s="6"/>
      <c r="K705" s="6"/>
      <c r="L705" s="7"/>
      <c r="O705" s="6"/>
      <c r="P705" s="6"/>
      <c r="W705" s="6"/>
      <c r="X705" s="6"/>
      <c r="Y705" s="6"/>
      <c r="AA705" s="6"/>
      <c r="AB705" s="6"/>
      <c r="AC705" s="6"/>
      <c r="AD705" s="6"/>
      <c r="AE705" s="6"/>
      <c r="AF705" s="6"/>
      <c r="AG705" s="6"/>
      <c r="AI705" s="7"/>
      <c r="AO705" s="7"/>
      <c r="AP705" s="7"/>
      <c r="AS705" s="7"/>
      <c r="AT705" s="7"/>
      <c r="AU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94"/>
      <c r="CD705" s="94"/>
      <c r="CE705" s="94"/>
      <c r="CF705" s="94"/>
      <c r="CG705" s="94"/>
      <c r="CH705" s="94"/>
      <c r="CI705" s="94"/>
    </row>
    <row r="706" spans="1:87" x14ac:dyDescent="0.35">
      <c r="A706" s="6"/>
      <c r="B706" s="6"/>
      <c r="C706" s="6"/>
      <c r="D706" s="5"/>
      <c r="E706" s="5"/>
      <c r="F706" s="6"/>
      <c r="G706" s="6"/>
      <c r="H706" s="6"/>
      <c r="K706" s="6"/>
      <c r="L706" s="7"/>
      <c r="O706" s="6"/>
      <c r="P706" s="6"/>
      <c r="W706" s="6"/>
      <c r="X706" s="6"/>
      <c r="Y706" s="6"/>
      <c r="AA706" s="6"/>
      <c r="AB706" s="6"/>
      <c r="AC706" s="6"/>
      <c r="AD706" s="6"/>
      <c r="AE706" s="6"/>
      <c r="AF706" s="6"/>
      <c r="AG706" s="6"/>
      <c r="AI706" s="7"/>
      <c r="AO706" s="7"/>
      <c r="AP706" s="7"/>
      <c r="AS706" s="7"/>
      <c r="AT706" s="7"/>
      <c r="AU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94"/>
      <c r="CD706" s="94"/>
      <c r="CE706" s="94"/>
      <c r="CF706" s="94"/>
      <c r="CG706" s="94"/>
      <c r="CH706" s="94"/>
      <c r="CI706" s="94"/>
    </row>
    <row r="707" spans="1:87" x14ac:dyDescent="0.35">
      <c r="A707" s="6"/>
      <c r="B707" s="6"/>
      <c r="C707" s="6"/>
      <c r="D707" s="5"/>
      <c r="E707" s="5"/>
      <c r="F707" s="6"/>
      <c r="G707" s="6"/>
      <c r="H707" s="6"/>
      <c r="K707" s="6"/>
      <c r="L707" s="7"/>
      <c r="O707" s="6"/>
      <c r="P707" s="6"/>
      <c r="W707" s="6"/>
      <c r="X707" s="6"/>
      <c r="Y707" s="6"/>
      <c r="AA707" s="6"/>
      <c r="AB707" s="6"/>
      <c r="AC707" s="6"/>
      <c r="AD707" s="6"/>
      <c r="AE707" s="6"/>
      <c r="AF707" s="6"/>
      <c r="AG707" s="6"/>
      <c r="AI707" s="7"/>
      <c r="AO707" s="7"/>
      <c r="AP707" s="7"/>
      <c r="AS707" s="7"/>
      <c r="AT707" s="7"/>
      <c r="AU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94"/>
      <c r="CD707" s="94"/>
      <c r="CE707" s="94"/>
      <c r="CF707" s="94"/>
      <c r="CG707" s="94"/>
      <c r="CH707" s="94"/>
      <c r="CI707" s="94"/>
    </row>
    <row r="708" spans="1:87" x14ac:dyDescent="0.35">
      <c r="A708" s="6"/>
      <c r="B708" s="6"/>
      <c r="C708" s="6"/>
      <c r="D708" s="5"/>
      <c r="E708" s="5"/>
      <c r="F708" s="6"/>
      <c r="G708" s="6"/>
      <c r="H708" s="6"/>
      <c r="K708" s="6"/>
      <c r="L708" s="7"/>
      <c r="O708" s="6"/>
      <c r="P708" s="6"/>
      <c r="W708" s="6"/>
      <c r="X708" s="6"/>
      <c r="Y708" s="6"/>
      <c r="AA708" s="6"/>
      <c r="AB708" s="6"/>
      <c r="AC708" s="6"/>
      <c r="AD708" s="6"/>
      <c r="AE708" s="6"/>
      <c r="AF708" s="6"/>
      <c r="AG708" s="6"/>
      <c r="AI708" s="7"/>
      <c r="AO708" s="7"/>
      <c r="AP708" s="7"/>
      <c r="AS708" s="7"/>
      <c r="AT708" s="7"/>
      <c r="AU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94"/>
      <c r="CD708" s="94"/>
      <c r="CE708" s="94"/>
      <c r="CF708" s="94"/>
      <c r="CG708" s="94"/>
      <c r="CH708" s="94"/>
      <c r="CI708" s="94"/>
    </row>
    <row r="709" spans="1:87" x14ac:dyDescent="0.35">
      <c r="A709" s="6"/>
      <c r="B709" s="6"/>
      <c r="C709" s="6"/>
      <c r="D709" s="5"/>
      <c r="E709" s="5"/>
      <c r="F709" s="6"/>
      <c r="G709" s="6"/>
      <c r="H709" s="6"/>
      <c r="K709" s="6"/>
      <c r="L709" s="7"/>
      <c r="O709" s="6"/>
      <c r="P709" s="6"/>
      <c r="W709" s="6"/>
      <c r="X709" s="6"/>
      <c r="Y709" s="6"/>
      <c r="AA709" s="6"/>
      <c r="AB709" s="6"/>
      <c r="AC709" s="6"/>
      <c r="AD709" s="6"/>
      <c r="AE709" s="6"/>
      <c r="AF709" s="6"/>
      <c r="AG709" s="6"/>
      <c r="AI709" s="7"/>
      <c r="AO709" s="7"/>
      <c r="AP709" s="7"/>
      <c r="AS709" s="7"/>
      <c r="AT709" s="7"/>
      <c r="AU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94"/>
      <c r="CD709" s="94"/>
      <c r="CE709" s="94"/>
      <c r="CF709" s="94"/>
      <c r="CG709" s="94"/>
      <c r="CH709" s="94"/>
      <c r="CI709" s="94"/>
    </row>
    <row r="710" spans="1:87" x14ac:dyDescent="0.35">
      <c r="A710" s="6"/>
      <c r="B710" s="6"/>
      <c r="C710" s="6"/>
      <c r="D710" s="5"/>
      <c r="E710" s="5"/>
      <c r="F710" s="6"/>
      <c r="G710" s="6"/>
      <c r="H710" s="6"/>
      <c r="K710" s="6"/>
      <c r="L710" s="7"/>
      <c r="O710" s="6"/>
      <c r="P710" s="6"/>
      <c r="W710" s="6"/>
      <c r="X710" s="6"/>
      <c r="Y710" s="6"/>
      <c r="AA710" s="6"/>
      <c r="AB710" s="6"/>
      <c r="AC710" s="6"/>
      <c r="AD710" s="6"/>
      <c r="AE710" s="6"/>
      <c r="AF710" s="6"/>
      <c r="AG710" s="6"/>
      <c r="AI710" s="7"/>
      <c r="AO710" s="7"/>
      <c r="AP710" s="7"/>
      <c r="AS710" s="7"/>
      <c r="AT710" s="7"/>
      <c r="AU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94"/>
      <c r="CD710" s="94"/>
      <c r="CE710" s="94"/>
      <c r="CF710" s="94"/>
      <c r="CG710" s="94"/>
      <c r="CH710" s="94"/>
      <c r="CI710" s="94"/>
    </row>
    <row r="711" spans="1:87" x14ac:dyDescent="0.35">
      <c r="A711" s="6"/>
      <c r="B711" s="6"/>
      <c r="C711" s="6"/>
      <c r="D711" s="5"/>
      <c r="E711" s="5"/>
      <c r="F711" s="6"/>
      <c r="G711" s="6"/>
      <c r="H711" s="6"/>
      <c r="K711" s="6"/>
      <c r="L711" s="7"/>
      <c r="O711" s="6"/>
      <c r="P711" s="6"/>
      <c r="W711" s="6"/>
      <c r="X711" s="6"/>
      <c r="Y711" s="6"/>
      <c r="AA711" s="6"/>
      <c r="AB711" s="6"/>
      <c r="AC711" s="6"/>
      <c r="AD711" s="6"/>
      <c r="AE711" s="6"/>
      <c r="AF711" s="6"/>
      <c r="AG711" s="6"/>
      <c r="AI711" s="7"/>
      <c r="AO711" s="7"/>
      <c r="AP711" s="7"/>
      <c r="AS711" s="7"/>
      <c r="AT711" s="7"/>
      <c r="AU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94"/>
      <c r="CD711" s="94"/>
      <c r="CE711" s="94"/>
      <c r="CF711" s="94"/>
      <c r="CG711" s="94"/>
      <c r="CH711" s="94"/>
      <c r="CI711" s="94"/>
    </row>
    <row r="712" spans="1:87" x14ac:dyDescent="0.35">
      <c r="A712" s="6"/>
      <c r="B712" s="6"/>
      <c r="C712" s="6"/>
      <c r="D712" s="5"/>
      <c r="E712" s="5"/>
      <c r="F712" s="6"/>
      <c r="G712" s="6"/>
      <c r="H712" s="6"/>
      <c r="K712" s="6"/>
      <c r="L712" s="7"/>
      <c r="O712" s="6"/>
      <c r="P712" s="6"/>
      <c r="W712" s="6"/>
      <c r="X712" s="6"/>
      <c r="Y712" s="6"/>
      <c r="AA712" s="6"/>
      <c r="AB712" s="6"/>
      <c r="AC712" s="6"/>
      <c r="AD712" s="6"/>
      <c r="AE712" s="6"/>
      <c r="AF712" s="6"/>
      <c r="AG712" s="6"/>
      <c r="AI712" s="7"/>
      <c r="AO712" s="7"/>
      <c r="AP712" s="7"/>
      <c r="AS712" s="7"/>
      <c r="AT712" s="7"/>
      <c r="AU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94"/>
      <c r="CD712" s="94"/>
      <c r="CE712" s="94"/>
      <c r="CF712" s="94"/>
      <c r="CG712" s="94"/>
      <c r="CH712" s="94"/>
      <c r="CI712" s="94"/>
    </row>
    <row r="713" spans="1:87" x14ac:dyDescent="0.35">
      <c r="A713" s="6"/>
      <c r="B713" s="6"/>
      <c r="C713" s="6"/>
      <c r="D713" s="5"/>
      <c r="E713" s="5"/>
      <c r="F713" s="6"/>
      <c r="G713" s="6"/>
      <c r="H713" s="6"/>
      <c r="K713" s="6"/>
      <c r="L713" s="7"/>
      <c r="O713" s="6"/>
      <c r="P713" s="6"/>
      <c r="W713" s="6"/>
      <c r="X713" s="6"/>
      <c r="Y713" s="6"/>
      <c r="AA713" s="6"/>
      <c r="AB713" s="6"/>
      <c r="AC713" s="6"/>
      <c r="AD713" s="6"/>
      <c r="AE713" s="6"/>
      <c r="AF713" s="6"/>
      <c r="AG713" s="6"/>
      <c r="AI713" s="7"/>
      <c r="AO713" s="7"/>
      <c r="AP713" s="7"/>
      <c r="AS713" s="7"/>
      <c r="AT713" s="7"/>
      <c r="AU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94"/>
      <c r="CD713" s="94"/>
      <c r="CE713" s="94"/>
      <c r="CF713" s="94"/>
      <c r="CG713" s="94"/>
      <c r="CH713" s="94"/>
      <c r="CI713" s="94"/>
    </row>
    <row r="714" spans="1:87" x14ac:dyDescent="0.35">
      <c r="A714" s="6"/>
      <c r="B714" s="6"/>
      <c r="C714" s="6"/>
      <c r="D714" s="5"/>
      <c r="E714" s="5"/>
      <c r="F714" s="6"/>
      <c r="G714" s="6"/>
      <c r="H714" s="6"/>
      <c r="K714" s="6"/>
      <c r="L714" s="7"/>
      <c r="O714" s="6"/>
      <c r="P714" s="6"/>
      <c r="W714" s="6"/>
      <c r="X714" s="6"/>
      <c r="Y714" s="6"/>
      <c r="AA714" s="6"/>
      <c r="AB714" s="6"/>
      <c r="AC714" s="6"/>
      <c r="AD714" s="6"/>
      <c r="AE714" s="6"/>
      <c r="AF714" s="6"/>
      <c r="AG714" s="6"/>
      <c r="AI714" s="7"/>
      <c r="AO714" s="7"/>
      <c r="AP714" s="7"/>
      <c r="AS714" s="7"/>
      <c r="AT714" s="7"/>
      <c r="AU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94"/>
      <c r="CD714" s="94"/>
      <c r="CE714" s="94"/>
      <c r="CF714" s="94"/>
      <c r="CG714" s="94"/>
      <c r="CH714" s="94"/>
      <c r="CI714" s="94"/>
    </row>
    <row r="715" spans="1:87" x14ac:dyDescent="0.35">
      <c r="A715" s="6"/>
      <c r="B715" s="6"/>
      <c r="C715" s="6"/>
      <c r="D715" s="5"/>
      <c r="E715" s="5"/>
      <c r="F715" s="6"/>
      <c r="G715" s="6"/>
      <c r="H715" s="6"/>
      <c r="K715" s="6"/>
      <c r="L715" s="7"/>
      <c r="O715" s="6"/>
      <c r="P715" s="6"/>
      <c r="W715" s="6"/>
      <c r="X715" s="6"/>
      <c r="Y715" s="6"/>
      <c r="AA715" s="6"/>
      <c r="AB715" s="6"/>
      <c r="AC715" s="6"/>
      <c r="AD715" s="6"/>
      <c r="AE715" s="6"/>
      <c r="AF715" s="6"/>
      <c r="AG715" s="6"/>
      <c r="AI715" s="7"/>
      <c r="AO715" s="7"/>
      <c r="AP715" s="7"/>
      <c r="AS715" s="7"/>
      <c r="AT715" s="7"/>
      <c r="AU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94"/>
      <c r="CD715" s="94"/>
      <c r="CE715" s="94"/>
      <c r="CF715" s="94"/>
      <c r="CG715" s="94"/>
      <c r="CH715" s="94"/>
      <c r="CI715" s="94"/>
    </row>
    <row r="716" spans="1:87" x14ac:dyDescent="0.35">
      <c r="A716" s="6"/>
      <c r="B716" s="6"/>
      <c r="C716" s="6"/>
      <c r="D716" s="5"/>
      <c r="E716" s="5"/>
      <c r="F716" s="6"/>
      <c r="G716" s="6"/>
      <c r="H716" s="6"/>
      <c r="K716" s="6"/>
      <c r="L716" s="7"/>
      <c r="O716" s="6"/>
      <c r="P716" s="6"/>
      <c r="W716" s="6"/>
      <c r="X716" s="6"/>
      <c r="Y716" s="6"/>
      <c r="AA716" s="6"/>
      <c r="AB716" s="6"/>
      <c r="AC716" s="6"/>
      <c r="AD716" s="6"/>
      <c r="AE716" s="6"/>
      <c r="AF716" s="6"/>
      <c r="AG716" s="6"/>
      <c r="AI716" s="7"/>
      <c r="AO716" s="7"/>
      <c r="AP716" s="7"/>
      <c r="AS716" s="7"/>
      <c r="AT716" s="7"/>
      <c r="AU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94"/>
      <c r="CD716" s="94"/>
      <c r="CE716" s="94"/>
      <c r="CF716" s="94"/>
      <c r="CG716" s="94"/>
      <c r="CH716" s="94"/>
      <c r="CI716" s="94"/>
    </row>
    <row r="717" spans="1:87" x14ac:dyDescent="0.35">
      <c r="A717" s="6"/>
      <c r="B717" s="6"/>
      <c r="C717" s="6"/>
      <c r="D717" s="5"/>
      <c r="E717" s="5"/>
      <c r="F717" s="6"/>
      <c r="G717" s="6"/>
      <c r="H717" s="6"/>
      <c r="K717" s="6"/>
      <c r="L717" s="7"/>
      <c r="O717" s="6"/>
      <c r="P717" s="6"/>
      <c r="W717" s="6"/>
      <c r="X717" s="6"/>
      <c r="Y717" s="6"/>
      <c r="AA717" s="6"/>
      <c r="AB717" s="6"/>
      <c r="AC717" s="6"/>
      <c r="AD717" s="6"/>
      <c r="AE717" s="6"/>
      <c r="AF717" s="6"/>
      <c r="AG717" s="6"/>
      <c r="AI717" s="7"/>
      <c r="AO717" s="7"/>
      <c r="AP717" s="7"/>
      <c r="AS717" s="7"/>
      <c r="AT717" s="7"/>
      <c r="AU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94"/>
      <c r="CD717" s="94"/>
      <c r="CE717" s="94"/>
      <c r="CF717" s="94"/>
      <c r="CG717" s="94"/>
      <c r="CH717" s="94"/>
      <c r="CI717" s="94"/>
    </row>
    <row r="718" spans="1:87" x14ac:dyDescent="0.35">
      <c r="A718" s="6"/>
      <c r="B718" s="6"/>
      <c r="C718" s="6"/>
      <c r="D718" s="5"/>
      <c r="E718" s="5"/>
      <c r="F718" s="6"/>
      <c r="G718" s="6"/>
      <c r="H718" s="6"/>
      <c r="K718" s="6"/>
      <c r="L718" s="7"/>
      <c r="O718" s="6"/>
      <c r="P718" s="6"/>
      <c r="W718" s="6"/>
      <c r="X718" s="6"/>
      <c r="Y718" s="6"/>
      <c r="AA718" s="6"/>
      <c r="AB718" s="6"/>
      <c r="AC718" s="6"/>
      <c r="AD718" s="6"/>
      <c r="AE718" s="6"/>
      <c r="AF718" s="6"/>
      <c r="AG718" s="6"/>
      <c r="AI718" s="7"/>
      <c r="AO718" s="7"/>
      <c r="AP718" s="7"/>
      <c r="AS718" s="7"/>
      <c r="AT718" s="7"/>
      <c r="AU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94"/>
      <c r="CD718" s="94"/>
      <c r="CE718" s="94"/>
      <c r="CF718" s="94"/>
      <c r="CG718" s="94"/>
      <c r="CH718" s="94"/>
      <c r="CI718" s="94"/>
    </row>
    <row r="719" spans="1:87" x14ac:dyDescent="0.35">
      <c r="A719" s="6"/>
      <c r="B719" s="6"/>
      <c r="C719" s="6"/>
      <c r="D719" s="5"/>
      <c r="E719" s="5"/>
      <c r="F719" s="6"/>
      <c r="G719" s="6"/>
      <c r="H719" s="6"/>
      <c r="K719" s="6"/>
      <c r="L719" s="7"/>
      <c r="O719" s="6"/>
      <c r="P719" s="6"/>
      <c r="W719" s="6"/>
      <c r="X719" s="6"/>
      <c r="Y719" s="6"/>
      <c r="AA719" s="6"/>
      <c r="AB719" s="6"/>
      <c r="AC719" s="6"/>
      <c r="AD719" s="6"/>
      <c r="AE719" s="6"/>
      <c r="AF719" s="6"/>
      <c r="AG719" s="6"/>
      <c r="AI719" s="7"/>
      <c r="AO719" s="7"/>
      <c r="AP719" s="7"/>
      <c r="AS719" s="7"/>
      <c r="AT719" s="7"/>
      <c r="AU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94"/>
      <c r="CD719" s="94"/>
      <c r="CE719" s="94"/>
      <c r="CF719" s="94"/>
      <c r="CG719" s="94"/>
      <c r="CH719" s="94"/>
      <c r="CI719" s="94"/>
    </row>
    <row r="720" spans="1:87" x14ac:dyDescent="0.35">
      <c r="A720" s="6"/>
      <c r="B720" s="6"/>
      <c r="C720" s="6"/>
      <c r="D720" s="5"/>
      <c r="E720" s="5"/>
      <c r="F720" s="6"/>
      <c r="G720" s="6"/>
      <c r="H720" s="6"/>
      <c r="K720" s="6"/>
      <c r="L720" s="7"/>
      <c r="O720" s="6"/>
      <c r="P720" s="6"/>
      <c r="W720" s="6"/>
      <c r="X720" s="6"/>
      <c r="Y720" s="6"/>
      <c r="AA720" s="6"/>
      <c r="AB720" s="6"/>
      <c r="AC720" s="6"/>
      <c r="AD720" s="6"/>
      <c r="AE720" s="6"/>
      <c r="AF720" s="6"/>
      <c r="AG720" s="6"/>
      <c r="AI720" s="7"/>
      <c r="AO720" s="7"/>
      <c r="AP720" s="7"/>
      <c r="AS720" s="7"/>
      <c r="AT720" s="7"/>
      <c r="AU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94"/>
      <c r="CD720" s="94"/>
      <c r="CE720" s="94"/>
      <c r="CF720" s="94"/>
      <c r="CG720" s="94"/>
      <c r="CH720" s="94"/>
      <c r="CI720" s="94"/>
    </row>
  </sheetData>
  <sheetProtection algorithmName="SHA-512" hashValue="tm1HIaQi5QbKrO+4o22+r15l4+Usx6FEli72PWjDXvGiHDmo1j9ka540G2mrj/2yTIvFEX3yQUh3HNsgptBaFw==" saltValue="ptSZJDp2I9yto5MkCj1cNQ==" spinCount="100000" sheet="1" selectLockedCells="1"/>
  <mergeCells count="1">
    <mergeCell ref="AW8:BD8"/>
  </mergeCells>
  <phoneticPr fontId="12" type="noConversion"/>
  <conditionalFormatting sqref="C10:C498">
    <cfRule type="expression" dxfId="57" priority="4">
      <formula>IF($B10="Qualifying/Triggering Event", FALSE, TRUE)</formula>
    </cfRule>
  </conditionalFormatting>
  <conditionalFormatting sqref="K10:K498">
    <cfRule type="expression" dxfId="56" priority="29">
      <formula>IF(A10="Child", FALSE, TRUE)</formula>
    </cfRule>
  </conditionalFormatting>
  <conditionalFormatting sqref="L10:L498">
    <cfRule type="expression" dxfId="55" priority="99">
      <formula>IF(AND(A10="Child", K10="Yes"), FALSE, TRUE)</formula>
    </cfRule>
  </conditionalFormatting>
  <conditionalFormatting sqref="M10:Z498">
    <cfRule type="expression" dxfId="54" priority="26">
      <formula>IF($A10="Employee", FALSE, TRUE)</formula>
    </cfRule>
  </conditionalFormatting>
  <conditionalFormatting sqref="AA10:AC498">
    <cfRule type="expression" dxfId="53" priority="5">
      <formula>IF(OR($B10="New Hire",ISBLANK($A10)),TRUE, FALSE)</formula>
    </cfRule>
  </conditionalFormatting>
  <conditionalFormatting sqref="AE10:AE498">
    <cfRule type="expression" dxfId="51" priority="25">
      <formula>IF($A10="Employee", FALSE, TRUE)</formula>
    </cfRule>
  </conditionalFormatting>
  <conditionalFormatting sqref="AE10:AJ498">
    <cfRule type="expression" dxfId="50" priority="24">
      <formula>IF($AD10="Enrolling", FALSE, TRUE)</formula>
    </cfRule>
  </conditionalFormatting>
  <conditionalFormatting sqref="AG10:AJ498">
    <cfRule type="expression" dxfId="49" priority="23">
      <formula>IF($AF10="Member Providing PCP Details", FALSE, TRUE)</formula>
    </cfRule>
  </conditionalFormatting>
  <conditionalFormatting sqref="AL10:AL498">
    <cfRule type="expression" dxfId="47" priority="100">
      <formula>IF(AND($AK10="Enrolling", $A10&lt;&gt;"Employee")=TRUE, TRUE, FALSE)</formula>
    </cfRule>
  </conditionalFormatting>
  <conditionalFormatting sqref="AL10:AQ498">
    <cfRule type="expression" dxfId="46" priority="21">
      <formula>IF($AK10="Enrolling", FALSE, TRUE)</formula>
    </cfRule>
  </conditionalFormatting>
  <conditionalFormatting sqref="AN10:AQ498">
    <cfRule type="expression" dxfId="45" priority="11">
      <formula>IF($AM10="Member Providing PCP Details", FALSE,TRUE)</formula>
    </cfRule>
  </conditionalFormatting>
  <conditionalFormatting sqref="AS10:AS498">
    <cfRule type="expression" dxfId="43" priority="7">
      <formula>IF(AR10="No", TRUE, FALSE)</formula>
    </cfRule>
    <cfRule type="expression" dxfId="42" priority="18">
      <formula>IF($A10&lt;&gt;"Employee", TRUE, FALSE)</formula>
    </cfRule>
  </conditionalFormatting>
  <conditionalFormatting sqref="AT10:AT498">
    <cfRule type="expression" dxfId="41" priority="17">
      <formula>IF($A10&lt;&gt;"Employee", TRUE, FALSE)</formula>
    </cfRule>
  </conditionalFormatting>
  <conditionalFormatting sqref="AU10:AU498">
    <cfRule type="expression" dxfId="40" priority="1">
      <formula>IF($AT10="COBRA Election", FALSE,TRUE)</formula>
    </cfRule>
  </conditionalFormatting>
  <conditionalFormatting sqref="AV10:AV498">
    <cfRule type="expression" dxfId="39" priority="16">
      <formula>IF($A10&lt;&gt;"Employee", TRUE, FALSE)</formula>
    </cfRule>
  </conditionalFormatting>
  <conditionalFormatting sqref="AW10:BZ498">
    <cfRule type="expression" dxfId="37" priority="13">
      <formula>IF($A10&lt;&gt;"Employee", TRUE, FALSE)</formula>
    </cfRule>
    <cfRule type="expression" dxfId="36" priority="14">
      <formula>IF($AV10="N/A - COBRA Ineligible",TRUE, FALSE)</formula>
    </cfRule>
  </conditionalFormatting>
  <dataValidations count="38">
    <dataValidation type="list" allowBlank="1" showInputMessage="1" showErrorMessage="1" sqref="K499:L1048576" xr:uid="{4BB6F553-5CEF-4B15-B86B-B7BBDED96A2F}">
      <formula1>"M, F"</formula1>
    </dataValidation>
    <dataValidation type="textLength" operator="equal" allowBlank="1" showInputMessage="1" showErrorMessage="1" sqref="H722:H1048576 H499:H720" xr:uid="{51C6C84A-47F1-4817-B93E-91D538646014}">
      <formula1>1</formula1>
    </dataValidation>
    <dataValidation type="custom" allowBlank="1" showInputMessage="1" showErrorMessage="1" sqref="F722:G1048576 F10:G720" xr:uid="{AD7B5084-5998-4242-A175-D61A3D31A65F}">
      <formula1>IF(F10="", TRUE, IF(ISERROR(SUMPRODUCT(SEARCH(MID(F10, ROW(INDIRECT("1:"&amp;LEN(F10))),1),"0123456789abcdefghijklmnopqrstuvwxyz '/-,."))), FALSE, TRUE))</formula1>
    </dataValidation>
    <dataValidation operator="equal" allowBlank="1" showInputMessage="1" showErrorMessage="1" sqref="I8:I9 J7:J9" xr:uid="{9B334723-EB97-45B4-BEC3-8D9337AE5642}"/>
    <dataValidation type="custom" allowBlank="1" showInputMessage="1" showErrorMessage="1" errorTitle="Error" error="The date cannot be before DOH." sqref="AS722:AS1048576 AH7 AQ722:AQ1048576 AQ499:AQ720 AO722:AO1048576 AO499:AO720 AS599:AS720 AW722:CC1048576 AW499:CC720" xr:uid="{FDC03883-7BE5-4769-A2B5-372E4A716FEF}">
      <formula1>IF(AH7&gt;=#REF!, TRUE, FALSE)</formula1>
    </dataValidation>
    <dataValidation type="list" allowBlank="1" showInputMessage="1" showErrorMessage="1" sqref="O499:P1048576 A499:E1048576" xr:uid="{8F51AD87-C566-4913-BA2A-B48800573EAC}">
      <formula1>"Subscriber, Spouse, Child, Handicapped, Student, Domestic Partner"</formula1>
    </dataValidation>
    <dataValidation type="list" allowBlank="1" showInputMessage="1" showErrorMessage="1" sqref="AG499:AG1048576" xr:uid="{925DC98B-5EC9-44BF-AAD8-194D7DC14E79}">
      <formula1>"English, Spanish, Chinese, Korean, Vietnamese, Tagalog, Other"</formula1>
    </dataValidation>
    <dataValidation type="textLength" allowBlank="1" showInputMessage="1" showErrorMessage="1" errorTitle="Middle Initial" error="Only Single-Digit Entries will be Accepted in this column" sqref="H10:H498" xr:uid="{BE7A797B-3731-42D5-A327-5DAEC02A5611}">
      <formula1>1</formula1>
      <formula2>1</formula2>
    </dataValidation>
    <dataValidation type="custom" operator="equal" allowBlank="1" showInputMessage="1" showErrorMessage="1" errorTitle="Invalid Selection" error="Must be a 9-digit numeric entry" sqref="D10:E498" xr:uid="{AF504DF1-311A-461C-8783-0507498B4704}">
      <formula1>AND(LEN(D10)&lt;10, LEN(D10)&gt;6, ISNUMBER(D10))</formula1>
    </dataValidation>
    <dataValidation type="list" allowBlank="1" showInputMessage="1" showErrorMessage="1" errorTitle="Invalid Selection" error="Must be either: Single, Married, or Domestic Partner." sqref="M10:M498" xr:uid="{3AB03B3D-EE4D-4FF0-8334-51C172BACF48}">
      <formula1>Marital_Status</formula1>
    </dataValidation>
    <dataValidation type="list" allowBlank="1" showInputMessage="1" showErrorMessage="1" errorTitle="Invalid Selection" error="Only &quot;Yes&quot; or Blanks are allowed." sqref="K10:L498" xr:uid="{EEA52D1D-25A3-4125-AF5E-2422C1B8AB6C}">
      <formula1>Yes_or_No</formula1>
    </dataValidation>
    <dataValidation type="list" allowBlank="1" showInputMessage="1" showErrorMessage="1" errorTitle="Invalid Selection" error="Must be either Federal or Cal-Cobra." sqref="AA10:AA498" xr:uid="{ADFA2B4B-5F32-4F42-87DD-13ED8CB22B69}">
      <formula1>COBRA_Type</formula1>
    </dataValidation>
    <dataValidation type="list" allowBlank="1" showInputMessage="1" showErrorMessage="1" errorTitle="Error" error="The date cannot be before DOH." sqref="AB10:AB498" xr:uid="{6BD42958-41F1-41D4-BC60-37E335880606}">
      <formula1>COBRA_Qualifying_Events</formula1>
    </dataValidation>
    <dataValidation type="list" allowBlank="1" showInputMessage="1" showErrorMessage="1" errorTitle="Invalid Selection" error="Select Language from the dropdown." sqref="X10:X498" xr:uid="{60E1FE05-CAAF-4DDD-9107-AEE936F42696}">
      <formula1>Languages</formula1>
    </dataValidation>
    <dataValidation type="list" allowBlank="1" showInputMessage="1" showErrorMessage="1" errorTitle="Invalid Selection" error="Must be either Male or Female." sqref="I10:I498" xr:uid="{D46FC7B3-0DBA-4F8E-BC43-0939A1960BCF}">
      <formula1>Gender</formula1>
    </dataValidation>
    <dataValidation type="list" allowBlank="1" showInputMessage="1" showErrorMessage="1" errorTitle="Invalid Selection" error="Select Yes or No." sqref="AO10:AO498" xr:uid="{09458615-51AC-47C9-9B4A-0FF531C8E93F}">
      <formula1>Yes_or_No</formula1>
    </dataValidation>
    <dataValidation type="list" allowBlank="1" showInputMessage="1" showErrorMessage="1" errorTitle="Invalid Selection" error="Select one of the 2 types of Vision from the dropdown." sqref="AS10:AS498" xr:uid="{E2A7F096-A2B8-4114-BADE-E82F7B37D08B}">
      <formula1>Vision</formula1>
    </dataValidation>
    <dataValidation type="list" allowBlank="1" showInputMessage="1" showErrorMessage="1" errorTitle="Invalid Selection" error="Select one of the states from the dropdown." sqref="V10:V498 R10:R498" xr:uid="{32F27452-1430-44D5-AA71-52BADFEE5DE2}">
      <formula1>States</formula1>
    </dataValidation>
    <dataValidation type="list" allowBlank="1" showInputMessage="1" showErrorMessage="1" errorTitle="Invalid Selection" error="Must Select Employee, Spouse, Domestic Partner, or Child only." sqref="A10:A498" xr:uid="{BAD95827-2E60-44F2-B34B-46885D466858}">
      <formula1>Relationship_Code</formula1>
    </dataValidation>
    <dataValidation type="list" allowBlank="1" showInputMessage="1" showErrorMessage="1" errorTitle="Invalid Selection" error="Must be either Yes or No." sqref="AH10:AH498" xr:uid="{003B4282-3F66-4275-8078-B8196615C8F6}">
      <formula1>Yes_or_No</formula1>
    </dataValidation>
    <dataValidation type="list" allowBlank="1" showInputMessage="1" showErrorMessage="1" errorTitle="Invalid Selection" error="Must be either Yes or No." sqref="AF10:AF498" xr:uid="{B7C581AA-5057-4A86-B5BA-1D4B389FCFD6}">
      <formula1>PCP_Selection_Medical</formula1>
    </dataValidation>
    <dataValidation type="list" allowBlank="1" showInputMessage="1" showErrorMessage="1" sqref="AO10:AO498" xr:uid="{F1EBCE1E-14C6-4E86-9EAE-07C63B03E7B0}">
      <formula1>PCP_Selection_Dental</formula1>
    </dataValidation>
    <dataValidation type="list" allowBlank="1" showInputMessage="1" showErrorMessage="1" errorTitle="Invalid Selection" error="Select from drop down list." sqref="AL10:AL498" xr:uid="{1A8FCB43-1B3D-40F7-A661-CA83569786C5}">
      <formula1>Dental_Carrier_Plans</formula1>
    </dataValidation>
    <dataValidation type="list" allowBlank="1" showInputMessage="1" showErrorMessage="1" errorTitle="Invalid Selection" error="Select from drop down list." sqref="AD10:AD498" xr:uid="{53FEE67B-A725-4233-B5FC-2B00186469F3}">
      <formula1>Med_Den_Enrolling</formula1>
    </dataValidation>
    <dataValidation errorStyle="warning" allowBlank="1" showInputMessage="1" showErrorMessage="1" errorTitle="Invalid Selection" error="Select one of the 3 dental carriers from the dropdown." sqref="AM499:AM1048576 AK9 AK1:AK7" xr:uid="{B265952C-77FE-4050-BEF1-383CDF6EBB30}"/>
    <dataValidation type="list" allowBlank="1" showInputMessage="1" showErrorMessage="1" errorTitle="Invalid Selection" error="Select one of the 3 dental carriers from the dropdown." sqref="AK10:AK498" xr:uid="{F9A2A2A5-0360-42C2-8E1C-31314DA17B14}">
      <formula1>Dental_Enrolling</formula1>
    </dataValidation>
    <dataValidation type="list" allowBlank="1" showInputMessage="1" showErrorMessage="1" errorTitle="Invalid Selection" error="Select either Yes or No." sqref="AR10:AR498" xr:uid="{B4DD699C-C7F0-4810-9FC7-4CBCCF48243F}">
      <formula1>Yes_or_No</formula1>
    </dataValidation>
    <dataValidation type="list" allowBlank="1" showInputMessage="1" showErrorMessage="1" errorTitle="Invalid Selection" error="Select from drop-down list." sqref="AM10:AM498" xr:uid="{D06B3475-B5EF-45D4-8019-B11AED51939B}">
      <formula1>PCP_Selection_Dental</formula1>
    </dataValidation>
    <dataValidation type="list" allowBlank="1" showInputMessage="1" showErrorMessage="1" errorTitle="Invalid Selection" error="Please select from drop down" sqref="AY10:AY498 BD10:BD498 BI10:BI498 BN10:BN498 BS10:BS498 BX10:BX498" xr:uid="{05EA2587-21AB-4E0E-B7C5-7C9B2BA70E2E}">
      <formula1>Life_RelationshipsBeneficiary</formula1>
    </dataValidation>
    <dataValidation type="list" allowBlank="1" showInputMessage="1" showErrorMessage="1" errorTitle="Invalid Selection" error="Please select from drop down" sqref="AZ10:AZ498 BE10:BE498 BJ10:BJ498 BO10:BO498 BT10:BT498 BY10:BY498" xr:uid="{2F2E426E-888B-4A18-9A5B-D6FC805F6C57}">
      <formula1>Life_BeneficiaryType</formula1>
    </dataValidation>
    <dataValidation type="custom" allowBlank="1" showInputMessage="1" showErrorMessage="1" sqref="O10:O498" xr:uid="{CBA875E0-939F-4DEE-9BBE-7AACE8E21DB1}">
      <formula1>AND(LEN(O10)&lt;11, LEN(O10)&gt;9, ISNUMBER(O10))</formula1>
    </dataValidation>
    <dataValidation type="custom" allowBlank="1" showInputMessage="1" showErrorMessage="1" sqref="N10:N498" xr:uid="{EF28130E-9AC7-4D9B-8BBE-8134F8A8577A}">
      <formula1>AND(FIND("@",N10),FIND(".",N10),ISERROR(FIND(" ",N10)))</formula1>
    </dataValidation>
    <dataValidation allowBlank="1" showInputMessage="1" showErrorMessage="1" errorTitle="Error" error="The date cannot be before DOH." sqref="AO7 AM7 AJ7" xr:uid="{D993793C-0A00-4CAC-B87C-7F76780FE21B}"/>
    <dataValidation type="list" allowBlank="1" showInputMessage="1" showErrorMessage="1" errorTitle="Invalid Selection" error="Must Select Employee, Spouse, Domestic Partner, or Child only." sqref="B10:B498" xr:uid="{E9729179-EDB7-430E-B122-7E27003DEA54}">
      <formula1>Effective_Reason</formula1>
    </dataValidation>
    <dataValidation allowBlank="1" showInputMessage="1" showErrorMessage="1" errorTitle="Invalid Selection" error="Must Select Employee, Spouse, Domestic Partner, or Child only." sqref="C10:E498" xr:uid="{E457453F-EAAC-47EB-BEE1-3BD971BE8144}"/>
    <dataValidation type="custom" allowBlank="1" showInputMessage="1" showErrorMessage="1" errorTitle="Error" error="The date cannot be before DOH." sqref="AF7 Z7 AC7:AD7" xr:uid="{64CE55BE-3970-4091-BB27-5CE9EBDA69F3}">
      <formula1>IF(Z7&gt;=W7, TRUE, FALSE)</formula1>
    </dataValidation>
    <dataValidation type="custom" allowBlank="1" showInputMessage="1" showErrorMessage="1" errorTitle="Error" error="The date cannot be before DOH." sqref="AH7 AD7" xr:uid="{B7CCF061-47A8-451B-883B-DDB67BD073B7}">
      <formula1>IF(AD7&gt;=AB7, TRUE, FALSE)</formula1>
    </dataValidation>
    <dataValidation type="list" allowBlank="1" showInputMessage="1" showErrorMessage="1" sqref="AU10:AU498" xr:uid="{C6C7E87A-73D8-4D33-A24D-D7768EE6ECC3}">
      <formula1>Yes_or_No</formula1>
    </dataValidation>
  </dataValidations>
  <pageMargins left="0.25" right="0.25" top="0.75" bottom="0.75" header="0.3" footer="0.3"/>
  <pageSetup orientation="landscape" r:id="rId1"/>
  <headerFooter>
    <oddFooter>&amp;L&amp;"Calibri,Regular"&amp;8CC 0571 Eff. 7/1/2025_CC.1276_Census Enrollment_New Business&amp;R&amp;"Calibri,Regular"&amp;8CaliforniaChoice, a division of  CHOICE Administrators Insurance Services, Inc. 
CDI Entity License #0B42994</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0" id="{DDC38E11-8410-4A9C-ACBD-89676320F5D4}">
            <xm:f>IF('1. Start Here'!$C$12="-- Select Option --", TRUE, FALSE)</xm:f>
            <x14:dxf>
              <fill>
                <patternFill patternType="darkUp">
                  <fgColor theme="1" tint="0.24994659260841701"/>
                </patternFill>
              </fill>
            </x14:dxf>
          </x14:cfRule>
          <xm:sqref>AD10:AD498</xm:sqref>
        </x14:conditionalFormatting>
        <x14:conditionalFormatting xmlns:xm="http://schemas.microsoft.com/office/excel/2006/main">
          <x14:cfRule type="expression" priority="22" id="{EA7D906C-8C07-4FCB-A7DB-4016A906FFF3}">
            <xm:f>IF(OR('1. Start Here'!$C$13="Employer Sponsored", '1. Start Here'!$C$13="Voluntary"), FALSE, TRUE)</xm:f>
            <x14:dxf>
              <fill>
                <patternFill patternType="darkUp">
                  <fgColor theme="1" tint="0.24994659260841701"/>
                </patternFill>
              </fill>
            </x14:dxf>
          </x14:cfRule>
          <xm:sqref>AK10:AQ498</xm:sqref>
        </x14:conditionalFormatting>
        <x14:conditionalFormatting xmlns:xm="http://schemas.microsoft.com/office/excel/2006/main">
          <x14:cfRule type="expression" priority="19" id="{210F3932-5B85-4673-AF52-086F9F927F99}">
            <xm:f>IF(OR('1. Start Here'!$C$14="Employer Sponsored", '1. Start Here'!$C$14="Voluntary"), FALSE, TRUE)</xm:f>
            <x14:dxf>
              <fill>
                <patternFill patternType="darkUp">
                  <fgColor theme="1" tint="0.24994659260841701"/>
                </patternFill>
              </fill>
            </x14:dxf>
          </x14:cfRule>
          <xm:sqref>AR10:AS498</xm:sqref>
        </x14:conditionalFormatting>
        <x14:conditionalFormatting xmlns:xm="http://schemas.microsoft.com/office/excel/2006/main">
          <x14:cfRule type="expression" priority="15" id="{F54CBF73-45D2-4BB8-9C67-4B113727AE49}">
            <xm:f>IF('1. Start Here'!$C$16="No Coverage Offered", TRUE, FALSE)</xm:f>
            <x14:dxf>
              <fill>
                <patternFill patternType="darkUp">
                  <fgColor theme="1" tint="0.24994659260841701"/>
                </patternFill>
              </fill>
            </x14:dxf>
          </x14:cfRule>
          <xm:sqref>AV10:BZ498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Selection" error="Select plan from the dropdown. If no plan appears in the dropdown - make sure that the medical choice is selected on the 1st tab (Start Here)." xr:uid="{9B52E02E-D055-46D4-B953-90874728712B}">
          <x14:formula1>
            <xm:f>INDIRECT('1. Start Here'!$C$12)</xm:f>
          </x14:formula1>
          <xm:sqref>AE10:AE498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9F7D1-81CA-4517-BE7D-FB642032135E}">
  <dimension ref="A1:DQ720"/>
  <sheetViews>
    <sheetView zoomScaleNormal="100" workbookViewId="0">
      <pane xSplit="4" ySplit="9" topLeftCell="E10" activePane="bottomRight" state="frozen"/>
      <selection activeCell="E14" sqref="E14"/>
      <selection pane="topRight" activeCell="E14" sqref="E14"/>
      <selection pane="bottomLeft" activeCell="E14" sqref="E14"/>
      <selection pane="bottomRight" activeCell="A10" sqref="A10"/>
    </sheetView>
  </sheetViews>
  <sheetFormatPr defaultRowHeight="14.5" x14ac:dyDescent="0.35"/>
  <cols>
    <col min="1" max="1" width="16" customWidth="1"/>
    <col min="2" max="2" width="17.36328125" customWidth="1"/>
    <col min="3" max="3" width="17.54296875" customWidth="1"/>
    <col min="4" max="4" width="17.81640625" customWidth="1"/>
    <col min="5" max="5" width="20.1796875" customWidth="1"/>
    <col min="6" max="6" width="22.81640625" style="160" customWidth="1"/>
    <col min="7" max="7" width="12" style="160" customWidth="1"/>
    <col min="8" max="8" width="16.26953125" customWidth="1"/>
    <col min="9" max="9" width="20.7265625" customWidth="1"/>
    <col min="10" max="10" width="20.26953125" customWidth="1"/>
    <col min="11" max="11" width="11" style="160" customWidth="1"/>
    <col min="12" max="12" width="14.7265625" customWidth="1"/>
    <col min="13" max="13" width="12.453125" customWidth="1"/>
    <col min="14" max="14" width="32" customWidth="1"/>
    <col min="15" max="15" width="31" customWidth="1"/>
    <col min="16" max="16" width="25.26953125" customWidth="1"/>
    <col min="17" max="17" width="9.6328125" customWidth="1"/>
    <col min="18" max="18" width="13.54296875" customWidth="1"/>
    <col min="19" max="19" width="26.26953125" style="161" customWidth="1"/>
    <col min="20" max="20" width="14.81640625" customWidth="1"/>
    <col min="21" max="21" width="9.26953125" style="161" customWidth="1"/>
    <col min="22" max="22" width="13.54296875" customWidth="1"/>
    <col min="23" max="23" width="33.90625" customWidth="1"/>
    <col min="24" max="24" width="20.1796875" customWidth="1"/>
    <col min="25" max="25" width="26.81640625" customWidth="1"/>
    <col min="26" max="26" width="18.81640625" style="160" customWidth="1"/>
    <col min="27" max="27" width="18" style="160" customWidth="1"/>
    <col min="28" max="28" width="15" customWidth="1"/>
    <col min="29" max="29" width="13.6328125" customWidth="1"/>
    <col min="30" max="30" width="20.1796875" customWidth="1"/>
    <col min="31" max="31" width="19.453125" customWidth="1"/>
    <col min="32" max="32" width="20.36328125" customWidth="1"/>
    <col min="33" max="33" width="31.453125" customWidth="1"/>
    <col min="34" max="34" width="35.26953125" customWidth="1"/>
    <col min="35" max="35" width="22.453125" customWidth="1"/>
    <col min="36" max="36" width="11.54296875" customWidth="1"/>
    <col min="37" max="37" width="17.7265625" customWidth="1"/>
    <col min="38" max="38" width="21" customWidth="1"/>
    <col min="39" max="39" width="21.90625" customWidth="1"/>
    <col min="40" max="40" width="19.453125" customWidth="1"/>
    <col min="41" max="41" width="21.7265625" customWidth="1"/>
    <col min="42" max="42" width="22.7265625" customWidth="1"/>
    <col min="43" max="43" width="31.453125" customWidth="1"/>
    <col min="44" max="44" width="25.90625" customWidth="1"/>
    <col min="45" max="45" width="11.26953125" customWidth="1"/>
    <col min="46" max="46" width="17.1796875" customWidth="1"/>
    <col min="47" max="47" width="24.7265625" customWidth="1"/>
    <col min="48" max="48" width="25.7265625" customWidth="1"/>
    <col min="49" max="49" width="22.7265625" customWidth="1"/>
    <col min="50" max="50" width="20.36328125" customWidth="1"/>
    <col min="51" max="51" width="19.1796875" customWidth="1"/>
    <col min="52" max="52" width="37.08984375" customWidth="1"/>
    <col min="53" max="53" width="14.81640625" customWidth="1"/>
    <col min="54" max="54" width="21.453125" customWidth="1"/>
    <col min="55" max="55" width="24.08984375" customWidth="1"/>
    <col min="56" max="56" width="17.1796875" customWidth="1"/>
    <col min="57" max="57" width="18" customWidth="1"/>
    <col min="58" max="58" width="19" customWidth="1"/>
    <col min="59" max="59" width="14.81640625" customWidth="1"/>
    <col min="60" max="60" width="23.08984375" customWidth="1"/>
    <col min="61" max="61" width="18.1796875" customWidth="1"/>
    <col min="62" max="62" width="21" customWidth="1"/>
    <col min="63" max="63" width="16.453125" customWidth="1"/>
    <col min="64" max="64" width="15.36328125" customWidth="1"/>
    <col min="65" max="65" width="23.54296875" customWidth="1"/>
    <col min="66" max="66" width="16.6328125" customWidth="1"/>
    <col min="67" max="67" width="15.54296875" style="162" customWidth="1"/>
    <col min="68" max="68" width="18.26953125" customWidth="1"/>
    <col min="69" max="69" width="16.453125" customWidth="1"/>
    <col min="70" max="70" width="23.54296875" customWidth="1"/>
    <col min="71" max="71" width="16.6328125" customWidth="1"/>
    <col min="72" max="72" width="15.54296875" style="162" customWidth="1"/>
    <col min="73" max="73" width="18.26953125" customWidth="1"/>
    <col min="74" max="74" width="16.453125" customWidth="1"/>
    <col min="75" max="75" width="23.54296875" customWidth="1"/>
    <col min="76" max="76" width="16.6328125" customWidth="1"/>
    <col min="77" max="77" width="15.54296875" style="162" customWidth="1"/>
    <col min="78" max="78" width="18.26953125" customWidth="1"/>
    <col min="79" max="79" width="16.453125" customWidth="1"/>
    <col min="80" max="80" width="23.54296875" customWidth="1"/>
    <col min="81" max="81" width="16.6328125" customWidth="1"/>
    <col min="82" max="82" width="15.54296875" style="162" customWidth="1"/>
    <col min="83" max="83" width="18.26953125" customWidth="1"/>
    <col min="84" max="84" width="16.453125" customWidth="1"/>
    <col min="85" max="85" width="21" style="95" customWidth="1"/>
    <col min="86" max="86" width="18.81640625" customWidth="1"/>
    <col min="87" max="87" width="39.54296875" customWidth="1"/>
    <col min="88" max="88" width="24.7265625" customWidth="1"/>
    <col min="89" max="89" width="15.1796875" style="44" customWidth="1"/>
    <col min="90" max="90" width="22.7265625" customWidth="1"/>
    <col min="91" max="91" width="32.54296875" style="95" customWidth="1"/>
    <col min="92" max="92" width="34.1796875" style="95" customWidth="1"/>
    <col min="93" max="93" width="16.1796875" customWidth="1"/>
    <col min="94" max="94" width="17" customWidth="1"/>
    <col min="95" max="95" width="24.7265625" style="95" customWidth="1"/>
    <col min="96" max="96" width="18.453125" style="95" customWidth="1"/>
    <col min="97" max="97" width="19.7265625" customWidth="1"/>
    <col min="98" max="98" width="35.26953125" style="95" customWidth="1"/>
    <col min="99" max="99" width="20" style="95" customWidth="1"/>
    <col min="100" max="100" width="32.453125" style="95" customWidth="1"/>
    <col min="101" max="101" width="18" style="95" customWidth="1"/>
    <col min="102" max="102" width="22.7265625" style="95" customWidth="1"/>
    <col min="103" max="103" width="14.81640625" style="95" customWidth="1"/>
    <col min="104" max="107" width="18" style="95" customWidth="1"/>
    <col min="108" max="108" width="14" style="95" customWidth="1"/>
    <col min="109" max="111" width="18" style="95" customWidth="1"/>
    <col min="112" max="112" width="22.54296875" style="95" customWidth="1"/>
    <col min="113" max="113" width="13.1796875" style="95" customWidth="1"/>
    <col min="114" max="115" width="18" style="95" customWidth="1"/>
    <col min="116" max="121" width="21.81640625" style="95" customWidth="1"/>
    <col min="122" max="122" width="13.453125" customWidth="1"/>
    <col min="123" max="123" width="35.7265625" customWidth="1"/>
    <col min="124" max="124" width="14.453125" customWidth="1"/>
    <col min="125" max="125" width="35.7265625" customWidth="1"/>
    <col min="126" max="126" width="14.453125" customWidth="1"/>
  </cols>
  <sheetData>
    <row r="1" spans="1:121" s="30" customFormat="1" ht="35.15" customHeight="1" x14ac:dyDescent="0.3">
      <c r="A1" s="31"/>
      <c r="B1" s="31"/>
      <c r="C1" s="29"/>
      <c r="D1" s="29"/>
      <c r="E1" s="29"/>
      <c r="F1" s="31" t="s">
        <v>476</v>
      </c>
      <c r="G1" s="31"/>
      <c r="H1" s="31"/>
      <c r="I1" s="31"/>
      <c r="J1" s="31"/>
      <c r="K1" s="29"/>
      <c r="L1" s="29"/>
      <c r="M1" s="52"/>
      <c r="N1" s="31"/>
      <c r="O1" s="52"/>
      <c r="P1" s="52"/>
      <c r="Q1" s="52"/>
      <c r="R1" s="52"/>
      <c r="S1" s="52"/>
      <c r="T1" s="52"/>
      <c r="U1" s="52"/>
      <c r="V1" s="52"/>
      <c r="W1" s="52"/>
      <c r="X1" s="52"/>
      <c r="Y1" s="52"/>
      <c r="Z1" s="52"/>
      <c r="AA1" s="52"/>
      <c r="AB1" s="52"/>
      <c r="AC1" s="52"/>
      <c r="AD1" s="31"/>
      <c r="AE1" s="31"/>
      <c r="AF1" s="52"/>
      <c r="AG1" s="52"/>
      <c r="AH1" s="52"/>
      <c r="AI1" s="52"/>
      <c r="AJ1" s="52"/>
      <c r="AK1" s="52"/>
      <c r="AL1" s="52"/>
      <c r="AM1" s="31"/>
      <c r="AN1" s="31"/>
      <c r="AO1" s="53"/>
      <c r="AP1" s="52"/>
      <c r="AQ1" s="52"/>
      <c r="AR1" s="52"/>
      <c r="AS1" s="52"/>
      <c r="AT1" s="52"/>
      <c r="AU1" s="52"/>
      <c r="AV1" s="31"/>
      <c r="AW1" s="31"/>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row>
    <row r="2" spans="1:121" s="30" customFormat="1" ht="6" customHeight="1" x14ac:dyDescent="0.3">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54"/>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row>
    <row r="3" spans="1:121" s="30" customFormat="1" ht="14.5" customHeight="1" x14ac:dyDescent="0.35">
      <c r="A3" s="242" t="s">
        <v>599</v>
      </c>
      <c r="B3" s="242"/>
      <c r="C3" s="242"/>
      <c r="D3" s="242"/>
      <c r="E3" s="242"/>
      <c r="F3" s="242"/>
      <c r="G3" s="242"/>
      <c r="H3" s="242"/>
      <c r="I3" s="242"/>
      <c r="J3" s="242"/>
      <c r="K3" s="242"/>
      <c r="L3" s="242"/>
      <c r="M3" s="242"/>
      <c r="N3" s="242"/>
      <c r="O3" s="242"/>
      <c r="P3" s="242"/>
      <c r="Q3" s="242"/>
      <c r="R3" s="242"/>
      <c r="AD3" s="32"/>
      <c r="AE3" s="32"/>
      <c r="AM3" s="32"/>
      <c r="AN3" s="32"/>
      <c r="AO3" s="55"/>
      <c r="AV3" s="32"/>
      <c r="AW3" s="32"/>
    </row>
    <row r="4" spans="1:121" s="30" customFormat="1" x14ac:dyDescent="0.35">
      <c r="A4" s="242"/>
      <c r="B4" s="242"/>
      <c r="C4" s="242"/>
      <c r="D4" s="242"/>
      <c r="E4" s="242"/>
      <c r="F4" s="242"/>
      <c r="G4" s="242"/>
      <c r="H4" s="242"/>
      <c r="I4" s="242"/>
      <c r="J4" s="242"/>
      <c r="K4" s="242"/>
      <c r="L4" s="242"/>
      <c r="M4" s="242"/>
      <c r="N4" s="242"/>
      <c r="O4" s="242"/>
      <c r="P4" s="242"/>
      <c r="Q4" s="242"/>
      <c r="R4" s="242"/>
      <c r="AD4" s="32"/>
      <c r="AE4" s="32"/>
      <c r="AM4" s="32"/>
      <c r="AN4" s="32"/>
      <c r="AO4" s="55"/>
      <c r="AV4" s="32"/>
      <c r="AW4" s="32"/>
    </row>
    <row r="5" spans="1:121" s="30" customFormat="1" x14ac:dyDescent="0.35">
      <c r="A5" s="242"/>
      <c r="B5" s="242"/>
      <c r="C5" s="242"/>
      <c r="D5" s="242"/>
      <c r="E5" s="242"/>
      <c r="F5" s="242"/>
      <c r="G5" s="242"/>
      <c r="H5" s="242"/>
      <c r="I5" s="242"/>
      <c r="J5" s="242"/>
      <c r="K5" s="242"/>
      <c r="L5" s="242"/>
      <c r="M5" s="242"/>
      <c r="N5" s="242"/>
      <c r="O5" s="242"/>
      <c r="P5" s="242"/>
      <c r="Q5" s="242"/>
      <c r="R5" s="242"/>
      <c r="AD5" s="32"/>
      <c r="AE5" s="32"/>
      <c r="AM5" s="32"/>
      <c r="AN5" s="32"/>
      <c r="AO5" s="55"/>
      <c r="AV5" s="32"/>
      <c r="AW5" s="32"/>
    </row>
    <row r="6" spans="1:121" s="30" customFormat="1" x14ac:dyDescent="0.35">
      <c r="A6" s="242"/>
      <c r="B6" s="242"/>
      <c r="C6" s="242"/>
      <c r="D6" s="242"/>
      <c r="E6" s="242"/>
      <c r="F6" s="242"/>
      <c r="G6" s="242"/>
      <c r="H6" s="242"/>
      <c r="I6" s="242"/>
      <c r="J6" s="242"/>
      <c r="K6" s="242"/>
      <c r="L6" s="242"/>
      <c r="M6" s="242"/>
      <c r="N6" s="242"/>
      <c r="O6" s="242"/>
      <c r="P6" s="242"/>
      <c r="Q6" s="242"/>
      <c r="R6" s="242"/>
      <c r="AD6" s="32"/>
      <c r="AE6" s="32"/>
      <c r="AM6" s="32"/>
      <c r="AN6" s="32"/>
      <c r="AO6" s="55"/>
      <c r="AV6" s="32"/>
      <c r="AW6" s="32"/>
    </row>
    <row r="7" spans="1:121" s="56" customFormat="1" ht="18" customHeight="1" x14ac:dyDescent="0.4">
      <c r="A7" s="57" t="s">
        <v>333</v>
      </c>
      <c r="B7" s="57"/>
      <c r="C7" s="59"/>
      <c r="D7" s="59"/>
      <c r="E7" s="58"/>
      <c r="F7" s="58"/>
      <c r="G7" s="58"/>
      <c r="H7" s="58"/>
      <c r="I7" s="58"/>
      <c r="J7" s="58"/>
      <c r="K7" s="59"/>
      <c r="L7" s="59"/>
      <c r="M7" s="60"/>
      <c r="N7" s="177" t="s">
        <v>334</v>
      </c>
      <c r="O7" s="177"/>
      <c r="P7" s="177"/>
      <c r="Q7" s="177"/>
      <c r="R7" s="177"/>
      <c r="S7" s="177"/>
      <c r="T7" s="177"/>
      <c r="U7" s="177"/>
      <c r="V7" s="177"/>
      <c r="W7" s="177"/>
      <c r="X7" s="177"/>
      <c r="Y7" s="177"/>
      <c r="Z7" s="177"/>
      <c r="AA7" s="178" t="s">
        <v>537</v>
      </c>
      <c r="AB7" s="178"/>
      <c r="AC7" s="178"/>
      <c r="AD7" s="252" t="s">
        <v>349</v>
      </c>
      <c r="AE7" s="252"/>
      <c r="AF7" s="252"/>
      <c r="AG7" s="252"/>
      <c r="AH7" s="252"/>
      <c r="AI7" s="252"/>
      <c r="AJ7" s="252"/>
      <c r="AK7" s="252"/>
      <c r="AL7" s="252"/>
      <c r="AM7" s="251" t="s">
        <v>336</v>
      </c>
      <c r="AN7" s="251"/>
      <c r="AO7" s="251"/>
      <c r="AP7" s="251"/>
      <c r="AQ7" s="251"/>
      <c r="AR7" s="251"/>
      <c r="AS7" s="251"/>
      <c r="AT7" s="251"/>
      <c r="AU7" s="251"/>
      <c r="AV7" s="243" t="s">
        <v>371</v>
      </c>
      <c r="AW7" s="243"/>
      <c r="AX7" s="243"/>
      <c r="AY7" s="243"/>
      <c r="AZ7" s="121" t="s">
        <v>375</v>
      </c>
      <c r="BA7" s="244" t="s">
        <v>376</v>
      </c>
      <c r="BB7" s="244"/>
      <c r="BC7" s="244"/>
      <c r="BD7" s="244"/>
      <c r="BE7" s="244"/>
      <c r="BF7" s="244"/>
      <c r="BG7" s="244"/>
      <c r="BH7" s="244"/>
      <c r="BI7" s="244"/>
      <c r="BJ7" s="244"/>
      <c r="BK7" s="244"/>
      <c r="BL7" s="244"/>
      <c r="BM7" s="244"/>
      <c r="BN7" s="244"/>
      <c r="BO7" s="244"/>
      <c r="BP7" s="244"/>
      <c r="BQ7" s="244"/>
      <c r="BR7" s="207"/>
      <c r="BS7" s="207"/>
      <c r="BT7" s="207"/>
      <c r="BU7" s="207"/>
      <c r="BV7" s="207"/>
      <c r="BW7" s="207"/>
      <c r="BX7" s="207"/>
      <c r="BY7" s="207"/>
      <c r="BZ7" s="207"/>
      <c r="CA7" s="207"/>
      <c r="CB7" s="207"/>
      <c r="CC7" s="207"/>
      <c r="CD7" s="207"/>
      <c r="CE7" s="207"/>
      <c r="CF7" s="207"/>
    </row>
    <row r="8" spans="1:121" s="150" customFormat="1" ht="90" customHeight="1" x14ac:dyDescent="0.3">
      <c r="A8" s="184" t="s">
        <v>27</v>
      </c>
      <c r="B8" s="184" t="s">
        <v>27</v>
      </c>
      <c r="C8" s="186" t="s">
        <v>547</v>
      </c>
      <c r="D8" s="186" t="s">
        <v>548</v>
      </c>
      <c r="E8" s="187" t="s">
        <v>27</v>
      </c>
      <c r="F8" s="187" t="s">
        <v>27</v>
      </c>
      <c r="G8" s="184" t="s">
        <v>403</v>
      </c>
      <c r="H8" s="187" t="s">
        <v>477</v>
      </c>
      <c r="I8" s="187" t="s">
        <v>478</v>
      </c>
      <c r="J8" s="187" t="s">
        <v>479</v>
      </c>
      <c r="K8" s="184" t="s">
        <v>403</v>
      </c>
      <c r="L8" s="184" t="s">
        <v>27</v>
      </c>
      <c r="M8" s="188" t="s">
        <v>562</v>
      </c>
      <c r="N8" s="202" t="s">
        <v>27</v>
      </c>
      <c r="O8" s="245" t="s">
        <v>563</v>
      </c>
      <c r="P8" s="245"/>
      <c r="Q8" s="245"/>
      <c r="R8" s="246"/>
      <c r="S8" s="247" t="s">
        <v>564</v>
      </c>
      <c r="T8" s="245"/>
      <c r="U8" s="245"/>
      <c r="V8" s="246"/>
      <c r="W8" s="203" t="s">
        <v>550</v>
      </c>
      <c r="X8" s="189" t="s">
        <v>551</v>
      </c>
      <c r="Y8" s="202" t="s">
        <v>40</v>
      </c>
      <c r="Z8" s="188" t="s">
        <v>577</v>
      </c>
      <c r="AA8" s="188" t="s">
        <v>565</v>
      </c>
      <c r="AB8" s="184" t="s">
        <v>516</v>
      </c>
      <c r="AC8" s="188" t="s">
        <v>581</v>
      </c>
      <c r="AD8" s="184" t="s">
        <v>27</v>
      </c>
      <c r="AE8" s="184" t="s">
        <v>566</v>
      </c>
      <c r="AF8" s="184" t="s">
        <v>618</v>
      </c>
      <c r="AG8" s="197" t="s">
        <v>556</v>
      </c>
      <c r="AH8" s="248" t="s">
        <v>614</v>
      </c>
      <c r="AI8" s="249"/>
      <c r="AJ8" s="249"/>
      <c r="AK8" s="249"/>
      <c r="AL8" s="250"/>
      <c r="AM8" s="184" t="s">
        <v>27</v>
      </c>
      <c r="AN8" s="184" t="s">
        <v>566</v>
      </c>
      <c r="AO8" s="187" t="s">
        <v>618</v>
      </c>
      <c r="AP8" s="197" t="s">
        <v>557</v>
      </c>
      <c r="AQ8" s="248" t="s">
        <v>615</v>
      </c>
      <c r="AR8" s="249"/>
      <c r="AS8" s="249"/>
      <c r="AT8" s="249"/>
      <c r="AU8" s="250"/>
      <c r="AV8" s="184" t="s">
        <v>27</v>
      </c>
      <c r="AW8" s="184" t="s">
        <v>566</v>
      </c>
      <c r="AX8" s="197" t="s">
        <v>618</v>
      </c>
      <c r="AY8" s="197" t="s">
        <v>559</v>
      </c>
      <c r="AZ8" s="197" t="s">
        <v>567</v>
      </c>
      <c r="BA8" s="197" t="s">
        <v>568</v>
      </c>
      <c r="BB8" s="197" t="s">
        <v>561</v>
      </c>
      <c r="BC8" s="240" t="s">
        <v>598</v>
      </c>
      <c r="BD8" s="241"/>
      <c r="BE8" s="241"/>
      <c r="BF8" s="241"/>
      <c r="BG8" s="241"/>
      <c r="BH8" s="241"/>
      <c r="BI8" s="241"/>
      <c r="BJ8" s="241"/>
      <c r="BK8" s="204"/>
      <c r="BL8" s="204"/>
      <c r="BM8" s="204"/>
      <c r="BN8" s="204"/>
      <c r="BO8" s="204"/>
      <c r="BP8" s="204"/>
      <c r="BQ8" s="204"/>
      <c r="BR8" s="204"/>
      <c r="BS8" s="204"/>
      <c r="BT8" s="204"/>
      <c r="BU8" s="204"/>
      <c r="BV8" s="204"/>
      <c r="BW8" s="204"/>
      <c r="BX8" s="204"/>
      <c r="BY8" s="204"/>
      <c r="BZ8" s="204"/>
      <c r="CA8" s="204"/>
      <c r="CB8" s="204"/>
      <c r="CC8" s="204"/>
      <c r="CD8" s="204"/>
      <c r="CE8" s="204"/>
      <c r="CF8" s="205"/>
    </row>
    <row r="9" spans="1:121" ht="53.5" customHeight="1" x14ac:dyDescent="0.35">
      <c r="A9" s="82" t="s">
        <v>345</v>
      </c>
      <c r="B9" s="82" t="s">
        <v>481</v>
      </c>
      <c r="C9" s="82" t="s">
        <v>337</v>
      </c>
      <c r="D9" s="82" t="s">
        <v>338</v>
      </c>
      <c r="E9" s="82" t="s">
        <v>343</v>
      </c>
      <c r="F9" s="82" t="s">
        <v>344</v>
      </c>
      <c r="G9" s="82" t="s">
        <v>0</v>
      </c>
      <c r="H9" s="208" t="s">
        <v>482</v>
      </c>
      <c r="I9" s="208" t="s">
        <v>483</v>
      </c>
      <c r="J9" s="208" t="s">
        <v>484</v>
      </c>
      <c r="K9" s="208" t="s">
        <v>485</v>
      </c>
      <c r="L9" s="82" t="s">
        <v>3</v>
      </c>
      <c r="M9" s="82" t="s">
        <v>2</v>
      </c>
      <c r="N9" s="208" t="s">
        <v>480</v>
      </c>
      <c r="O9" s="83" t="s">
        <v>28</v>
      </c>
      <c r="P9" s="85" t="s">
        <v>17</v>
      </c>
      <c r="Q9" s="85" t="s">
        <v>197</v>
      </c>
      <c r="R9" s="209" t="s">
        <v>18</v>
      </c>
      <c r="S9" s="210" t="s">
        <v>21</v>
      </c>
      <c r="T9" s="83" t="s">
        <v>20</v>
      </c>
      <c r="U9" s="83" t="s">
        <v>198</v>
      </c>
      <c r="V9" s="211" t="s">
        <v>19</v>
      </c>
      <c r="W9" s="83" t="s">
        <v>12</v>
      </c>
      <c r="X9" s="83" t="s">
        <v>13</v>
      </c>
      <c r="Y9" s="83" t="s">
        <v>4</v>
      </c>
      <c r="Z9" s="208" t="s">
        <v>486</v>
      </c>
      <c r="AA9" s="208" t="s">
        <v>487</v>
      </c>
      <c r="AB9" s="212" t="s">
        <v>22</v>
      </c>
      <c r="AC9" s="212" t="s">
        <v>406</v>
      </c>
      <c r="AD9" s="89" t="s">
        <v>517</v>
      </c>
      <c r="AE9" s="89" t="s">
        <v>522</v>
      </c>
      <c r="AF9" s="89" t="s">
        <v>367</v>
      </c>
      <c r="AG9" s="89" t="s">
        <v>353</v>
      </c>
      <c r="AH9" s="89" t="s">
        <v>361</v>
      </c>
      <c r="AI9" s="89" t="s">
        <v>360</v>
      </c>
      <c r="AJ9" s="89" t="s">
        <v>359</v>
      </c>
      <c r="AK9" s="89" t="s">
        <v>358</v>
      </c>
      <c r="AL9" s="89" t="s">
        <v>364</v>
      </c>
      <c r="AM9" s="90" t="s">
        <v>518</v>
      </c>
      <c r="AN9" s="90" t="s">
        <v>521</v>
      </c>
      <c r="AO9" s="90" t="s">
        <v>369</v>
      </c>
      <c r="AP9" s="90" t="s">
        <v>366</v>
      </c>
      <c r="AQ9" s="90" t="s">
        <v>354</v>
      </c>
      <c r="AR9" s="90" t="s">
        <v>74</v>
      </c>
      <c r="AS9" s="90" t="s">
        <v>362</v>
      </c>
      <c r="AT9" s="90" t="s">
        <v>73</v>
      </c>
      <c r="AU9" s="90" t="s">
        <v>363</v>
      </c>
      <c r="AV9" s="91" t="s">
        <v>519</v>
      </c>
      <c r="AW9" s="91" t="s">
        <v>523</v>
      </c>
      <c r="AX9" s="91" t="s">
        <v>372</v>
      </c>
      <c r="AY9" s="91" t="s">
        <v>72</v>
      </c>
      <c r="AZ9" s="92" t="s">
        <v>70</v>
      </c>
      <c r="BA9" s="93" t="s">
        <v>520</v>
      </c>
      <c r="BB9" s="93" t="s">
        <v>71</v>
      </c>
      <c r="BC9" s="93" t="s">
        <v>378</v>
      </c>
      <c r="BD9" s="93" t="s">
        <v>377</v>
      </c>
      <c r="BE9" s="93" t="s">
        <v>379</v>
      </c>
      <c r="BF9" s="93" t="s">
        <v>386</v>
      </c>
      <c r="BG9" s="93" t="s">
        <v>380</v>
      </c>
      <c r="BH9" s="93" t="s">
        <v>382</v>
      </c>
      <c r="BI9" s="93" t="s">
        <v>383</v>
      </c>
      <c r="BJ9" s="93" t="s">
        <v>384</v>
      </c>
      <c r="BK9" s="93" t="s">
        <v>385</v>
      </c>
      <c r="BL9" s="93" t="s">
        <v>381</v>
      </c>
      <c r="BM9" s="93" t="s">
        <v>388</v>
      </c>
      <c r="BN9" s="93" t="s">
        <v>389</v>
      </c>
      <c r="BO9" s="93" t="s">
        <v>390</v>
      </c>
      <c r="BP9" s="93" t="s">
        <v>391</v>
      </c>
      <c r="BQ9" s="93" t="s">
        <v>387</v>
      </c>
      <c r="BR9" s="93" t="s">
        <v>585</v>
      </c>
      <c r="BS9" s="93" t="s">
        <v>586</v>
      </c>
      <c r="BT9" s="93" t="s">
        <v>587</v>
      </c>
      <c r="BU9" s="93" t="s">
        <v>588</v>
      </c>
      <c r="BV9" s="93" t="s">
        <v>582</v>
      </c>
      <c r="BW9" s="93" t="s">
        <v>589</v>
      </c>
      <c r="BX9" s="93" t="s">
        <v>590</v>
      </c>
      <c r="BY9" s="93" t="s">
        <v>591</v>
      </c>
      <c r="BZ9" s="93" t="s">
        <v>592</v>
      </c>
      <c r="CA9" s="93" t="s">
        <v>583</v>
      </c>
      <c r="CB9" s="93" t="s">
        <v>593</v>
      </c>
      <c r="CC9" s="93" t="s">
        <v>594</v>
      </c>
      <c r="CD9" s="93" t="s">
        <v>595</v>
      </c>
      <c r="CE9" s="93" t="s">
        <v>596</v>
      </c>
      <c r="CF9" s="93" t="s">
        <v>584</v>
      </c>
      <c r="CG9"/>
      <c r="CK9"/>
      <c r="CM9"/>
      <c r="CN9"/>
      <c r="CQ9"/>
      <c r="CR9"/>
      <c r="CT9"/>
      <c r="CU9"/>
      <c r="CV9"/>
      <c r="CW9"/>
      <c r="CX9"/>
      <c r="CY9"/>
      <c r="CZ9"/>
      <c r="DA9"/>
      <c r="DB9"/>
      <c r="DC9"/>
      <c r="DD9"/>
      <c r="DE9"/>
      <c r="DF9"/>
      <c r="DG9"/>
      <c r="DH9"/>
      <c r="DI9"/>
      <c r="DJ9"/>
      <c r="DK9"/>
      <c r="DL9"/>
      <c r="DM9"/>
      <c r="DN9"/>
      <c r="DO9"/>
      <c r="DP9"/>
      <c r="DQ9"/>
    </row>
    <row r="10" spans="1:121" x14ac:dyDescent="0.35">
      <c r="A10" s="151"/>
      <c r="B10" s="151"/>
      <c r="C10" s="152"/>
      <c r="D10" s="152"/>
      <c r="E10" s="151"/>
      <c r="F10" s="151"/>
      <c r="G10" s="151"/>
      <c r="H10" s="151"/>
      <c r="I10" s="151"/>
      <c r="J10" s="151"/>
      <c r="K10" s="151"/>
      <c r="L10" s="151"/>
      <c r="M10" s="153"/>
      <c r="N10" s="151"/>
      <c r="O10" s="151"/>
      <c r="P10" s="151"/>
      <c r="Q10" s="151"/>
      <c r="R10" s="151"/>
      <c r="S10" s="151"/>
      <c r="T10" s="151"/>
      <c r="U10" s="151"/>
      <c r="V10" s="151"/>
      <c r="W10" s="151"/>
      <c r="X10" s="155"/>
      <c r="Y10" s="151"/>
      <c r="Z10" s="153"/>
      <c r="AA10" s="153"/>
      <c r="AB10" s="151"/>
      <c r="AC10" s="154"/>
      <c r="AD10" s="151"/>
      <c r="AE10" s="157"/>
      <c r="AF10" s="156" t="str" cm="1">
        <f t="array" ref="AF1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 s="151"/>
      <c r="AH10" s="151"/>
      <c r="AI10" s="151"/>
      <c r="AJ10" s="151"/>
      <c r="AK10" s="151"/>
      <c r="AL10" s="151"/>
      <c r="AM10" s="151"/>
      <c r="AN10" s="151"/>
      <c r="AO10" s="156" t="str" cm="1">
        <f t="array" ref="AO1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 s="151"/>
      <c r="AQ10" s="151"/>
      <c r="AR10" s="151"/>
      <c r="AS10" s="151"/>
      <c r="AT10" s="151"/>
      <c r="AU10" s="151"/>
      <c r="AV10" s="151"/>
      <c r="AW10" s="151"/>
      <c r="AX10" s="156" t="str" cm="1">
        <f t="array" ref="AX1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 s="151"/>
      <c r="AZ10" s="156" t="str">
        <f>IF($A10&lt;&gt;"Employee","N/A",
IF(OR('1. Start Here'!$C$15="No Coverage Offered",'1. Start Here'!$C$15="-- Select Option --"),"Not Eligible - Group does not offer chiro",
IF($AD10="Cancelling Medical","EE + Any Deps will be Cancelled",
IF(AND((ISBLANK($AG10)),OR($AD10="Adding Medical",$AD10="Changing Medical")=TRUE),"Employee must select medical plan first",
IF($Q10&lt;&gt;"CA","Auto Enrolled if EE lives in CA",
IF(AND(NOT(ISBLANK($AG10)),$Q10="CA",$A10="Employee",OR($AD10="Adding Medical",$AD10="Changing Medical")=TRUE),"EE + Any Deps Enrolled","N/A"))))))</f>
        <v>N/A</v>
      </c>
      <c r="BA10" s="151"/>
      <c r="BB10" s="156" t="str">
        <f>IF(OR('1. Start Here'!$C$16="No Coverage Offered", '1. Start Here'!$C$16="-- Select Option --")=TRUE, "N/A", IF(AND($A10="Employee", '1. Start Here'!$C$16="Employer Sponsored"), "EE Only Enrolled", "N/A"))</f>
        <v>N/A</v>
      </c>
      <c r="BC10" s="151"/>
      <c r="BD10" s="157"/>
      <c r="BE10" s="151"/>
      <c r="BF10" s="151"/>
      <c r="BG10" s="151"/>
      <c r="BH10" s="151"/>
      <c r="BI10" s="157"/>
      <c r="BJ10" s="151"/>
      <c r="BK10" s="151"/>
      <c r="BL10" s="151"/>
      <c r="BM10" s="151"/>
      <c r="BN10" s="157"/>
      <c r="BO10" s="151"/>
      <c r="BP10" s="151"/>
      <c r="BQ10" s="151"/>
      <c r="BR10" s="151"/>
      <c r="BS10" s="157"/>
      <c r="BT10" s="151"/>
      <c r="BU10" s="151"/>
      <c r="BV10" s="151"/>
      <c r="BW10" s="151"/>
      <c r="BX10" s="157"/>
      <c r="BY10" s="151"/>
      <c r="BZ10" s="151"/>
      <c r="CA10" s="151"/>
      <c r="CB10" s="151"/>
      <c r="CC10" s="157"/>
      <c r="CD10" s="151"/>
      <c r="CE10" s="151"/>
      <c r="CF10" s="151"/>
      <c r="CG10"/>
      <c r="CK10"/>
      <c r="CM10"/>
      <c r="CN10"/>
      <c r="CQ10"/>
      <c r="CR10"/>
      <c r="CT10"/>
      <c r="CU10"/>
      <c r="CV10"/>
      <c r="CW10"/>
      <c r="CX10"/>
      <c r="CY10"/>
      <c r="CZ10"/>
      <c r="DA10"/>
      <c r="DB10"/>
      <c r="DC10"/>
      <c r="DD10"/>
      <c r="DE10"/>
      <c r="DF10"/>
      <c r="DG10"/>
      <c r="DH10"/>
      <c r="DI10"/>
      <c r="DJ10"/>
      <c r="DK10"/>
      <c r="DL10"/>
      <c r="DM10"/>
      <c r="DN10"/>
      <c r="DO10"/>
      <c r="DP10"/>
      <c r="DQ10"/>
    </row>
    <row r="11" spans="1:121" x14ac:dyDescent="0.35">
      <c r="A11" s="151"/>
      <c r="B11" s="151"/>
      <c r="C11" s="152"/>
      <c r="D11" s="152"/>
      <c r="E11" s="151"/>
      <c r="F11" s="151"/>
      <c r="G11" s="151"/>
      <c r="H11" s="151"/>
      <c r="I11" s="151"/>
      <c r="J11" s="151"/>
      <c r="K11" s="151"/>
      <c r="L11" s="151"/>
      <c r="M11" s="153"/>
      <c r="N11" s="151"/>
      <c r="O11" s="151"/>
      <c r="P11" s="151"/>
      <c r="Q11" s="151"/>
      <c r="R11" s="151"/>
      <c r="S11" s="151"/>
      <c r="T11" s="151"/>
      <c r="U11" s="151"/>
      <c r="V11" s="151"/>
      <c r="W11" s="151"/>
      <c r="X11" s="155"/>
      <c r="Y11" s="151"/>
      <c r="Z11" s="153"/>
      <c r="AA11" s="153"/>
      <c r="AB11" s="151"/>
      <c r="AC11" s="154"/>
      <c r="AD11" s="151"/>
      <c r="AE11" s="151"/>
      <c r="AF11" s="156" t="str" cm="1">
        <f t="array" ref="AF1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 s="151"/>
      <c r="AH11" s="151"/>
      <c r="AI11" s="151"/>
      <c r="AJ11" s="151"/>
      <c r="AK11" s="151"/>
      <c r="AL11" s="151"/>
      <c r="AM11" s="151"/>
      <c r="AN11" s="151"/>
      <c r="AO11" s="156" t="str" cm="1">
        <f t="array" ref="AO1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 s="151"/>
      <c r="AQ11" s="151"/>
      <c r="AR11" s="151"/>
      <c r="AS11" s="151"/>
      <c r="AT11" s="151"/>
      <c r="AU11" s="151"/>
      <c r="AV11" s="151"/>
      <c r="AW11" s="151"/>
      <c r="AX11" s="156" t="str" cm="1">
        <f t="array" ref="AX1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 s="151"/>
      <c r="AZ11" s="156" t="str">
        <f>IF($A11&lt;&gt;"Employee","N/A",
IF(OR('1. Start Here'!$C$15="No Coverage Offered",'1. Start Here'!$C$15="-- Select Option --"),"Not Eligible - Group does not offer chiro",
IF($AD11="Cancelling Medical","EE + Any Deps will be Cancelled",
IF(AND((ISBLANK($AG11)),OR($AD11="Adding Medical",$AD11="Changing Medical")=TRUE),"Employee must select medical plan first",
IF($Q11&lt;&gt;"CA","Auto Enrolled if EE lives in CA",
IF(AND(NOT(ISBLANK($AG11)),$Q11="CA",$A11="Employee",OR($AD11="Adding Medical",$AD11="Changing Medical")=TRUE),"EE + Any Deps Enrolled","N/A"))))))</f>
        <v>N/A</v>
      </c>
      <c r="BA11" s="151"/>
      <c r="BB11" s="156" t="str">
        <f>IF(OR('1. Start Here'!$C$16="No Coverage Offered", '1. Start Here'!$C$16="-- Select Option --")=TRUE, "N/A", IF(AND($A11="Employee", '1. Start Here'!$C$16="Employer Sponsored"), "EE Only Enrolled", "N/A"))</f>
        <v>N/A</v>
      </c>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1"/>
      <c r="BY11" s="151"/>
      <c r="BZ11" s="151"/>
      <c r="CA11" s="151"/>
      <c r="CB11" s="151"/>
      <c r="CC11" s="151"/>
      <c r="CD11" s="151"/>
      <c r="CE11" s="151"/>
      <c r="CF11" s="151"/>
      <c r="CG11"/>
      <c r="CK11"/>
      <c r="CM11"/>
      <c r="CN11"/>
      <c r="CQ11"/>
      <c r="CR11"/>
      <c r="CT11"/>
      <c r="CU11"/>
      <c r="CV11"/>
      <c r="CW11"/>
      <c r="CX11"/>
      <c r="CY11"/>
      <c r="CZ11"/>
      <c r="DA11"/>
      <c r="DB11"/>
      <c r="DC11"/>
      <c r="DD11"/>
      <c r="DE11"/>
      <c r="DF11"/>
      <c r="DG11"/>
      <c r="DH11"/>
      <c r="DI11"/>
      <c r="DJ11"/>
      <c r="DK11"/>
      <c r="DL11"/>
      <c r="DM11"/>
      <c r="DN11"/>
      <c r="DO11"/>
      <c r="DP11"/>
      <c r="DQ11"/>
    </row>
    <row r="12" spans="1:121" x14ac:dyDescent="0.35">
      <c r="A12" s="151"/>
      <c r="B12" s="151"/>
      <c r="C12" s="152"/>
      <c r="D12" s="152"/>
      <c r="E12" s="151"/>
      <c r="F12" s="151"/>
      <c r="G12" s="151"/>
      <c r="H12" s="151"/>
      <c r="I12" s="151"/>
      <c r="J12" s="151"/>
      <c r="K12" s="151"/>
      <c r="L12" s="151"/>
      <c r="M12" s="153"/>
      <c r="N12" s="151"/>
      <c r="O12" s="151"/>
      <c r="P12" s="151"/>
      <c r="Q12" s="151"/>
      <c r="R12" s="151"/>
      <c r="S12" s="151"/>
      <c r="T12" s="151"/>
      <c r="U12" s="151"/>
      <c r="V12" s="151"/>
      <c r="W12" s="151"/>
      <c r="X12" s="155"/>
      <c r="Y12" s="151"/>
      <c r="Z12" s="153"/>
      <c r="AA12" s="153"/>
      <c r="AB12" s="151"/>
      <c r="AC12" s="154"/>
      <c r="AD12" s="151"/>
      <c r="AE12" s="151"/>
      <c r="AF12" s="156" t="str" cm="1">
        <f t="array" ref="AF1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 s="151"/>
      <c r="AH12" s="151"/>
      <c r="AI12" s="151"/>
      <c r="AJ12" s="151"/>
      <c r="AK12" s="151"/>
      <c r="AL12" s="151"/>
      <c r="AM12" s="151"/>
      <c r="AN12" s="151"/>
      <c r="AO12" s="156" t="str" cm="1">
        <f t="array" ref="AO1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 s="151"/>
      <c r="AQ12" s="151"/>
      <c r="AR12" s="151"/>
      <c r="AS12" s="151"/>
      <c r="AT12" s="151"/>
      <c r="AU12" s="151"/>
      <c r="AV12" s="151"/>
      <c r="AW12" s="151"/>
      <c r="AX12" s="156" t="str" cm="1">
        <f t="array" ref="AX1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 s="151"/>
      <c r="AZ12" s="156" t="str">
        <f>IF($A12&lt;&gt;"Employee","N/A",
IF(OR('1. Start Here'!$C$15="No Coverage Offered",'1. Start Here'!$C$15="-- Select Option --"),"Not Eligible - Group does not offer chiro",
IF($AD12="Cancelling Medical","EE + Any Deps will be Cancelled",
IF(AND((ISBLANK($AG12)),OR($AD12="Adding Medical",$AD12="Changing Medical")=TRUE),"Employee must select medical plan first",
IF($Q12&lt;&gt;"CA","Auto Enrolled if EE lives in CA",
IF(AND(NOT(ISBLANK($AG12)),$Q12="CA",$A12="Employee",OR($AD12="Adding Medical",$AD12="Changing Medical")=TRUE),"EE + Any Deps Enrolled","N/A"))))))</f>
        <v>N/A</v>
      </c>
      <c r="BA12" s="151"/>
      <c r="BB12" s="156" t="str">
        <f>IF(OR('1. Start Here'!$C$16="No Coverage Offered", '1. Start Here'!$C$16="-- Select Option --")=TRUE, "N/A", IF(AND($A12="Employee", '1. Start Here'!$C$16="Employer Sponsored"), "EE Only Enrolled", "N/A"))</f>
        <v>N/A</v>
      </c>
      <c r="BC12" s="151"/>
      <c r="BD12" s="151"/>
      <c r="BE12" s="151"/>
      <c r="BF12" s="151"/>
      <c r="BG12" s="151"/>
      <c r="BH12" s="151"/>
      <c r="BI12" s="151"/>
      <c r="BJ12" s="151"/>
      <c r="BK12" s="151"/>
      <c r="BL12" s="151"/>
      <c r="BM12" s="151"/>
      <c r="BN12" s="151"/>
      <c r="BO12" s="151"/>
      <c r="BP12" s="151"/>
      <c r="BQ12" s="151"/>
      <c r="BR12" s="151"/>
      <c r="BS12" s="151"/>
      <c r="BT12" s="151"/>
      <c r="BU12" s="151"/>
      <c r="BV12" s="151"/>
      <c r="BW12" s="151"/>
      <c r="BX12" s="151"/>
      <c r="BY12" s="151"/>
      <c r="BZ12" s="151"/>
      <c r="CA12" s="151"/>
      <c r="CB12" s="151"/>
      <c r="CC12" s="151"/>
      <c r="CD12" s="151"/>
      <c r="CE12" s="151"/>
      <c r="CF12" s="151"/>
      <c r="CG12"/>
      <c r="CK12"/>
      <c r="CM12"/>
      <c r="CN12"/>
      <c r="CQ12"/>
      <c r="CR12"/>
      <c r="CT12"/>
      <c r="CU12"/>
      <c r="CV12"/>
      <c r="CW12"/>
      <c r="CX12"/>
      <c r="CY12"/>
      <c r="CZ12"/>
      <c r="DA12"/>
      <c r="DB12"/>
      <c r="DC12"/>
      <c r="DD12"/>
      <c r="DE12"/>
      <c r="DF12"/>
      <c r="DG12"/>
      <c r="DH12"/>
      <c r="DI12"/>
      <c r="DJ12"/>
      <c r="DK12"/>
      <c r="DL12"/>
      <c r="DM12"/>
      <c r="DN12"/>
      <c r="DO12"/>
      <c r="DP12"/>
      <c r="DQ12"/>
    </row>
    <row r="13" spans="1:121" x14ac:dyDescent="0.35">
      <c r="A13" s="151"/>
      <c r="B13" s="151"/>
      <c r="C13" s="152"/>
      <c r="D13" s="152"/>
      <c r="E13" s="151"/>
      <c r="F13" s="151"/>
      <c r="G13" s="151"/>
      <c r="H13" s="151"/>
      <c r="I13" s="151"/>
      <c r="J13" s="151"/>
      <c r="K13" s="151"/>
      <c r="L13" s="151"/>
      <c r="M13" s="153"/>
      <c r="N13" s="151"/>
      <c r="O13" s="151"/>
      <c r="P13" s="151"/>
      <c r="Q13" s="151"/>
      <c r="R13" s="151"/>
      <c r="S13" s="151"/>
      <c r="T13" s="151"/>
      <c r="U13" s="151"/>
      <c r="V13" s="151"/>
      <c r="W13" s="151"/>
      <c r="X13" s="155"/>
      <c r="Y13" s="151"/>
      <c r="Z13" s="153"/>
      <c r="AA13" s="153"/>
      <c r="AB13" s="151"/>
      <c r="AC13" s="154"/>
      <c r="AD13" s="151"/>
      <c r="AE13" s="151"/>
      <c r="AF13" s="156" t="str" cm="1">
        <f t="array" ref="AF1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 s="151"/>
      <c r="AH13" s="151"/>
      <c r="AI13" s="151"/>
      <c r="AJ13" s="151"/>
      <c r="AK13" s="151"/>
      <c r="AL13" s="151"/>
      <c r="AM13" s="151"/>
      <c r="AN13" s="151"/>
      <c r="AO13" s="156" t="str" cm="1">
        <f t="array" ref="AO1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 s="151"/>
      <c r="AQ13" s="151"/>
      <c r="AR13" s="151"/>
      <c r="AS13" s="151"/>
      <c r="AT13" s="151"/>
      <c r="AU13" s="151"/>
      <c r="AV13" s="151"/>
      <c r="AW13" s="151"/>
      <c r="AX13" s="156" t="str" cm="1">
        <f t="array" ref="AX1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 s="151"/>
      <c r="AZ13" s="156" t="str">
        <f>IF($A13&lt;&gt;"Employee","N/A",
IF(OR('1. Start Here'!$C$15="No Coverage Offered",'1. Start Here'!$C$15="-- Select Option --"),"Not Eligible - Group does not offer chiro",
IF($AD13="Cancelling Medical","EE + Any Deps will be Cancelled",
IF(AND((ISBLANK($AG13)),OR($AD13="Adding Medical",$AD13="Changing Medical")=TRUE),"Employee must select medical plan first",
IF($Q13&lt;&gt;"CA","Auto Enrolled if EE lives in CA",
IF(AND(NOT(ISBLANK($AG13)),$Q13="CA",$A13="Employee",OR($AD13="Adding Medical",$AD13="Changing Medical")=TRUE),"EE + Any Deps Enrolled","N/A"))))))</f>
        <v>N/A</v>
      </c>
      <c r="BA13" s="151"/>
      <c r="BB13" s="156" t="str">
        <f>IF(OR('1. Start Here'!$C$16="No Coverage Offered", '1. Start Here'!$C$16="-- Select Option --")=TRUE, "N/A", IF(AND($A13="Employee", '1. Start Here'!$C$16="Employer Sponsored"), "EE Only Enrolled", "N/A"))</f>
        <v>N/A</v>
      </c>
      <c r="BC13" s="151"/>
      <c r="BD13" s="157"/>
      <c r="BE13" s="151"/>
      <c r="BF13" s="151"/>
      <c r="BG13" s="151"/>
      <c r="BH13" s="151"/>
      <c r="BI13" s="157"/>
      <c r="BJ13" s="151"/>
      <c r="BK13" s="151"/>
      <c r="BL13" s="151"/>
      <c r="BM13" s="151"/>
      <c r="BN13" s="157"/>
      <c r="BO13" s="151"/>
      <c r="BP13" s="151"/>
      <c r="BQ13" s="151"/>
      <c r="BR13" s="151"/>
      <c r="BS13" s="157"/>
      <c r="BT13" s="151"/>
      <c r="BU13" s="151"/>
      <c r="BV13" s="151"/>
      <c r="BW13" s="151"/>
      <c r="BX13" s="157"/>
      <c r="BY13" s="151"/>
      <c r="BZ13" s="151"/>
      <c r="CA13" s="151"/>
      <c r="CB13" s="151"/>
      <c r="CC13" s="157"/>
      <c r="CD13" s="151"/>
      <c r="CE13" s="151"/>
      <c r="CF13" s="151"/>
      <c r="CG13"/>
      <c r="CK13"/>
      <c r="CM13"/>
      <c r="CN13"/>
      <c r="CQ13"/>
      <c r="CR13"/>
      <c r="CT13"/>
      <c r="CU13"/>
      <c r="CV13"/>
      <c r="CW13"/>
      <c r="CX13"/>
      <c r="CY13"/>
      <c r="CZ13"/>
      <c r="DA13"/>
      <c r="DB13"/>
      <c r="DC13"/>
      <c r="DD13"/>
      <c r="DE13"/>
      <c r="DF13"/>
      <c r="DG13"/>
      <c r="DH13"/>
      <c r="DI13"/>
      <c r="DJ13"/>
      <c r="DK13"/>
      <c r="DL13"/>
      <c r="DM13"/>
      <c r="DN13"/>
      <c r="DO13"/>
      <c r="DP13"/>
      <c r="DQ13"/>
    </row>
    <row r="14" spans="1:121" x14ac:dyDescent="0.35">
      <c r="A14" s="151"/>
      <c r="B14" s="151"/>
      <c r="C14" s="152"/>
      <c r="D14" s="152"/>
      <c r="E14" s="151"/>
      <c r="F14" s="151"/>
      <c r="G14" s="151"/>
      <c r="H14" s="151"/>
      <c r="I14" s="151"/>
      <c r="J14" s="151"/>
      <c r="K14" s="151"/>
      <c r="L14" s="151"/>
      <c r="M14" s="153"/>
      <c r="N14" s="151"/>
      <c r="O14" s="151"/>
      <c r="P14" s="151"/>
      <c r="Q14" s="151"/>
      <c r="R14" s="151"/>
      <c r="S14" s="151"/>
      <c r="T14" s="151"/>
      <c r="U14" s="151"/>
      <c r="V14" s="151"/>
      <c r="W14" s="151"/>
      <c r="X14" s="155"/>
      <c r="Y14" s="151"/>
      <c r="Z14" s="153"/>
      <c r="AA14" s="153"/>
      <c r="AB14" s="151"/>
      <c r="AC14" s="154"/>
      <c r="AD14" s="151"/>
      <c r="AE14" s="151"/>
      <c r="AF14" s="156" t="str" cm="1">
        <f t="array" ref="AF1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 s="151"/>
      <c r="AH14" s="151"/>
      <c r="AI14" s="151"/>
      <c r="AJ14" s="151"/>
      <c r="AK14" s="151"/>
      <c r="AL14" s="151"/>
      <c r="AM14" s="151"/>
      <c r="AN14" s="151"/>
      <c r="AO14" s="156" t="str" cm="1">
        <f t="array" ref="AO1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 s="151"/>
      <c r="AQ14" s="151"/>
      <c r="AR14" s="151"/>
      <c r="AS14" s="151"/>
      <c r="AT14" s="151"/>
      <c r="AU14" s="151"/>
      <c r="AV14" s="151"/>
      <c r="AW14" s="151"/>
      <c r="AX14" s="156" t="str" cm="1">
        <f t="array" ref="AX1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 s="151"/>
      <c r="AZ14" s="156" t="str">
        <f>IF($A14&lt;&gt;"Employee","N/A",
IF(OR('1. Start Here'!$C$15="No Coverage Offered",'1. Start Here'!$C$15="-- Select Option --"),"Not Eligible - Group does not offer chiro",
IF($AD14="Cancelling Medical","EE + Any Deps will be Cancelled",
IF(AND((ISBLANK($AG14)),OR($AD14="Adding Medical",$AD14="Changing Medical")=TRUE),"Employee must select medical plan first",
IF($Q14&lt;&gt;"CA","Auto Enrolled if EE lives in CA",
IF(AND(NOT(ISBLANK($AG14)),$Q14="CA",$A14="Employee",OR($AD14="Adding Medical",$AD14="Changing Medical")=TRUE),"EE + Any Deps Enrolled","N/A"))))))</f>
        <v>N/A</v>
      </c>
      <c r="BA14" s="151"/>
      <c r="BB14" s="156" t="str">
        <f>IF(OR('1. Start Here'!$C$16="No Coverage Offered", '1. Start Here'!$C$16="-- Select Option --")=TRUE, "N/A", IF(AND($A14="Employee", '1. Start Here'!$C$16="Employer Sponsored"), "EE Only Enrolled", "N/A"))</f>
        <v>N/A</v>
      </c>
      <c r="BC14" s="151"/>
      <c r="BD14" s="151"/>
      <c r="BE14" s="151"/>
      <c r="BF14" s="151"/>
      <c r="BG14" s="151"/>
      <c r="BH14" s="151"/>
      <c r="BI14" s="151"/>
      <c r="BJ14" s="151"/>
      <c r="BK14" s="151"/>
      <c r="BL14" s="151"/>
      <c r="BM14" s="151"/>
      <c r="BN14" s="151"/>
      <c r="BO14" s="151"/>
      <c r="BP14" s="151"/>
      <c r="BQ14" s="151"/>
      <c r="BR14" s="151"/>
      <c r="BS14" s="151"/>
      <c r="BT14" s="151"/>
      <c r="BU14" s="151"/>
      <c r="BV14" s="151"/>
      <c r="BW14" s="151"/>
      <c r="BX14" s="151"/>
      <c r="BY14" s="151"/>
      <c r="BZ14" s="151"/>
      <c r="CA14" s="151"/>
      <c r="CB14" s="151"/>
      <c r="CC14" s="151"/>
      <c r="CD14" s="151"/>
      <c r="CE14" s="151"/>
      <c r="CF14" s="151"/>
      <c r="CG14"/>
      <c r="CK14"/>
      <c r="CM14"/>
      <c r="CN14"/>
      <c r="CQ14"/>
      <c r="CR14"/>
      <c r="CT14"/>
      <c r="CU14"/>
      <c r="CV14"/>
      <c r="CW14"/>
      <c r="CX14"/>
      <c r="CY14"/>
      <c r="CZ14"/>
      <c r="DA14"/>
      <c r="DB14"/>
      <c r="DC14"/>
      <c r="DD14"/>
      <c r="DE14"/>
      <c r="DF14"/>
      <c r="DG14"/>
      <c r="DH14"/>
      <c r="DI14"/>
      <c r="DJ14"/>
      <c r="DK14"/>
      <c r="DL14"/>
      <c r="DM14"/>
      <c r="DN14"/>
      <c r="DO14"/>
      <c r="DP14"/>
      <c r="DQ14"/>
    </row>
    <row r="15" spans="1:121" x14ac:dyDescent="0.35">
      <c r="A15" s="151"/>
      <c r="B15" s="151"/>
      <c r="C15" s="152"/>
      <c r="D15" s="152"/>
      <c r="E15" s="151"/>
      <c r="F15" s="151"/>
      <c r="G15" s="151"/>
      <c r="H15" s="151"/>
      <c r="I15" s="151"/>
      <c r="J15" s="151"/>
      <c r="K15" s="151"/>
      <c r="L15" s="151"/>
      <c r="M15" s="153"/>
      <c r="N15" s="151"/>
      <c r="O15" s="151"/>
      <c r="P15" s="151"/>
      <c r="Q15" s="151"/>
      <c r="R15" s="151"/>
      <c r="S15" s="151"/>
      <c r="T15" s="151"/>
      <c r="U15" s="151"/>
      <c r="V15" s="151"/>
      <c r="W15" s="151"/>
      <c r="X15" s="155"/>
      <c r="Y15" s="151"/>
      <c r="Z15" s="153"/>
      <c r="AA15" s="153"/>
      <c r="AB15" s="151"/>
      <c r="AC15" s="154"/>
      <c r="AD15" s="151"/>
      <c r="AE15" s="151"/>
      <c r="AF15" s="156" t="str" cm="1">
        <f t="array" ref="AF1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 s="151"/>
      <c r="AH15" s="151"/>
      <c r="AI15" s="151"/>
      <c r="AJ15" s="151"/>
      <c r="AK15" s="151"/>
      <c r="AL15" s="151"/>
      <c r="AM15" s="151"/>
      <c r="AN15" s="151"/>
      <c r="AO15" s="156" t="str" cm="1">
        <f t="array" ref="AO1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 s="151"/>
      <c r="AQ15" s="151"/>
      <c r="AR15" s="151"/>
      <c r="AS15" s="151"/>
      <c r="AT15" s="151"/>
      <c r="AU15" s="151"/>
      <c r="AV15" s="151"/>
      <c r="AW15" s="151"/>
      <c r="AX15" s="156" t="str" cm="1">
        <f t="array" ref="AX1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 s="151"/>
      <c r="AZ15" s="156" t="str">
        <f>IF($A15&lt;&gt;"Employee","N/A",
IF(OR('1. Start Here'!$C$15="No Coverage Offered",'1. Start Here'!$C$15="-- Select Option --"),"Not Eligible - Group does not offer chiro",
IF($AD15="Cancelling Medical","EE + Any Deps will be Cancelled",
IF(AND((ISBLANK($AG15)),OR($AD15="Adding Medical",$AD15="Changing Medical")=TRUE),"Employee must select medical plan first",
IF($Q15&lt;&gt;"CA","Auto Enrolled if EE lives in CA",
IF(AND(NOT(ISBLANK($AG15)),$Q15="CA",$A15="Employee",OR($AD15="Adding Medical",$AD15="Changing Medical")=TRUE),"EE + Any Deps Enrolled","N/A"))))))</f>
        <v>N/A</v>
      </c>
      <c r="BA15" s="151"/>
      <c r="BB15" s="156" t="str">
        <f>IF(OR('1. Start Here'!$C$16="No Coverage Offered", '1. Start Here'!$C$16="-- Select Option --")=TRUE, "N/A", IF(AND($A15="Employee", '1. Start Here'!$C$16="Employer Sponsored"), "EE Only Enrolled", "N/A"))</f>
        <v>N/A</v>
      </c>
      <c r="BC15" s="151"/>
      <c r="BD15" s="151"/>
      <c r="BE15" s="151"/>
      <c r="BF15" s="151"/>
      <c r="BG15" s="151"/>
      <c r="BH15" s="151"/>
      <c r="BI15" s="151"/>
      <c r="BJ15" s="151"/>
      <c r="BK15" s="151"/>
      <c r="BL15" s="151"/>
      <c r="BM15" s="151"/>
      <c r="BN15" s="151"/>
      <c r="BO15" s="151"/>
      <c r="BP15" s="151"/>
      <c r="BQ15" s="151"/>
      <c r="BR15" s="151"/>
      <c r="BS15" s="151"/>
      <c r="BT15" s="151"/>
      <c r="BU15" s="151"/>
      <c r="BV15" s="151"/>
      <c r="BW15" s="151"/>
      <c r="BX15" s="151"/>
      <c r="BY15" s="151"/>
      <c r="BZ15" s="151"/>
      <c r="CA15" s="151"/>
      <c r="CB15" s="151"/>
      <c r="CC15" s="151"/>
      <c r="CD15" s="151"/>
      <c r="CE15" s="151"/>
      <c r="CF15" s="151"/>
      <c r="CG15"/>
      <c r="CK15"/>
      <c r="CM15"/>
      <c r="CN15"/>
      <c r="CQ15"/>
      <c r="CR15"/>
      <c r="CT15"/>
      <c r="CU15"/>
      <c r="CV15"/>
      <c r="CW15"/>
      <c r="CX15"/>
      <c r="CY15"/>
      <c r="CZ15"/>
      <c r="DA15"/>
      <c r="DB15"/>
      <c r="DC15"/>
      <c r="DD15"/>
      <c r="DE15"/>
      <c r="DF15"/>
      <c r="DG15"/>
      <c r="DH15"/>
      <c r="DI15"/>
      <c r="DJ15"/>
      <c r="DK15"/>
      <c r="DL15"/>
      <c r="DM15"/>
      <c r="DN15"/>
      <c r="DO15"/>
      <c r="DP15"/>
      <c r="DQ15"/>
    </row>
    <row r="16" spans="1:121" x14ac:dyDescent="0.35">
      <c r="A16" s="151"/>
      <c r="B16" s="151"/>
      <c r="C16" s="152"/>
      <c r="D16" s="152"/>
      <c r="E16" s="151"/>
      <c r="F16" s="151"/>
      <c r="G16" s="151"/>
      <c r="H16" s="151"/>
      <c r="I16" s="151"/>
      <c r="J16" s="151"/>
      <c r="K16" s="151"/>
      <c r="L16" s="151"/>
      <c r="M16" s="153"/>
      <c r="N16" s="151"/>
      <c r="O16" s="151"/>
      <c r="P16" s="151"/>
      <c r="Q16" s="151"/>
      <c r="R16" s="151"/>
      <c r="S16" s="151"/>
      <c r="T16" s="151"/>
      <c r="U16" s="151"/>
      <c r="V16" s="151"/>
      <c r="W16" s="151"/>
      <c r="X16" s="155"/>
      <c r="Y16" s="151"/>
      <c r="Z16" s="153"/>
      <c r="AA16" s="153"/>
      <c r="AB16" s="151"/>
      <c r="AC16" s="154"/>
      <c r="AD16" s="151"/>
      <c r="AE16" s="151"/>
      <c r="AF16" s="156" t="str" cm="1">
        <f t="array" ref="AF1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 s="151"/>
      <c r="AH16" s="151"/>
      <c r="AI16" s="151"/>
      <c r="AJ16" s="151"/>
      <c r="AK16" s="151"/>
      <c r="AL16" s="151"/>
      <c r="AM16" s="151"/>
      <c r="AN16" s="151"/>
      <c r="AO16" s="156" t="str" cm="1">
        <f t="array" ref="AO1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 s="151"/>
      <c r="AQ16" s="151"/>
      <c r="AR16" s="151"/>
      <c r="AS16" s="151"/>
      <c r="AT16" s="151"/>
      <c r="AU16" s="151"/>
      <c r="AV16" s="151"/>
      <c r="AW16" s="151"/>
      <c r="AX16" s="156" t="str" cm="1">
        <f t="array" ref="AX1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 s="151"/>
      <c r="AZ16" s="156" t="str">
        <f>IF($A16&lt;&gt;"Employee","N/A",
IF(OR('1. Start Here'!$C$15="No Coverage Offered",'1. Start Here'!$C$15="-- Select Option --"),"Not Eligible - Group does not offer chiro",
IF($AD16="Cancelling Medical","EE + Any Deps will be Cancelled",
IF(AND((ISBLANK($AG16)),OR($AD16="Adding Medical",$AD16="Changing Medical")=TRUE),"Employee must select medical plan first",
IF($Q16&lt;&gt;"CA","Auto Enrolled if EE lives in CA",
IF(AND(NOT(ISBLANK($AG16)),$Q16="CA",$A16="Employee",OR($AD16="Adding Medical",$AD16="Changing Medical")=TRUE),"EE + Any Deps Enrolled","N/A"))))))</f>
        <v>N/A</v>
      </c>
      <c r="BA16" s="151"/>
      <c r="BB16" s="156" t="str">
        <f>IF(OR('1. Start Here'!$C$16="No Coverage Offered", '1. Start Here'!$C$16="-- Select Option --")=TRUE, "N/A", IF(AND($A16="Employee", '1. Start Here'!$C$16="Employer Sponsored"), "EE Only Enrolled", "N/A"))</f>
        <v>N/A</v>
      </c>
      <c r="BC16" s="151"/>
      <c r="BD16" s="151"/>
      <c r="BE16" s="151"/>
      <c r="BF16" s="151"/>
      <c r="BG16" s="151"/>
      <c r="BH16" s="151"/>
      <c r="BI16" s="151"/>
      <c r="BJ16" s="151"/>
      <c r="BK16" s="151"/>
      <c r="BL16" s="151"/>
      <c r="BM16" s="151"/>
      <c r="BN16" s="151"/>
      <c r="BO16" s="151"/>
      <c r="BP16" s="151"/>
      <c r="BQ16" s="151"/>
      <c r="BR16" s="151"/>
      <c r="BS16" s="151"/>
      <c r="BT16" s="151"/>
      <c r="BU16" s="151"/>
      <c r="BV16" s="151"/>
      <c r="BW16" s="151"/>
      <c r="BX16" s="151"/>
      <c r="BY16" s="151"/>
      <c r="BZ16" s="151"/>
      <c r="CA16" s="151"/>
      <c r="CB16" s="151"/>
      <c r="CC16" s="151"/>
      <c r="CD16" s="151"/>
      <c r="CE16" s="151"/>
      <c r="CF16" s="151"/>
      <c r="CG16"/>
      <c r="CK16"/>
      <c r="CM16"/>
      <c r="CN16"/>
      <c r="CQ16"/>
      <c r="CR16"/>
      <c r="CT16"/>
      <c r="CU16"/>
      <c r="CV16"/>
      <c r="CW16"/>
      <c r="CX16"/>
      <c r="CY16"/>
      <c r="CZ16"/>
      <c r="DA16"/>
      <c r="DB16"/>
      <c r="DC16"/>
      <c r="DD16"/>
      <c r="DE16"/>
      <c r="DF16"/>
      <c r="DG16"/>
      <c r="DH16"/>
      <c r="DI16"/>
      <c r="DJ16"/>
      <c r="DK16"/>
      <c r="DL16"/>
      <c r="DM16"/>
      <c r="DN16"/>
      <c r="DO16"/>
      <c r="DP16"/>
      <c r="DQ16"/>
    </row>
    <row r="17" spans="1:121" x14ac:dyDescent="0.35">
      <c r="A17" s="151"/>
      <c r="B17" s="151"/>
      <c r="C17" s="152"/>
      <c r="D17" s="152"/>
      <c r="E17" s="151"/>
      <c r="F17" s="151"/>
      <c r="G17" s="151"/>
      <c r="H17" s="151"/>
      <c r="I17" s="151"/>
      <c r="J17" s="151"/>
      <c r="K17" s="151"/>
      <c r="L17" s="151"/>
      <c r="M17" s="153"/>
      <c r="N17" s="151"/>
      <c r="O17" s="151"/>
      <c r="P17" s="151"/>
      <c r="Q17" s="151"/>
      <c r="R17" s="151"/>
      <c r="S17" s="151"/>
      <c r="T17" s="151"/>
      <c r="U17" s="151"/>
      <c r="V17" s="151"/>
      <c r="W17" s="151"/>
      <c r="X17" s="155"/>
      <c r="Y17" s="151"/>
      <c r="Z17" s="153"/>
      <c r="AA17" s="153"/>
      <c r="AB17" s="151"/>
      <c r="AC17" s="154"/>
      <c r="AD17" s="151"/>
      <c r="AE17" s="151"/>
      <c r="AF17" s="156" t="str" cm="1">
        <f t="array" ref="AF1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 s="151"/>
      <c r="AH17" s="151"/>
      <c r="AI17" s="151"/>
      <c r="AJ17" s="151"/>
      <c r="AK17" s="151"/>
      <c r="AL17" s="151"/>
      <c r="AM17" s="151"/>
      <c r="AN17" s="151"/>
      <c r="AO17" s="156" t="str" cm="1">
        <f t="array" ref="AO1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 s="151"/>
      <c r="AQ17" s="151"/>
      <c r="AR17" s="151"/>
      <c r="AS17" s="151"/>
      <c r="AT17" s="151"/>
      <c r="AU17" s="151"/>
      <c r="AV17" s="151"/>
      <c r="AW17" s="151"/>
      <c r="AX17" s="156" t="str" cm="1">
        <f t="array" ref="AX1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 s="151"/>
      <c r="AZ17" s="156" t="str">
        <f>IF($A17&lt;&gt;"Employee","N/A",
IF(OR('1. Start Here'!$C$15="No Coverage Offered",'1. Start Here'!$C$15="-- Select Option --"),"Not Eligible - Group does not offer chiro",
IF($AD17="Cancelling Medical","EE + Any Deps will be Cancelled",
IF(AND((ISBLANK($AG17)),OR($AD17="Adding Medical",$AD17="Changing Medical")=TRUE),"Employee must select medical plan first",
IF($Q17&lt;&gt;"CA","Auto Enrolled if EE lives in CA",
IF(AND(NOT(ISBLANK($AG17)),$Q17="CA",$A17="Employee",OR($AD17="Adding Medical",$AD17="Changing Medical")=TRUE),"EE + Any Deps Enrolled","N/A"))))))</f>
        <v>N/A</v>
      </c>
      <c r="BA17" s="151"/>
      <c r="BB17" s="156" t="str">
        <f>IF(OR('1. Start Here'!$C$16="No Coverage Offered", '1. Start Here'!$C$16="-- Select Option --")=TRUE, "N/A", IF(AND($A17="Employee", '1. Start Here'!$C$16="Employer Sponsored"), "EE Only Enrolled", "N/A"))</f>
        <v>N/A</v>
      </c>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1"/>
      <c r="BY17" s="151"/>
      <c r="BZ17" s="151"/>
      <c r="CA17" s="151"/>
      <c r="CB17" s="151"/>
      <c r="CC17" s="151"/>
      <c r="CD17" s="151"/>
      <c r="CE17" s="151"/>
      <c r="CF17" s="151"/>
      <c r="CG17"/>
      <c r="CK17"/>
      <c r="CM17"/>
      <c r="CN17"/>
      <c r="CQ17"/>
      <c r="CR17"/>
      <c r="CT17"/>
      <c r="CU17"/>
      <c r="CV17"/>
      <c r="CW17"/>
      <c r="CX17"/>
      <c r="CY17"/>
      <c r="CZ17"/>
      <c r="DA17"/>
      <c r="DB17"/>
      <c r="DC17"/>
      <c r="DD17"/>
      <c r="DE17"/>
      <c r="DF17"/>
      <c r="DG17"/>
      <c r="DH17"/>
      <c r="DI17"/>
      <c r="DJ17"/>
      <c r="DK17"/>
      <c r="DL17"/>
      <c r="DM17"/>
      <c r="DN17"/>
      <c r="DO17"/>
      <c r="DP17"/>
      <c r="DQ17"/>
    </row>
    <row r="18" spans="1:121" x14ac:dyDescent="0.35">
      <c r="A18" s="151"/>
      <c r="B18" s="151"/>
      <c r="C18" s="152"/>
      <c r="D18" s="152"/>
      <c r="E18" s="151"/>
      <c r="F18" s="151"/>
      <c r="G18" s="151"/>
      <c r="H18" s="151"/>
      <c r="I18" s="151"/>
      <c r="J18" s="151"/>
      <c r="K18" s="151"/>
      <c r="L18" s="151"/>
      <c r="M18" s="153"/>
      <c r="N18" s="151"/>
      <c r="O18" s="151"/>
      <c r="P18" s="151"/>
      <c r="Q18" s="151"/>
      <c r="R18" s="151"/>
      <c r="S18" s="151"/>
      <c r="T18" s="151"/>
      <c r="U18" s="151"/>
      <c r="V18" s="151"/>
      <c r="W18" s="151"/>
      <c r="X18" s="155"/>
      <c r="Y18" s="151"/>
      <c r="Z18" s="153"/>
      <c r="AA18" s="153"/>
      <c r="AB18" s="151"/>
      <c r="AC18" s="154"/>
      <c r="AD18" s="151"/>
      <c r="AE18" s="151"/>
      <c r="AF18" s="156" t="str" cm="1">
        <f t="array" ref="AF1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 s="151"/>
      <c r="AH18" s="151"/>
      <c r="AI18" s="151"/>
      <c r="AJ18" s="151"/>
      <c r="AK18" s="151"/>
      <c r="AL18" s="151"/>
      <c r="AM18" s="151"/>
      <c r="AN18" s="151"/>
      <c r="AO18" s="156" t="str" cm="1">
        <f t="array" ref="AO1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 s="151"/>
      <c r="AQ18" s="151"/>
      <c r="AR18" s="151"/>
      <c r="AS18" s="151"/>
      <c r="AT18" s="151"/>
      <c r="AU18" s="151"/>
      <c r="AV18" s="151"/>
      <c r="AW18" s="151"/>
      <c r="AX18" s="156" t="str" cm="1">
        <f t="array" ref="AX1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 s="151"/>
      <c r="AZ18" s="156" t="str">
        <f>IF($A18&lt;&gt;"Employee","N/A",
IF(OR('1. Start Here'!$C$15="No Coverage Offered",'1. Start Here'!$C$15="-- Select Option --"),"Not Eligible - Group does not offer chiro",
IF($AD18="Cancelling Medical","EE + Any Deps will be Cancelled",
IF(AND((ISBLANK($AG18)),OR($AD18="Adding Medical",$AD18="Changing Medical")=TRUE),"Employee must select medical plan first",
IF($Q18&lt;&gt;"CA","Auto Enrolled if EE lives in CA",
IF(AND(NOT(ISBLANK($AG18)),$Q18="CA",$A18="Employee",OR($AD18="Adding Medical",$AD18="Changing Medical")=TRUE),"EE + Any Deps Enrolled","N/A"))))))</f>
        <v>N/A</v>
      </c>
      <c r="BA18" s="151"/>
      <c r="BB18" s="156" t="str">
        <f>IF(OR('1. Start Here'!$C$16="No Coverage Offered", '1. Start Here'!$C$16="-- Select Option --")=TRUE, "N/A", IF(AND($A18="Employee", '1. Start Here'!$C$16="Employer Sponsored"), "EE Only Enrolled", "N/A"))</f>
        <v>N/A</v>
      </c>
      <c r="BC18" s="151"/>
      <c r="BD18" s="151"/>
      <c r="BE18" s="151"/>
      <c r="BF18" s="151"/>
      <c r="BG18" s="151"/>
      <c r="BH18" s="151"/>
      <c r="BI18" s="151"/>
      <c r="BJ18" s="151"/>
      <c r="BK18" s="151"/>
      <c r="BL18" s="151"/>
      <c r="BM18" s="151"/>
      <c r="BN18" s="151"/>
      <c r="BO18" s="151"/>
      <c r="BP18" s="151"/>
      <c r="BQ18" s="151"/>
      <c r="BR18" s="151"/>
      <c r="BS18" s="151"/>
      <c r="BT18" s="151"/>
      <c r="BU18" s="151"/>
      <c r="BV18" s="151"/>
      <c r="BW18" s="151"/>
      <c r="BX18" s="151"/>
      <c r="BY18" s="151"/>
      <c r="BZ18" s="151"/>
      <c r="CA18" s="151"/>
      <c r="CB18" s="151"/>
      <c r="CC18" s="151"/>
      <c r="CD18" s="151"/>
      <c r="CE18" s="151"/>
      <c r="CF18" s="151"/>
      <c r="CG18"/>
      <c r="CK18"/>
      <c r="CM18"/>
      <c r="CN18"/>
      <c r="CQ18"/>
      <c r="CR18"/>
      <c r="CT18"/>
      <c r="CU18"/>
      <c r="CV18"/>
      <c r="CW18"/>
      <c r="CX18"/>
      <c r="CY18"/>
      <c r="CZ18"/>
      <c r="DA18"/>
      <c r="DB18"/>
      <c r="DC18"/>
      <c r="DD18"/>
      <c r="DE18"/>
      <c r="DF18"/>
      <c r="DG18"/>
      <c r="DH18"/>
      <c r="DI18"/>
      <c r="DJ18"/>
      <c r="DK18"/>
      <c r="DL18"/>
      <c r="DM18"/>
      <c r="DN18"/>
      <c r="DO18"/>
      <c r="DP18"/>
      <c r="DQ18"/>
    </row>
    <row r="19" spans="1:121" x14ac:dyDescent="0.35">
      <c r="A19" s="151"/>
      <c r="B19" s="151"/>
      <c r="C19" s="152"/>
      <c r="D19" s="152"/>
      <c r="E19" s="151"/>
      <c r="F19" s="151"/>
      <c r="G19" s="151"/>
      <c r="H19" s="151"/>
      <c r="I19" s="151"/>
      <c r="J19" s="151"/>
      <c r="K19" s="151"/>
      <c r="L19" s="151"/>
      <c r="M19" s="153"/>
      <c r="N19" s="151"/>
      <c r="O19" s="151"/>
      <c r="P19" s="151"/>
      <c r="Q19" s="151"/>
      <c r="R19" s="151"/>
      <c r="S19" s="151"/>
      <c r="T19" s="151"/>
      <c r="U19" s="151"/>
      <c r="V19" s="151"/>
      <c r="W19" s="151"/>
      <c r="X19" s="155"/>
      <c r="Y19" s="151"/>
      <c r="Z19" s="153"/>
      <c r="AA19" s="153"/>
      <c r="AB19" s="151"/>
      <c r="AC19" s="154"/>
      <c r="AD19" s="151"/>
      <c r="AE19" s="151"/>
      <c r="AF19" s="156" t="str" cm="1">
        <f t="array" ref="AF1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 s="151"/>
      <c r="AH19" s="151"/>
      <c r="AI19" s="151"/>
      <c r="AJ19" s="151"/>
      <c r="AK19" s="151"/>
      <c r="AL19" s="151"/>
      <c r="AM19" s="151"/>
      <c r="AN19" s="151"/>
      <c r="AO19" s="156" t="str" cm="1">
        <f t="array" ref="AO1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 s="151"/>
      <c r="AQ19" s="151"/>
      <c r="AR19" s="151"/>
      <c r="AS19" s="151"/>
      <c r="AT19" s="151"/>
      <c r="AU19" s="151"/>
      <c r="AV19" s="151"/>
      <c r="AW19" s="151"/>
      <c r="AX19" s="156" t="str" cm="1">
        <f t="array" ref="AX1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 s="151"/>
      <c r="AZ19" s="156" t="str">
        <f>IF($A19&lt;&gt;"Employee","N/A",
IF(OR('1. Start Here'!$C$15="No Coverage Offered",'1. Start Here'!$C$15="-- Select Option --"),"Not Eligible - Group does not offer chiro",
IF($AD19="Cancelling Medical","EE + Any Deps will be Cancelled",
IF(AND((ISBLANK($AG19)),OR($AD19="Adding Medical",$AD19="Changing Medical")=TRUE),"Employee must select medical plan first",
IF($Q19&lt;&gt;"CA","Auto Enrolled if EE lives in CA",
IF(AND(NOT(ISBLANK($AG19)),$Q19="CA",$A19="Employee",OR($AD19="Adding Medical",$AD19="Changing Medical")=TRUE),"EE + Any Deps Enrolled","N/A"))))))</f>
        <v>N/A</v>
      </c>
      <c r="BA19" s="151"/>
      <c r="BB19" s="156" t="str">
        <f>IF(OR('1. Start Here'!$C$16="No Coverage Offered", '1. Start Here'!$C$16="-- Select Option --")=TRUE, "N/A", IF(AND($A19="Employee", '1. Start Here'!$C$16="Employer Sponsored"), "EE Only Enrolled", "N/A"))</f>
        <v>N/A</v>
      </c>
      <c r="BC19" s="151"/>
      <c r="BD19" s="151"/>
      <c r="BE19" s="151"/>
      <c r="BF19" s="151"/>
      <c r="BG19" s="151"/>
      <c r="BH19" s="151"/>
      <c r="BI19" s="151"/>
      <c r="BJ19" s="151"/>
      <c r="BK19" s="151"/>
      <c r="BL19" s="151"/>
      <c r="BM19" s="151"/>
      <c r="BN19" s="151"/>
      <c r="BO19" s="151"/>
      <c r="BP19" s="151"/>
      <c r="BQ19" s="151"/>
      <c r="BR19" s="151"/>
      <c r="BS19" s="151"/>
      <c r="BT19" s="151"/>
      <c r="BU19" s="151"/>
      <c r="BV19" s="151"/>
      <c r="BW19" s="151"/>
      <c r="BX19" s="151"/>
      <c r="BY19" s="151"/>
      <c r="BZ19" s="151"/>
      <c r="CA19" s="151"/>
      <c r="CB19" s="151"/>
      <c r="CC19" s="151"/>
      <c r="CD19" s="151"/>
      <c r="CE19" s="151"/>
      <c r="CF19" s="151"/>
      <c r="CG19"/>
      <c r="CK19"/>
      <c r="CM19"/>
      <c r="CN19"/>
      <c r="CQ19"/>
      <c r="CR19"/>
      <c r="CT19"/>
      <c r="CU19"/>
      <c r="CV19"/>
      <c r="CW19"/>
      <c r="CX19"/>
      <c r="CY19"/>
      <c r="CZ19"/>
      <c r="DA19"/>
      <c r="DB19"/>
      <c r="DC19"/>
      <c r="DD19"/>
      <c r="DE19"/>
      <c r="DF19"/>
      <c r="DG19"/>
      <c r="DH19"/>
      <c r="DI19"/>
      <c r="DJ19"/>
      <c r="DK19"/>
      <c r="DL19"/>
      <c r="DM19"/>
      <c r="DN19"/>
      <c r="DO19"/>
      <c r="DP19"/>
      <c r="DQ19"/>
    </row>
    <row r="20" spans="1:121" x14ac:dyDescent="0.35">
      <c r="A20" s="151"/>
      <c r="B20" s="151"/>
      <c r="C20" s="152"/>
      <c r="D20" s="152"/>
      <c r="E20" s="151"/>
      <c r="F20" s="151"/>
      <c r="G20" s="151"/>
      <c r="H20" s="151"/>
      <c r="I20" s="151"/>
      <c r="J20" s="151"/>
      <c r="K20" s="151"/>
      <c r="L20" s="151"/>
      <c r="M20" s="153"/>
      <c r="N20" s="151"/>
      <c r="O20" s="151"/>
      <c r="P20" s="151"/>
      <c r="Q20" s="151"/>
      <c r="R20" s="151"/>
      <c r="S20" s="151"/>
      <c r="T20" s="151"/>
      <c r="U20" s="151"/>
      <c r="V20" s="151"/>
      <c r="W20" s="151"/>
      <c r="X20" s="155"/>
      <c r="Y20" s="151"/>
      <c r="Z20" s="153"/>
      <c r="AA20" s="153"/>
      <c r="AB20" s="151"/>
      <c r="AC20" s="154"/>
      <c r="AD20" s="151"/>
      <c r="AE20" s="151"/>
      <c r="AF20" s="156" t="str" cm="1">
        <f t="array" ref="AF2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 s="151"/>
      <c r="AH20" s="151"/>
      <c r="AI20" s="151"/>
      <c r="AJ20" s="151"/>
      <c r="AK20" s="151"/>
      <c r="AL20" s="151"/>
      <c r="AM20" s="151"/>
      <c r="AN20" s="151"/>
      <c r="AO20" s="156" t="str" cm="1">
        <f t="array" ref="AO2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 s="151"/>
      <c r="AQ20" s="151"/>
      <c r="AR20" s="151"/>
      <c r="AS20" s="151"/>
      <c r="AT20" s="151"/>
      <c r="AU20" s="151"/>
      <c r="AV20" s="151"/>
      <c r="AW20" s="151"/>
      <c r="AX20" s="156" t="str" cm="1">
        <f t="array" ref="AX2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 s="151"/>
      <c r="AZ20" s="156" t="str">
        <f>IF($A20&lt;&gt;"Employee","N/A",
IF(OR('1. Start Here'!$C$15="No Coverage Offered",'1. Start Here'!$C$15="-- Select Option --"),"Not Eligible - Group does not offer chiro",
IF($AD20="Cancelling Medical","EE + Any Deps will be Cancelled",
IF(AND((ISBLANK($AG20)),OR($AD20="Adding Medical",$AD20="Changing Medical")=TRUE),"Employee must select medical plan first",
IF($Q20&lt;&gt;"CA","Auto Enrolled if EE lives in CA",
IF(AND(NOT(ISBLANK($AG20)),$Q20="CA",$A20="Employee",OR($AD20="Adding Medical",$AD20="Changing Medical")=TRUE),"EE + Any Deps Enrolled","N/A"))))))</f>
        <v>N/A</v>
      </c>
      <c r="BA20" s="151"/>
      <c r="BB20" s="156" t="str">
        <f>IF(OR('1. Start Here'!$C$16="No Coverage Offered", '1. Start Here'!$C$16="-- Select Option --")=TRUE, "N/A", IF(AND($A20="Employee", '1. Start Here'!$C$16="Employer Sponsored"), "EE Only Enrolled", "N/A"))</f>
        <v>N/A</v>
      </c>
      <c r="BC20" s="151"/>
      <c r="BD20" s="151"/>
      <c r="BE20" s="151"/>
      <c r="BF20" s="151"/>
      <c r="BG20" s="151"/>
      <c r="BH20" s="151"/>
      <c r="BI20" s="151"/>
      <c r="BJ20" s="151"/>
      <c r="BK20" s="151"/>
      <c r="BL20" s="151"/>
      <c r="BM20" s="151"/>
      <c r="BN20" s="151"/>
      <c r="BO20" s="151"/>
      <c r="BP20" s="151"/>
      <c r="BQ20" s="151"/>
      <c r="BR20" s="151"/>
      <c r="BS20" s="151"/>
      <c r="BT20" s="151"/>
      <c r="BU20" s="151"/>
      <c r="BV20" s="151"/>
      <c r="BW20" s="151"/>
      <c r="BX20" s="151"/>
      <c r="BY20" s="151"/>
      <c r="BZ20" s="151"/>
      <c r="CA20" s="151"/>
      <c r="CB20" s="151"/>
      <c r="CC20" s="151"/>
      <c r="CD20" s="151"/>
      <c r="CE20" s="151"/>
      <c r="CF20" s="151"/>
      <c r="CG20"/>
      <c r="CK20"/>
      <c r="CM20"/>
      <c r="CN20"/>
      <c r="CQ20"/>
      <c r="CR20"/>
      <c r="CT20"/>
      <c r="CU20"/>
      <c r="CV20"/>
      <c r="CW20"/>
      <c r="CX20"/>
      <c r="CY20"/>
      <c r="CZ20"/>
      <c r="DA20"/>
      <c r="DB20"/>
      <c r="DC20"/>
      <c r="DD20"/>
      <c r="DE20"/>
      <c r="DF20"/>
      <c r="DG20"/>
      <c r="DH20"/>
      <c r="DI20"/>
      <c r="DJ20"/>
      <c r="DK20"/>
      <c r="DL20"/>
      <c r="DM20"/>
      <c r="DN20"/>
      <c r="DO20"/>
      <c r="DP20"/>
      <c r="DQ20"/>
    </row>
    <row r="21" spans="1:121" x14ac:dyDescent="0.35">
      <c r="A21" s="151"/>
      <c r="B21" s="151"/>
      <c r="C21" s="152"/>
      <c r="D21" s="152"/>
      <c r="E21" s="151"/>
      <c r="F21" s="151"/>
      <c r="G21" s="151"/>
      <c r="H21" s="151"/>
      <c r="I21" s="151"/>
      <c r="J21" s="151"/>
      <c r="K21" s="151"/>
      <c r="L21" s="151"/>
      <c r="M21" s="153"/>
      <c r="N21" s="151"/>
      <c r="O21" s="151"/>
      <c r="P21" s="151"/>
      <c r="Q21" s="151"/>
      <c r="R21" s="151"/>
      <c r="S21" s="151"/>
      <c r="T21" s="151"/>
      <c r="U21" s="151"/>
      <c r="V21" s="151"/>
      <c r="W21" s="151"/>
      <c r="X21" s="155"/>
      <c r="Y21" s="151"/>
      <c r="Z21" s="153"/>
      <c r="AA21" s="153"/>
      <c r="AB21" s="151"/>
      <c r="AC21" s="154"/>
      <c r="AD21" s="151"/>
      <c r="AE21" s="151"/>
      <c r="AF21" s="156" t="str" cm="1">
        <f t="array" ref="AF2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 s="151"/>
      <c r="AH21" s="151"/>
      <c r="AI21" s="151"/>
      <c r="AJ21" s="151"/>
      <c r="AK21" s="151"/>
      <c r="AL21" s="151"/>
      <c r="AM21" s="151"/>
      <c r="AN21" s="151"/>
      <c r="AO21" s="156" t="str" cm="1">
        <f t="array" ref="AO2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 s="151"/>
      <c r="AQ21" s="151"/>
      <c r="AR21" s="151"/>
      <c r="AS21" s="151"/>
      <c r="AT21" s="151"/>
      <c r="AU21" s="151"/>
      <c r="AV21" s="151"/>
      <c r="AW21" s="151"/>
      <c r="AX21" s="156" t="str" cm="1">
        <f t="array" ref="AX2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 s="151"/>
      <c r="AZ21" s="156" t="str">
        <f>IF($A21&lt;&gt;"Employee","N/A",
IF(OR('1. Start Here'!$C$15="No Coverage Offered",'1. Start Here'!$C$15="-- Select Option --"),"Not Eligible - Group does not offer chiro",
IF($AD21="Cancelling Medical","EE + Any Deps will be Cancelled",
IF(AND((ISBLANK($AG21)),OR($AD21="Adding Medical",$AD21="Changing Medical")=TRUE),"Employee must select medical plan first",
IF($Q21&lt;&gt;"CA","Auto Enrolled if EE lives in CA",
IF(AND(NOT(ISBLANK($AG21)),$Q21="CA",$A21="Employee",OR($AD21="Adding Medical",$AD21="Changing Medical")=TRUE),"EE + Any Deps Enrolled","N/A"))))))</f>
        <v>N/A</v>
      </c>
      <c r="BA21" s="151"/>
      <c r="BB21" s="156" t="str">
        <f>IF(OR('1. Start Here'!$C$16="No Coverage Offered", '1. Start Here'!$C$16="-- Select Option --")=TRUE, "N/A", IF(AND($A21="Employee", '1. Start Here'!$C$16="Employer Sponsored"), "EE Only Enrolled", "N/A"))</f>
        <v>N/A</v>
      </c>
      <c r="BC21" s="151"/>
      <c r="BD21" s="151"/>
      <c r="BE21" s="151"/>
      <c r="BF21" s="151"/>
      <c r="BG21" s="151"/>
      <c r="BH21" s="151"/>
      <c r="BI21" s="151"/>
      <c r="BJ21" s="151"/>
      <c r="BK21" s="151"/>
      <c r="BL21" s="151"/>
      <c r="BM21" s="151"/>
      <c r="BN21" s="151"/>
      <c r="BO21" s="151"/>
      <c r="BP21" s="151"/>
      <c r="BQ21" s="151"/>
      <c r="BR21" s="151"/>
      <c r="BS21" s="151"/>
      <c r="BT21" s="151"/>
      <c r="BU21" s="151"/>
      <c r="BV21" s="151"/>
      <c r="BW21" s="151"/>
      <c r="BX21" s="151"/>
      <c r="BY21" s="151"/>
      <c r="BZ21" s="151"/>
      <c r="CA21" s="151"/>
      <c r="CB21" s="151"/>
      <c r="CC21" s="151"/>
      <c r="CD21" s="151"/>
      <c r="CE21" s="151"/>
      <c r="CF21" s="151"/>
      <c r="CG21"/>
      <c r="CK21"/>
      <c r="CM21"/>
      <c r="CN21"/>
      <c r="CQ21"/>
      <c r="CR21"/>
      <c r="CT21"/>
      <c r="CU21"/>
      <c r="CV21"/>
      <c r="CW21"/>
      <c r="CX21"/>
      <c r="CY21"/>
      <c r="CZ21"/>
      <c r="DA21"/>
      <c r="DB21"/>
      <c r="DC21"/>
      <c r="DD21"/>
      <c r="DE21"/>
      <c r="DF21"/>
      <c r="DG21"/>
      <c r="DH21"/>
      <c r="DI21"/>
      <c r="DJ21"/>
      <c r="DK21"/>
      <c r="DL21"/>
      <c r="DM21"/>
      <c r="DN21"/>
      <c r="DO21"/>
      <c r="DP21"/>
      <c r="DQ21"/>
    </row>
    <row r="22" spans="1:121" x14ac:dyDescent="0.35">
      <c r="A22" s="151"/>
      <c r="B22" s="151"/>
      <c r="C22" s="152"/>
      <c r="D22" s="152"/>
      <c r="E22" s="151"/>
      <c r="F22" s="151"/>
      <c r="G22" s="151"/>
      <c r="H22" s="151"/>
      <c r="I22" s="151"/>
      <c r="J22" s="151"/>
      <c r="K22" s="151"/>
      <c r="L22" s="151"/>
      <c r="M22" s="153"/>
      <c r="N22" s="151"/>
      <c r="O22" s="151"/>
      <c r="P22" s="151"/>
      <c r="Q22" s="151"/>
      <c r="R22" s="151"/>
      <c r="S22" s="151"/>
      <c r="T22" s="151"/>
      <c r="U22" s="151"/>
      <c r="V22" s="151"/>
      <c r="W22" s="151"/>
      <c r="X22" s="155"/>
      <c r="Y22" s="151"/>
      <c r="Z22" s="153"/>
      <c r="AA22" s="153"/>
      <c r="AB22" s="151"/>
      <c r="AC22" s="154"/>
      <c r="AD22" s="151"/>
      <c r="AE22" s="151"/>
      <c r="AF22" s="156" t="str" cm="1">
        <f t="array" ref="AF2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 s="151"/>
      <c r="AH22" s="151"/>
      <c r="AI22" s="151"/>
      <c r="AJ22" s="151"/>
      <c r="AK22" s="151"/>
      <c r="AL22" s="151"/>
      <c r="AM22" s="151"/>
      <c r="AN22" s="151"/>
      <c r="AO22" s="156" t="str" cm="1">
        <f t="array" ref="AO2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 s="151"/>
      <c r="AQ22" s="151"/>
      <c r="AR22" s="151"/>
      <c r="AS22" s="151"/>
      <c r="AT22" s="151"/>
      <c r="AU22" s="151"/>
      <c r="AV22" s="151"/>
      <c r="AW22" s="151"/>
      <c r="AX22" s="156" t="str" cm="1">
        <f t="array" ref="AX2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 s="151"/>
      <c r="AZ22" s="156" t="str">
        <f>IF($A22&lt;&gt;"Employee","N/A",
IF(OR('1. Start Here'!$C$15="No Coverage Offered",'1. Start Here'!$C$15="-- Select Option --"),"Not Eligible - Group does not offer chiro",
IF($AD22="Cancelling Medical","EE + Any Deps will be Cancelled",
IF(AND((ISBLANK($AG22)),OR($AD22="Adding Medical",$AD22="Changing Medical")=TRUE),"Employee must select medical plan first",
IF($Q22&lt;&gt;"CA","Auto Enrolled if EE lives in CA",
IF(AND(NOT(ISBLANK($AG22)),$Q22="CA",$A22="Employee",OR($AD22="Adding Medical",$AD22="Changing Medical")=TRUE),"EE + Any Deps Enrolled","N/A"))))))</f>
        <v>N/A</v>
      </c>
      <c r="BA22" s="151"/>
      <c r="BB22" s="156" t="str">
        <f>IF(OR('1. Start Here'!$C$16="No Coverage Offered", '1. Start Here'!$C$16="-- Select Option --")=TRUE, "N/A", IF(AND($A22="Employee", '1. Start Here'!$C$16="Employer Sponsored"), "EE Only Enrolled", "N/A"))</f>
        <v>N/A</v>
      </c>
      <c r="BC22" s="151"/>
      <c r="BD22" s="151"/>
      <c r="BE22" s="151"/>
      <c r="BF22" s="151"/>
      <c r="BG22" s="151"/>
      <c r="BH22" s="151"/>
      <c r="BI22" s="151"/>
      <c r="BJ22" s="151"/>
      <c r="BK22" s="151"/>
      <c r="BL22" s="151"/>
      <c r="BM22" s="151"/>
      <c r="BN22" s="151"/>
      <c r="BO22" s="151"/>
      <c r="BP22" s="151"/>
      <c r="BQ22" s="151"/>
      <c r="BR22" s="151"/>
      <c r="BS22" s="151"/>
      <c r="BT22" s="151"/>
      <c r="BU22" s="151"/>
      <c r="BV22" s="151"/>
      <c r="BW22" s="151"/>
      <c r="BX22" s="151"/>
      <c r="BY22" s="151"/>
      <c r="BZ22" s="151"/>
      <c r="CA22" s="151"/>
      <c r="CB22" s="151"/>
      <c r="CC22" s="151"/>
      <c r="CD22" s="151"/>
      <c r="CE22" s="151"/>
      <c r="CF22" s="151"/>
      <c r="CG22"/>
      <c r="CK22"/>
      <c r="CM22"/>
      <c r="CN22"/>
      <c r="CQ22"/>
      <c r="CR22"/>
      <c r="CT22"/>
      <c r="CU22"/>
      <c r="CV22"/>
      <c r="CW22"/>
      <c r="CX22"/>
      <c r="CY22"/>
      <c r="CZ22"/>
      <c r="DA22"/>
      <c r="DB22"/>
      <c r="DC22"/>
      <c r="DD22"/>
      <c r="DE22"/>
      <c r="DF22"/>
      <c r="DG22"/>
      <c r="DH22"/>
      <c r="DI22"/>
      <c r="DJ22"/>
      <c r="DK22"/>
      <c r="DL22"/>
      <c r="DM22"/>
      <c r="DN22"/>
      <c r="DO22"/>
      <c r="DP22"/>
      <c r="DQ22"/>
    </row>
    <row r="23" spans="1:121" x14ac:dyDescent="0.35">
      <c r="A23" s="151"/>
      <c r="B23" s="151"/>
      <c r="C23" s="152"/>
      <c r="D23" s="152"/>
      <c r="E23" s="151"/>
      <c r="F23" s="151"/>
      <c r="G23" s="151"/>
      <c r="H23" s="151"/>
      <c r="I23" s="151"/>
      <c r="J23" s="151"/>
      <c r="K23" s="151"/>
      <c r="L23" s="151"/>
      <c r="M23" s="153"/>
      <c r="N23" s="151"/>
      <c r="O23" s="151"/>
      <c r="P23" s="151"/>
      <c r="Q23" s="151"/>
      <c r="R23" s="151"/>
      <c r="S23" s="151"/>
      <c r="T23" s="151"/>
      <c r="U23" s="151"/>
      <c r="V23" s="151"/>
      <c r="W23" s="151"/>
      <c r="X23" s="155"/>
      <c r="Y23" s="151"/>
      <c r="Z23" s="153"/>
      <c r="AA23" s="153"/>
      <c r="AB23" s="151"/>
      <c r="AC23" s="154"/>
      <c r="AD23" s="151"/>
      <c r="AE23" s="151"/>
      <c r="AF23" s="156" t="str" cm="1">
        <f t="array" ref="AF2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 s="151"/>
      <c r="AH23" s="151"/>
      <c r="AI23" s="151"/>
      <c r="AJ23" s="151"/>
      <c r="AK23" s="151"/>
      <c r="AL23" s="151"/>
      <c r="AM23" s="151"/>
      <c r="AN23" s="151"/>
      <c r="AO23" s="156" t="str" cm="1">
        <f t="array" ref="AO2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 s="151"/>
      <c r="AQ23" s="151"/>
      <c r="AR23" s="151"/>
      <c r="AS23" s="151"/>
      <c r="AT23" s="151"/>
      <c r="AU23" s="151"/>
      <c r="AV23" s="151"/>
      <c r="AW23" s="151"/>
      <c r="AX23" s="156" t="str" cm="1">
        <f t="array" ref="AX2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 s="151"/>
      <c r="AZ23" s="156" t="str">
        <f>IF($A23&lt;&gt;"Employee","N/A",
IF(OR('1. Start Here'!$C$15="No Coverage Offered",'1. Start Here'!$C$15="-- Select Option --"),"Not Eligible - Group does not offer chiro",
IF($AD23="Cancelling Medical","EE + Any Deps will be Cancelled",
IF(AND((ISBLANK($AG23)),OR($AD23="Adding Medical",$AD23="Changing Medical")=TRUE),"Employee must select medical plan first",
IF($Q23&lt;&gt;"CA","Auto Enrolled if EE lives in CA",
IF(AND(NOT(ISBLANK($AG23)),$Q23="CA",$A23="Employee",OR($AD23="Adding Medical",$AD23="Changing Medical")=TRUE),"EE + Any Deps Enrolled","N/A"))))))</f>
        <v>N/A</v>
      </c>
      <c r="BA23" s="151"/>
      <c r="BB23" s="156" t="str">
        <f>IF(OR('1. Start Here'!$C$16="No Coverage Offered", '1. Start Here'!$C$16="-- Select Option --")=TRUE, "N/A", IF(AND($A23="Employee", '1. Start Here'!$C$16="Employer Sponsored"), "EE Only Enrolled", "N/A"))</f>
        <v>N/A</v>
      </c>
      <c r="BC23" s="151"/>
      <c r="BD23" s="151"/>
      <c r="BE23" s="151"/>
      <c r="BF23" s="151"/>
      <c r="BG23" s="151"/>
      <c r="BH23" s="151"/>
      <c r="BI23" s="151"/>
      <c r="BJ23" s="151"/>
      <c r="BK23" s="151"/>
      <c r="BL23" s="151"/>
      <c r="BM23" s="151"/>
      <c r="BN23" s="151"/>
      <c r="BO23" s="151"/>
      <c r="BP23" s="151"/>
      <c r="BQ23" s="151"/>
      <c r="BR23" s="151"/>
      <c r="BS23" s="151"/>
      <c r="BT23" s="151"/>
      <c r="BU23" s="151"/>
      <c r="BV23" s="151"/>
      <c r="BW23" s="151"/>
      <c r="BX23" s="151"/>
      <c r="BY23" s="151"/>
      <c r="BZ23" s="151"/>
      <c r="CA23" s="151"/>
      <c r="CB23" s="151"/>
      <c r="CC23" s="151"/>
      <c r="CD23" s="151"/>
      <c r="CE23" s="151"/>
      <c r="CF23" s="151"/>
      <c r="CG23"/>
      <c r="CK23"/>
      <c r="CM23"/>
      <c r="CN23"/>
      <c r="CQ23"/>
      <c r="CR23"/>
      <c r="CT23"/>
      <c r="CU23"/>
      <c r="CV23"/>
      <c r="CW23"/>
      <c r="CX23"/>
      <c r="CY23"/>
      <c r="CZ23"/>
      <c r="DA23"/>
      <c r="DB23"/>
      <c r="DC23"/>
      <c r="DD23"/>
      <c r="DE23"/>
      <c r="DF23"/>
      <c r="DG23"/>
      <c r="DH23"/>
      <c r="DI23"/>
      <c r="DJ23"/>
      <c r="DK23"/>
      <c r="DL23"/>
      <c r="DM23"/>
      <c r="DN23"/>
      <c r="DO23"/>
      <c r="DP23"/>
      <c r="DQ23"/>
    </row>
    <row r="24" spans="1:121" x14ac:dyDescent="0.35">
      <c r="A24" s="151"/>
      <c r="B24" s="151"/>
      <c r="C24" s="152"/>
      <c r="D24" s="152"/>
      <c r="E24" s="151"/>
      <c r="F24" s="151"/>
      <c r="G24" s="151"/>
      <c r="H24" s="151"/>
      <c r="I24" s="151"/>
      <c r="J24" s="151"/>
      <c r="K24" s="151"/>
      <c r="L24" s="151"/>
      <c r="M24" s="153"/>
      <c r="N24" s="151"/>
      <c r="O24" s="151"/>
      <c r="P24" s="151"/>
      <c r="Q24" s="151"/>
      <c r="R24" s="151"/>
      <c r="S24" s="151"/>
      <c r="T24" s="151"/>
      <c r="U24" s="151"/>
      <c r="V24" s="151"/>
      <c r="W24" s="151"/>
      <c r="X24" s="155"/>
      <c r="Y24" s="151"/>
      <c r="Z24" s="153"/>
      <c r="AA24" s="153"/>
      <c r="AB24" s="151"/>
      <c r="AC24" s="154"/>
      <c r="AD24" s="151"/>
      <c r="AE24" s="151"/>
      <c r="AF24" s="156" t="str" cm="1">
        <f t="array" ref="AF2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 s="151"/>
      <c r="AH24" s="151"/>
      <c r="AI24" s="151"/>
      <c r="AJ24" s="151"/>
      <c r="AK24" s="151"/>
      <c r="AL24" s="151"/>
      <c r="AM24" s="151"/>
      <c r="AN24" s="151"/>
      <c r="AO24" s="156" t="str" cm="1">
        <f t="array" ref="AO2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 s="151"/>
      <c r="AQ24" s="151"/>
      <c r="AR24" s="151"/>
      <c r="AS24" s="151"/>
      <c r="AT24" s="151"/>
      <c r="AU24" s="151"/>
      <c r="AV24" s="151"/>
      <c r="AW24" s="151"/>
      <c r="AX24" s="156" t="str" cm="1">
        <f t="array" ref="AX2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 s="151"/>
      <c r="AZ24" s="156" t="str">
        <f>IF($A24&lt;&gt;"Employee","N/A",
IF(OR('1. Start Here'!$C$15="No Coverage Offered",'1. Start Here'!$C$15="-- Select Option --"),"Not Eligible - Group does not offer chiro",
IF($AD24="Cancelling Medical","EE + Any Deps will be Cancelled",
IF(AND((ISBLANK($AG24)),OR($AD24="Adding Medical",$AD24="Changing Medical")=TRUE),"Employee must select medical plan first",
IF($Q24&lt;&gt;"CA","Auto Enrolled if EE lives in CA",
IF(AND(NOT(ISBLANK($AG24)),$Q24="CA",$A24="Employee",OR($AD24="Adding Medical",$AD24="Changing Medical")=TRUE),"EE + Any Deps Enrolled","N/A"))))))</f>
        <v>N/A</v>
      </c>
      <c r="BA24" s="151"/>
      <c r="BB24" s="156" t="str">
        <f>IF(OR('1. Start Here'!$C$16="No Coverage Offered", '1. Start Here'!$C$16="-- Select Option --")=TRUE, "N/A", IF(AND($A24="Employee", '1. Start Here'!$C$16="Employer Sponsored"), "EE Only Enrolled", "N/A"))</f>
        <v>N/A</v>
      </c>
      <c r="BC24" s="151"/>
      <c r="BD24" s="151"/>
      <c r="BE24" s="151"/>
      <c r="BF24" s="151"/>
      <c r="BG24" s="151"/>
      <c r="BH24" s="151"/>
      <c r="BI24" s="151"/>
      <c r="BJ24" s="151"/>
      <c r="BK24" s="151"/>
      <c r="BL24" s="151"/>
      <c r="BM24" s="151"/>
      <c r="BN24" s="151"/>
      <c r="BO24" s="151"/>
      <c r="BP24" s="151"/>
      <c r="BQ24" s="151"/>
      <c r="BR24" s="151"/>
      <c r="BS24" s="151"/>
      <c r="BT24" s="151"/>
      <c r="BU24" s="151"/>
      <c r="BV24" s="151"/>
      <c r="BW24" s="151"/>
      <c r="BX24" s="151"/>
      <c r="BY24" s="151"/>
      <c r="BZ24" s="151"/>
      <c r="CA24" s="151"/>
      <c r="CB24" s="151"/>
      <c r="CC24" s="151"/>
      <c r="CD24" s="151"/>
      <c r="CE24" s="151"/>
      <c r="CF24" s="151"/>
      <c r="CG24"/>
      <c r="CK24"/>
      <c r="CM24"/>
      <c r="CN24"/>
      <c r="CQ24"/>
      <c r="CR24"/>
      <c r="CT24"/>
      <c r="CU24"/>
      <c r="CV24"/>
      <c r="CW24"/>
      <c r="CX24"/>
      <c r="CY24"/>
      <c r="CZ24"/>
      <c r="DA24"/>
      <c r="DB24"/>
      <c r="DC24"/>
      <c r="DD24"/>
      <c r="DE24"/>
      <c r="DF24"/>
      <c r="DG24"/>
      <c r="DH24"/>
      <c r="DI24"/>
      <c r="DJ24"/>
      <c r="DK24"/>
      <c r="DL24"/>
      <c r="DM24"/>
      <c r="DN24"/>
      <c r="DO24"/>
      <c r="DP24"/>
      <c r="DQ24"/>
    </row>
    <row r="25" spans="1:121" x14ac:dyDescent="0.35">
      <c r="A25" s="151"/>
      <c r="B25" s="151"/>
      <c r="C25" s="152"/>
      <c r="D25" s="152"/>
      <c r="E25" s="151"/>
      <c r="F25" s="151"/>
      <c r="G25" s="151"/>
      <c r="H25" s="151"/>
      <c r="I25" s="151"/>
      <c r="J25" s="151"/>
      <c r="K25" s="151"/>
      <c r="L25" s="151"/>
      <c r="M25" s="153"/>
      <c r="N25" s="151"/>
      <c r="O25" s="151"/>
      <c r="P25" s="151"/>
      <c r="Q25" s="151"/>
      <c r="R25" s="151"/>
      <c r="S25" s="151"/>
      <c r="T25" s="151"/>
      <c r="U25" s="151"/>
      <c r="V25" s="151"/>
      <c r="W25" s="151"/>
      <c r="X25" s="155"/>
      <c r="Y25" s="151"/>
      <c r="Z25" s="153"/>
      <c r="AA25" s="153"/>
      <c r="AB25" s="151"/>
      <c r="AC25" s="154"/>
      <c r="AD25" s="151"/>
      <c r="AE25" s="151"/>
      <c r="AF25" s="156" t="str" cm="1">
        <f t="array" ref="AF2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 s="151"/>
      <c r="AH25" s="151"/>
      <c r="AI25" s="151"/>
      <c r="AJ25" s="151"/>
      <c r="AK25" s="151"/>
      <c r="AL25" s="151"/>
      <c r="AM25" s="151"/>
      <c r="AN25" s="151"/>
      <c r="AO25" s="156" t="str" cm="1">
        <f t="array" ref="AO2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 s="151"/>
      <c r="AQ25" s="151"/>
      <c r="AR25" s="151"/>
      <c r="AS25" s="151"/>
      <c r="AT25" s="151"/>
      <c r="AU25" s="151"/>
      <c r="AV25" s="151"/>
      <c r="AW25" s="151"/>
      <c r="AX25" s="156" t="str" cm="1">
        <f t="array" ref="AX2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 s="151"/>
      <c r="AZ25" s="156" t="str">
        <f>IF($A25&lt;&gt;"Employee","N/A",
IF(OR('1. Start Here'!$C$15="No Coverage Offered",'1. Start Here'!$C$15="-- Select Option --"),"Not Eligible - Group does not offer chiro",
IF($AD25="Cancelling Medical","EE + Any Deps will be Cancelled",
IF(AND((ISBLANK($AG25)),OR($AD25="Adding Medical",$AD25="Changing Medical")=TRUE),"Employee must select medical plan first",
IF($Q25&lt;&gt;"CA","Auto Enrolled if EE lives in CA",
IF(AND(NOT(ISBLANK($AG25)),$Q25="CA",$A25="Employee",OR($AD25="Adding Medical",$AD25="Changing Medical")=TRUE),"EE + Any Deps Enrolled","N/A"))))))</f>
        <v>N/A</v>
      </c>
      <c r="BA25" s="151"/>
      <c r="BB25" s="156" t="str">
        <f>IF(OR('1. Start Here'!$C$16="No Coverage Offered", '1. Start Here'!$C$16="-- Select Option --")=TRUE, "N/A", IF(AND($A25="Employee", '1. Start Here'!$C$16="Employer Sponsored"), "EE Only Enrolled", "N/A"))</f>
        <v>N/A</v>
      </c>
      <c r="BC25" s="151"/>
      <c r="BD25" s="151"/>
      <c r="BE25" s="151"/>
      <c r="BF25" s="151"/>
      <c r="BG25" s="151"/>
      <c r="BH25" s="151"/>
      <c r="BI25" s="151"/>
      <c r="BJ25" s="151"/>
      <c r="BK25" s="151"/>
      <c r="BL25" s="151"/>
      <c r="BM25" s="151"/>
      <c r="BN25" s="151"/>
      <c r="BO25" s="151"/>
      <c r="BP25" s="151"/>
      <c r="BQ25" s="151"/>
      <c r="BR25" s="151"/>
      <c r="BS25" s="151"/>
      <c r="BT25" s="151"/>
      <c r="BU25" s="151"/>
      <c r="BV25" s="151"/>
      <c r="BW25" s="151"/>
      <c r="BX25" s="151"/>
      <c r="BY25" s="151"/>
      <c r="BZ25" s="151"/>
      <c r="CA25" s="151"/>
      <c r="CB25" s="151"/>
      <c r="CC25" s="151"/>
      <c r="CD25" s="151"/>
      <c r="CE25" s="151"/>
      <c r="CF25" s="151"/>
      <c r="CG25"/>
      <c r="CK25"/>
      <c r="CM25"/>
      <c r="CN25"/>
      <c r="CQ25"/>
      <c r="CR25"/>
      <c r="CT25"/>
      <c r="CU25"/>
      <c r="CV25"/>
      <c r="CW25"/>
      <c r="CX25"/>
      <c r="CY25"/>
      <c r="CZ25"/>
      <c r="DA25"/>
      <c r="DB25"/>
      <c r="DC25"/>
      <c r="DD25"/>
      <c r="DE25"/>
      <c r="DF25"/>
      <c r="DG25"/>
      <c r="DH25"/>
      <c r="DI25"/>
      <c r="DJ25"/>
      <c r="DK25"/>
      <c r="DL25"/>
      <c r="DM25"/>
      <c r="DN25"/>
      <c r="DO25"/>
      <c r="DP25"/>
      <c r="DQ25"/>
    </row>
    <row r="26" spans="1:121" x14ac:dyDescent="0.35">
      <c r="A26" s="151"/>
      <c r="B26" s="151"/>
      <c r="C26" s="152"/>
      <c r="D26" s="152"/>
      <c r="E26" s="151"/>
      <c r="F26" s="151"/>
      <c r="G26" s="151"/>
      <c r="H26" s="151"/>
      <c r="I26" s="151"/>
      <c r="J26" s="151"/>
      <c r="K26" s="151"/>
      <c r="L26" s="151"/>
      <c r="M26" s="153"/>
      <c r="N26" s="151"/>
      <c r="O26" s="151"/>
      <c r="P26" s="151"/>
      <c r="Q26" s="151"/>
      <c r="R26" s="151"/>
      <c r="S26" s="151"/>
      <c r="T26" s="151"/>
      <c r="U26" s="151"/>
      <c r="V26" s="151"/>
      <c r="W26" s="151"/>
      <c r="X26" s="155"/>
      <c r="Y26" s="151"/>
      <c r="Z26" s="153"/>
      <c r="AA26" s="153"/>
      <c r="AB26" s="151"/>
      <c r="AC26" s="154"/>
      <c r="AD26" s="151"/>
      <c r="AE26" s="151"/>
      <c r="AF26" s="156" t="str" cm="1">
        <f t="array" ref="AF2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 s="151"/>
      <c r="AH26" s="151"/>
      <c r="AI26" s="151"/>
      <c r="AJ26" s="151"/>
      <c r="AK26" s="151"/>
      <c r="AL26" s="151"/>
      <c r="AM26" s="151"/>
      <c r="AN26" s="151"/>
      <c r="AO26" s="156" t="str" cm="1">
        <f t="array" ref="AO2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 s="151"/>
      <c r="AQ26" s="151"/>
      <c r="AR26" s="151"/>
      <c r="AS26" s="151"/>
      <c r="AT26" s="151"/>
      <c r="AU26" s="151"/>
      <c r="AV26" s="151"/>
      <c r="AW26" s="151"/>
      <c r="AX26" s="156" t="str" cm="1">
        <f t="array" ref="AX2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 s="151"/>
      <c r="AZ26" s="156" t="str">
        <f>IF($A26&lt;&gt;"Employee","N/A",
IF(OR('1. Start Here'!$C$15="No Coverage Offered",'1. Start Here'!$C$15="-- Select Option --"),"Not Eligible - Group does not offer chiro",
IF($AD26="Cancelling Medical","EE + Any Deps will be Cancelled",
IF(AND((ISBLANK($AG26)),OR($AD26="Adding Medical",$AD26="Changing Medical")=TRUE),"Employee must select medical plan first",
IF($Q26&lt;&gt;"CA","Auto Enrolled if EE lives in CA",
IF(AND(NOT(ISBLANK($AG26)),$Q26="CA",$A26="Employee",OR($AD26="Adding Medical",$AD26="Changing Medical")=TRUE),"EE + Any Deps Enrolled","N/A"))))))</f>
        <v>N/A</v>
      </c>
      <c r="BA26" s="151"/>
      <c r="BB26" s="156" t="str">
        <f>IF(OR('1. Start Here'!$C$16="No Coverage Offered", '1. Start Here'!$C$16="-- Select Option --")=TRUE, "N/A", IF(AND($A26="Employee", '1. Start Here'!$C$16="Employer Sponsored"), "EE Only Enrolled", "N/A"))</f>
        <v>N/A</v>
      </c>
      <c r="BC26" s="151"/>
      <c r="BD26" s="151"/>
      <c r="BE26" s="151"/>
      <c r="BF26" s="151"/>
      <c r="BG26" s="151"/>
      <c r="BH26" s="151"/>
      <c r="BI26" s="151"/>
      <c r="BJ26" s="151"/>
      <c r="BK26" s="151"/>
      <c r="BL26" s="151"/>
      <c r="BM26" s="151"/>
      <c r="BN26" s="151"/>
      <c r="BO26" s="151"/>
      <c r="BP26" s="151"/>
      <c r="BQ26" s="151"/>
      <c r="BR26" s="151"/>
      <c r="BS26" s="151"/>
      <c r="BT26" s="151"/>
      <c r="BU26" s="151"/>
      <c r="BV26" s="151"/>
      <c r="BW26" s="151"/>
      <c r="BX26" s="151"/>
      <c r="BY26" s="151"/>
      <c r="BZ26" s="151"/>
      <c r="CA26" s="151"/>
      <c r="CB26" s="151"/>
      <c r="CC26" s="151"/>
      <c r="CD26" s="151"/>
      <c r="CE26" s="151"/>
      <c r="CF26" s="151"/>
      <c r="CG26"/>
      <c r="CK26"/>
      <c r="CM26"/>
      <c r="CN26"/>
      <c r="CQ26"/>
      <c r="CR26"/>
      <c r="CT26"/>
      <c r="CU26"/>
      <c r="CV26"/>
      <c r="CW26"/>
      <c r="CX26"/>
      <c r="CY26"/>
      <c r="CZ26"/>
      <c r="DA26"/>
      <c r="DB26"/>
      <c r="DC26"/>
      <c r="DD26"/>
      <c r="DE26"/>
      <c r="DF26"/>
      <c r="DG26"/>
      <c r="DH26"/>
      <c r="DI26"/>
      <c r="DJ26"/>
      <c r="DK26"/>
      <c r="DL26"/>
      <c r="DM26"/>
      <c r="DN26"/>
      <c r="DO26"/>
      <c r="DP26"/>
      <c r="DQ26"/>
    </row>
    <row r="27" spans="1:121" x14ac:dyDescent="0.35">
      <c r="A27" s="151"/>
      <c r="B27" s="151"/>
      <c r="C27" s="152"/>
      <c r="D27" s="152"/>
      <c r="E27" s="151"/>
      <c r="F27" s="151"/>
      <c r="G27" s="151"/>
      <c r="H27" s="151"/>
      <c r="I27" s="151"/>
      <c r="J27" s="151"/>
      <c r="K27" s="151"/>
      <c r="L27" s="151"/>
      <c r="M27" s="153"/>
      <c r="N27" s="151"/>
      <c r="O27" s="151"/>
      <c r="P27" s="151"/>
      <c r="Q27" s="151"/>
      <c r="R27" s="151"/>
      <c r="S27" s="151"/>
      <c r="T27" s="151"/>
      <c r="U27" s="151"/>
      <c r="V27" s="151"/>
      <c r="W27" s="151"/>
      <c r="X27" s="155"/>
      <c r="Y27" s="151"/>
      <c r="Z27" s="153"/>
      <c r="AA27" s="153"/>
      <c r="AB27" s="151"/>
      <c r="AC27" s="154"/>
      <c r="AD27" s="151"/>
      <c r="AE27" s="151"/>
      <c r="AF27" s="156" t="str" cm="1">
        <f t="array" ref="AF2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 s="151"/>
      <c r="AH27" s="151"/>
      <c r="AI27" s="151"/>
      <c r="AJ27" s="151"/>
      <c r="AK27" s="151"/>
      <c r="AL27" s="151"/>
      <c r="AM27" s="151"/>
      <c r="AN27" s="151"/>
      <c r="AO27" s="156" t="str" cm="1">
        <f t="array" ref="AO2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 s="151"/>
      <c r="AQ27" s="151"/>
      <c r="AR27" s="151"/>
      <c r="AS27" s="151"/>
      <c r="AT27" s="151"/>
      <c r="AU27" s="151"/>
      <c r="AV27" s="151"/>
      <c r="AW27" s="151"/>
      <c r="AX27" s="156" t="str" cm="1">
        <f t="array" ref="AX2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 s="151"/>
      <c r="AZ27" s="156" t="str">
        <f>IF($A27&lt;&gt;"Employee","N/A",
IF(OR('1. Start Here'!$C$15="No Coverage Offered",'1. Start Here'!$C$15="-- Select Option --"),"Not Eligible - Group does not offer chiro",
IF($AD27="Cancelling Medical","EE + Any Deps will be Cancelled",
IF(AND((ISBLANK($AG27)),OR($AD27="Adding Medical",$AD27="Changing Medical")=TRUE),"Employee must select medical plan first",
IF($Q27&lt;&gt;"CA","Auto Enrolled if EE lives in CA",
IF(AND(NOT(ISBLANK($AG27)),$Q27="CA",$A27="Employee",OR($AD27="Adding Medical",$AD27="Changing Medical")=TRUE),"EE + Any Deps Enrolled","N/A"))))))</f>
        <v>N/A</v>
      </c>
      <c r="BA27" s="151"/>
      <c r="BB27" s="156" t="str">
        <f>IF(OR('1. Start Here'!$C$16="No Coverage Offered", '1. Start Here'!$C$16="-- Select Option --")=TRUE, "N/A", IF(AND($A27="Employee", '1. Start Here'!$C$16="Employer Sponsored"), "EE Only Enrolled", "N/A"))</f>
        <v>N/A</v>
      </c>
      <c r="BC27" s="151"/>
      <c r="BD27" s="151"/>
      <c r="BE27" s="151"/>
      <c r="BF27" s="151"/>
      <c r="BG27" s="151"/>
      <c r="BH27" s="151"/>
      <c r="BI27" s="151"/>
      <c r="BJ27" s="151"/>
      <c r="BK27" s="151"/>
      <c r="BL27" s="151"/>
      <c r="BM27" s="151"/>
      <c r="BN27" s="151"/>
      <c r="BO27" s="151"/>
      <c r="BP27" s="151"/>
      <c r="BQ27" s="151"/>
      <c r="BR27" s="151"/>
      <c r="BS27" s="151"/>
      <c r="BT27" s="151"/>
      <c r="BU27" s="151"/>
      <c r="BV27" s="151"/>
      <c r="BW27" s="151"/>
      <c r="BX27" s="151"/>
      <c r="BY27" s="151"/>
      <c r="BZ27" s="151"/>
      <c r="CA27" s="151"/>
      <c r="CB27" s="151"/>
      <c r="CC27" s="151"/>
      <c r="CD27" s="151"/>
      <c r="CE27" s="151"/>
      <c r="CF27" s="151"/>
      <c r="CG27"/>
      <c r="CK27"/>
      <c r="CM27"/>
      <c r="CN27"/>
      <c r="CQ27"/>
      <c r="CR27"/>
      <c r="CT27"/>
      <c r="CU27"/>
      <c r="CV27"/>
      <c r="CW27"/>
      <c r="CX27"/>
      <c r="CY27"/>
      <c r="CZ27"/>
      <c r="DA27"/>
      <c r="DB27"/>
      <c r="DC27"/>
      <c r="DD27"/>
      <c r="DE27"/>
      <c r="DF27"/>
      <c r="DG27"/>
      <c r="DH27"/>
      <c r="DI27"/>
      <c r="DJ27"/>
      <c r="DK27"/>
      <c r="DL27"/>
      <c r="DM27"/>
      <c r="DN27"/>
      <c r="DO27"/>
      <c r="DP27"/>
      <c r="DQ27"/>
    </row>
    <row r="28" spans="1:121" x14ac:dyDescent="0.35">
      <c r="A28" s="151"/>
      <c r="B28" s="151"/>
      <c r="C28" s="152"/>
      <c r="D28" s="152"/>
      <c r="E28" s="151"/>
      <c r="F28" s="151"/>
      <c r="G28" s="151"/>
      <c r="H28" s="151"/>
      <c r="I28" s="151"/>
      <c r="J28" s="151"/>
      <c r="K28" s="151"/>
      <c r="L28" s="151"/>
      <c r="M28" s="153"/>
      <c r="N28" s="151"/>
      <c r="O28" s="151"/>
      <c r="P28" s="151"/>
      <c r="Q28" s="151"/>
      <c r="R28" s="151"/>
      <c r="S28" s="151"/>
      <c r="T28" s="151"/>
      <c r="U28" s="151"/>
      <c r="V28" s="151"/>
      <c r="W28" s="151"/>
      <c r="X28" s="155"/>
      <c r="Y28" s="151"/>
      <c r="Z28" s="153"/>
      <c r="AA28" s="153"/>
      <c r="AB28" s="151"/>
      <c r="AC28" s="154"/>
      <c r="AD28" s="151"/>
      <c r="AE28" s="151"/>
      <c r="AF28" s="156" t="str" cm="1">
        <f t="array" ref="AF2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 s="151"/>
      <c r="AH28" s="151"/>
      <c r="AI28" s="151"/>
      <c r="AJ28" s="151"/>
      <c r="AK28" s="151"/>
      <c r="AL28" s="151"/>
      <c r="AM28" s="151"/>
      <c r="AN28" s="151"/>
      <c r="AO28" s="156" t="str" cm="1">
        <f t="array" ref="AO2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 s="151"/>
      <c r="AQ28" s="151"/>
      <c r="AR28" s="151"/>
      <c r="AS28" s="151"/>
      <c r="AT28" s="151"/>
      <c r="AU28" s="151"/>
      <c r="AV28" s="151"/>
      <c r="AW28" s="151"/>
      <c r="AX28" s="156" t="str" cm="1">
        <f t="array" ref="AX2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 s="151"/>
      <c r="AZ28" s="156" t="str">
        <f>IF($A28&lt;&gt;"Employee","N/A",
IF(OR('1. Start Here'!$C$15="No Coverage Offered",'1. Start Here'!$C$15="-- Select Option --"),"Not Eligible - Group does not offer chiro",
IF($AD28="Cancelling Medical","EE + Any Deps will be Cancelled",
IF(AND((ISBLANK($AG28)),OR($AD28="Adding Medical",$AD28="Changing Medical")=TRUE),"Employee must select medical plan first",
IF($Q28&lt;&gt;"CA","Auto Enrolled if EE lives in CA",
IF(AND(NOT(ISBLANK($AG28)),$Q28="CA",$A28="Employee",OR($AD28="Adding Medical",$AD28="Changing Medical")=TRUE),"EE + Any Deps Enrolled","N/A"))))))</f>
        <v>N/A</v>
      </c>
      <c r="BA28" s="151"/>
      <c r="BB28" s="156" t="str">
        <f>IF(OR('1. Start Here'!$C$16="No Coverage Offered", '1. Start Here'!$C$16="-- Select Option --")=TRUE, "N/A", IF(AND($A28="Employee", '1. Start Here'!$C$16="Employer Sponsored"), "EE Only Enrolled", "N/A"))</f>
        <v>N/A</v>
      </c>
      <c r="BC28" s="151"/>
      <c r="BD28" s="151"/>
      <c r="BE28" s="151"/>
      <c r="BF28" s="151"/>
      <c r="BG28" s="151"/>
      <c r="BH28" s="151"/>
      <c r="BI28" s="151"/>
      <c r="BJ28" s="151"/>
      <c r="BK28" s="151"/>
      <c r="BL28" s="151"/>
      <c r="BM28" s="151"/>
      <c r="BN28" s="151"/>
      <c r="BO28" s="151"/>
      <c r="BP28" s="151"/>
      <c r="BQ28" s="151"/>
      <c r="BR28" s="151"/>
      <c r="BS28" s="151"/>
      <c r="BT28" s="151"/>
      <c r="BU28" s="151"/>
      <c r="BV28" s="151"/>
      <c r="BW28" s="151"/>
      <c r="BX28" s="151"/>
      <c r="BY28" s="151"/>
      <c r="BZ28" s="151"/>
      <c r="CA28" s="151"/>
      <c r="CB28" s="151"/>
      <c r="CC28" s="151"/>
      <c r="CD28" s="151"/>
      <c r="CE28" s="151"/>
      <c r="CF28" s="151"/>
      <c r="CG28"/>
      <c r="CK28"/>
      <c r="CM28"/>
      <c r="CN28"/>
      <c r="CQ28"/>
      <c r="CR28"/>
      <c r="CT28"/>
      <c r="CU28"/>
      <c r="CV28"/>
      <c r="CW28"/>
      <c r="CX28"/>
      <c r="CY28"/>
      <c r="CZ28"/>
      <c r="DA28"/>
      <c r="DB28"/>
      <c r="DC28"/>
      <c r="DD28"/>
      <c r="DE28"/>
      <c r="DF28"/>
      <c r="DG28"/>
      <c r="DH28"/>
      <c r="DI28"/>
      <c r="DJ28"/>
      <c r="DK28"/>
      <c r="DL28"/>
      <c r="DM28"/>
      <c r="DN28"/>
      <c r="DO28"/>
      <c r="DP28"/>
      <c r="DQ28"/>
    </row>
    <row r="29" spans="1:121" x14ac:dyDescent="0.35">
      <c r="A29" s="151"/>
      <c r="B29" s="151"/>
      <c r="C29" s="152"/>
      <c r="D29" s="152"/>
      <c r="E29" s="151"/>
      <c r="F29" s="151"/>
      <c r="G29" s="151"/>
      <c r="H29" s="151"/>
      <c r="I29" s="151"/>
      <c r="J29" s="151"/>
      <c r="K29" s="151"/>
      <c r="L29" s="151"/>
      <c r="M29" s="153"/>
      <c r="N29" s="151"/>
      <c r="O29" s="151"/>
      <c r="P29" s="151"/>
      <c r="Q29" s="151"/>
      <c r="R29" s="151"/>
      <c r="S29" s="151"/>
      <c r="T29" s="151"/>
      <c r="U29" s="151"/>
      <c r="V29" s="151"/>
      <c r="W29" s="151"/>
      <c r="X29" s="155"/>
      <c r="Y29" s="151"/>
      <c r="Z29" s="153"/>
      <c r="AA29" s="153"/>
      <c r="AB29" s="151"/>
      <c r="AC29" s="154"/>
      <c r="AD29" s="151"/>
      <c r="AE29" s="151"/>
      <c r="AF29" s="156" t="str" cm="1">
        <f t="array" ref="AF2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 s="151"/>
      <c r="AH29" s="151"/>
      <c r="AI29" s="151"/>
      <c r="AJ29" s="151"/>
      <c r="AK29" s="151"/>
      <c r="AL29" s="151"/>
      <c r="AM29" s="151"/>
      <c r="AN29" s="151"/>
      <c r="AO29" s="156" t="str" cm="1">
        <f t="array" ref="AO2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 s="151"/>
      <c r="AQ29" s="151"/>
      <c r="AR29" s="151"/>
      <c r="AS29" s="151"/>
      <c r="AT29" s="151"/>
      <c r="AU29" s="151"/>
      <c r="AV29" s="151"/>
      <c r="AW29" s="151"/>
      <c r="AX29" s="156" t="str" cm="1">
        <f t="array" ref="AX2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 s="151"/>
      <c r="AZ29" s="156" t="str">
        <f>IF($A29&lt;&gt;"Employee","N/A",
IF(OR('1. Start Here'!$C$15="No Coverage Offered",'1. Start Here'!$C$15="-- Select Option --"),"Not Eligible - Group does not offer chiro",
IF($AD29="Cancelling Medical","EE + Any Deps will be Cancelled",
IF(AND((ISBLANK($AG29)),OR($AD29="Adding Medical",$AD29="Changing Medical")=TRUE),"Employee must select medical plan first",
IF($Q29&lt;&gt;"CA","Auto Enrolled if EE lives in CA",
IF(AND(NOT(ISBLANK($AG29)),$Q29="CA",$A29="Employee",OR($AD29="Adding Medical",$AD29="Changing Medical")=TRUE),"EE + Any Deps Enrolled","N/A"))))))</f>
        <v>N/A</v>
      </c>
      <c r="BA29" s="151"/>
      <c r="BB29" s="156" t="str">
        <f>IF(OR('1. Start Here'!$C$16="No Coverage Offered", '1. Start Here'!$C$16="-- Select Option --")=TRUE, "N/A", IF(AND($A29="Employee", '1. Start Here'!$C$16="Employer Sponsored"), "EE Only Enrolled", "N/A"))</f>
        <v>N/A</v>
      </c>
      <c r="BC29" s="151"/>
      <c r="BD29" s="151"/>
      <c r="BE29" s="151"/>
      <c r="BF29" s="151"/>
      <c r="BG29" s="151"/>
      <c r="BH29" s="151"/>
      <c r="BI29" s="151"/>
      <c r="BJ29" s="151"/>
      <c r="BK29" s="151"/>
      <c r="BL29" s="151"/>
      <c r="BM29" s="151"/>
      <c r="BN29" s="151"/>
      <c r="BO29" s="151"/>
      <c r="BP29" s="151"/>
      <c r="BQ29" s="151"/>
      <c r="BR29" s="151"/>
      <c r="BS29" s="151"/>
      <c r="BT29" s="151"/>
      <c r="BU29" s="151"/>
      <c r="BV29" s="151"/>
      <c r="BW29" s="151"/>
      <c r="BX29" s="151"/>
      <c r="BY29" s="151"/>
      <c r="BZ29" s="151"/>
      <c r="CA29" s="151"/>
      <c r="CB29" s="151"/>
      <c r="CC29" s="151"/>
      <c r="CD29" s="151"/>
      <c r="CE29" s="151"/>
      <c r="CF29" s="151"/>
      <c r="CG29"/>
      <c r="CK29"/>
      <c r="CM29"/>
      <c r="CN29"/>
      <c r="CQ29"/>
      <c r="CR29"/>
      <c r="CT29"/>
      <c r="CU29"/>
      <c r="CV29"/>
      <c r="CW29"/>
      <c r="CX29"/>
      <c r="CY29"/>
      <c r="CZ29"/>
      <c r="DA29"/>
      <c r="DB29"/>
      <c r="DC29"/>
      <c r="DD29"/>
      <c r="DE29"/>
      <c r="DF29"/>
      <c r="DG29"/>
      <c r="DH29"/>
      <c r="DI29"/>
      <c r="DJ29"/>
      <c r="DK29"/>
      <c r="DL29"/>
      <c r="DM29"/>
      <c r="DN29"/>
      <c r="DO29"/>
      <c r="DP29"/>
      <c r="DQ29"/>
    </row>
    <row r="30" spans="1:121" x14ac:dyDescent="0.35">
      <c r="A30" s="151"/>
      <c r="B30" s="151"/>
      <c r="C30" s="152"/>
      <c r="D30" s="152"/>
      <c r="E30" s="151"/>
      <c r="F30" s="151"/>
      <c r="G30" s="151"/>
      <c r="H30" s="151"/>
      <c r="I30" s="151"/>
      <c r="J30" s="151"/>
      <c r="K30" s="151"/>
      <c r="L30" s="151"/>
      <c r="M30" s="153"/>
      <c r="N30" s="151"/>
      <c r="O30" s="151"/>
      <c r="P30" s="151"/>
      <c r="Q30" s="151"/>
      <c r="R30" s="151"/>
      <c r="S30" s="151"/>
      <c r="T30" s="151"/>
      <c r="U30" s="151"/>
      <c r="V30" s="151"/>
      <c r="W30" s="151"/>
      <c r="X30" s="155"/>
      <c r="Y30" s="151"/>
      <c r="Z30" s="153"/>
      <c r="AA30" s="153"/>
      <c r="AB30" s="151"/>
      <c r="AC30" s="154"/>
      <c r="AD30" s="151"/>
      <c r="AE30" s="151"/>
      <c r="AF30" s="156" t="str" cm="1">
        <f t="array" ref="AF3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 s="151"/>
      <c r="AH30" s="151"/>
      <c r="AI30" s="151"/>
      <c r="AJ30" s="151"/>
      <c r="AK30" s="151"/>
      <c r="AL30" s="151"/>
      <c r="AM30" s="151"/>
      <c r="AN30" s="151"/>
      <c r="AO30" s="156" t="str" cm="1">
        <f t="array" ref="AO3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 s="151"/>
      <c r="AQ30" s="151"/>
      <c r="AR30" s="151"/>
      <c r="AS30" s="151"/>
      <c r="AT30" s="151"/>
      <c r="AU30" s="151"/>
      <c r="AV30" s="151"/>
      <c r="AW30" s="151"/>
      <c r="AX30" s="156" t="str" cm="1">
        <f t="array" ref="AX3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 s="151"/>
      <c r="AZ30" s="156" t="str">
        <f>IF($A30&lt;&gt;"Employee","N/A",
IF(OR('1. Start Here'!$C$15="No Coverage Offered",'1. Start Here'!$C$15="-- Select Option --"),"Not Eligible - Group does not offer chiro",
IF($AD30="Cancelling Medical","EE + Any Deps will be Cancelled",
IF(AND((ISBLANK($AG30)),OR($AD30="Adding Medical",$AD30="Changing Medical")=TRUE),"Employee must select medical plan first",
IF($Q30&lt;&gt;"CA","Auto Enrolled if EE lives in CA",
IF(AND(NOT(ISBLANK($AG30)),$Q30="CA",$A30="Employee",OR($AD30="Adding Medical",$AD30="Changing Medical")=TRUE),"EE + Any Deps Enrolled","N/A"))))))</f>
        <v>N/A</v>
      </c>
      <c r="BA30" s="151"/>
      <c r="BB30" s="156" t="str">
        <f>IF(OR('1. Start Here'!$C$16="No Coverage Offered", '1. Start Here'!$C$16="-- Select Option --")=TRUE, "N/A", IF(AND($A30="Employee", '1. Start Here'!$C$16="Employer Sponsored"), "EE Only Enrolled", "N/A"))</f>
        <v>N/A</v>
      </c>
      <c r="BC30" s="151"/>
      <c r="BD30" s="151"/>
      <c r="BE30" s="151"/>
      <c r="BF30" s="151"/>
      <c r="BG30" s="151"/>
      <c r="BH30" s="151"/>
      <c r="BI30" s="151"/>
      <c r="BJ30" s="151"/>
      <c r="BK30" s="151"/>
      <c r="BL30" s="151"/>
      <c r="BM30" s="151"/>
      <c r="BN30" s="151"/>
      <c r="BO30" s="151"/>
      <c r="BP30" s="151"/>
      <c r="BQ30" s="151"/>
      <c r="BR30" s="151"/>
      <c r="BS30" s="151"/>
      <c r="BT30" s="151"/>
      <c r="BU30" s="151"/>
      <c r="BV30" s="151"/>
      <c r="BW30" s="151"/>
      <c r="BX30" s="151"/>
      <c r="BY30" s="151"/>
      <c r="BZ30" s="151"/>
      <c r="CA30" s="151"/>
      <c r="CB30" s="151"/>
      <c r="CC30" s="151"/>
      <c r="CD30" s="151"/>
      <c r="CE30" s="151"/>
      <c r="CF30" s="151"/>
      <c r="CG30"/>
      <c r="CK30"/>
      <c r="CM30"/>
      <c r="CN30"/>
      <c r="CQ30"/>
      <c r="CR30"/>
      <c r="CT30"/>
      <c r="CU30"/>
      <c r="CV30"/>
      <c r="CW30"/>
      <c r="CX30"/>
      <c r="CY30"/>
      <c r="CZ30"/>
      <c r="DA30"/>
      <c r="DB30"/>
      <c r="DC30"/>
      <c r="DD30"/>
      <c r="DE30"/>
      <c r="DF30"/>
      <c r="DG30"/>
      <c r="DH30"/>
      <c r="DI30"/>
      <c r="DJ30"/>
      <c r="DK30"/>
      <c r="DL30"/>
      <c r="DM30"/>
      <c r="DN30"/>
      <c r="DO30"/>
      <c r="DP30"/>
      <c r="DQ30"/>
    </row>
    <row r="31" spans="1:121" x14ac:dyDescent="0.35">
      <c r="A31" s="151"/>
      <c r="B31" s="151"/>
      <c r="C31" s="152"/>
      <c r="D31" s="152"/>
      <c r="E31" s="151"/>
      <c r="F31" s="151"/>
      <c r="G31" s="151"/>
      <c r="H31" s="151"/>
      <c r="I31" s="151"/>
      <c r="J31" s="151"/>
      <c r="K31" s="151"/>
      <c r="L31" s="151"/>
      <c r="M31" s="153"/>
      <c r="N31" s="151"/>
      <c r="O31" s="151"/>
      <c r="P31" s="151"/>
      <c r="Q31" s="151"/>
      <c r="R31" s="151"/>
      <c r="S31" s="151"/>
      <c r="T31" s="151"/>
      <c r="U31" s="151"/>
      <c r="V31" s="151"/>
      <c r="W31" s="151"/>
      <c r="X31" s="155"/>
      <c r="Y31" s="151"/>
      <c r="Z31" s="153"/>
      <c r="AA31" s="153"/>
      <c r="AB31" s="151"/>
      <c r="AC31" s="154"/>
      <c r="AD31" s="151"/>
      <c r="AE31" s="151"/>
      <c r="AF31" s="156" t="str" cm="1">
        <f t="array" ref="AF3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 s="151"/>
      <c r="AH31" s="151"/>
      <c r="AI31" s="151"/>
      <c r="AJ31" s="151"/>
      <c r="AK31" s="151"/>
      <c r="AL31" s="151"/>
      <c r="AM31" s="151"/>
      <c r="AN31" s="151"/>
      <c r="AO31" s="156" t="str" cm="1">
        <f t="array" ref="AO3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 s="151"/>
      <c r="AQ31" s="151"/>
      <c r="AR31" s="151"/>
      <c r="AS31" s="151"/>
      <c r="AT31" s="151"/>
      <c r="AU31" s="151"/>
      <c r="AV31" s="151"/>
      <c r="AW31" s="151"/>
      <c r="AX31" s="156" t="str" cm="1">
        <f t="array" ref="AX3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 s="151"/>
      <c r="AZ31" s="156" t="str">
        <f>IF($A31&lt;&gt;"Employee","N/A",
IF(OR('1. Start Here'!$C$15="No Coverage Offered",'1. Start Here'!$C$15="-- Select Option --"),"Not Eligible - Group does not offer chiro",
IF($AD31="Cancelling Medical","EE + Any Deps will be Cancelled",
IF(AND((ISBLANK($AG31)),OR($AD31="Adding Medical",$AD31="Changing Medical")=TRUE),"Employee must select medical plan first",
IF($Q31&lt;&gt;"CA","Auto Enrolled if EE lives in CA",
IF(AND(NOT(ISBLANK($AG31)),$Q31="CA",$A31="Employee",OR($AD31="Adding Medical",$AD31="Changing Medical")=TRUE),"EE + Any Deps Enrolled","N/A"))))))</f>
        <v>N/A</v>
      </c>
      <c r="BA31" s="151"/>
      <c r="BB31" s="156" t="str">
        <f>IF(OR('1. Start Here'!$C$16="No Coverage Offered", '1. Start Here'!$C$16="-- Select Option --")=TRUE, "N/A", IF(AND($A31="Employee", '1. Start Here'!$C$16="Employer Sponsored"), "EE Only Enrolled", "N/A"))</f>
        <v>N/A</v>
      </c>
      <c r="BC31" s="151"/>
      <c r="BD31" s="151"/>
      <c r="BE31" s="151"/>
      <c r="BF31" s="151"/>
      <c r="BG31" s="151"/>
      <c r="BH31" s="151"/>
      <c r="BI31" s="151"/>
      <c r="BJ31" s="151"/>
      <c r="BK31" s="151"/>
      <c r="BL31" s="151"/>
      <c r="BM31" s="151"/>
      <c r="BN31" s="151"/>
      <c r="BO31" s="151"/>
      <c r="BP31" s="151"/>
      <c r="BQ31" s="151"/>
      <c r="BR31" s="151"/>
      <c r="BS31" s="151"/>
      <c r="BT31" s="151"/>
      <c r="BU31" s="151"/>
      <c r="BV31" s="151"/>
      <c r="BW31" s="151"/>
      <c r="BX31" s="151"/>
      <c r="BY31" s="151"/>
      <c r="BZ31" s="151"/>
      <c r="CA31" s="151"/>
      <c r="CB31" s="151"/>
      <c r="CC31" s="151"/>
      <c r="CD31" s="151"/>
      <c r="CE31" s="151"/>
      <c r="CF31" s="151"/>
      <c r="CG31"/>
      <c r="CK31"/>
      <c r="CM31"/>
      <c r="CN31"/>
      <c r="CQ31"/>
      <c r="CR31"/>
      <c r="CT31"/>
      <c r="CU31"/>
      <c r="CV31"/>
      <c r="CW31"/>
      <c r="CX31"/>
      <c r="CY31"/>
      <c r="CZ31"/>
      <c r="DA31"/>
      <c r="DB31"/>
      <c r="DC31"/>
      <c r="DD31"/>
      <c r="DE31"/>
      <c r="DF31"/>
      <c r="DG31"/>
      <c r="DH31"/>
      <c r="DI31"/>
      <c r="DJ31"/>
      <c r="DK31"/>
      <c r="DL31"/>
      <c r="DM31"/>
      <c r="DN31"/>
      <c r="DO31"/>
      <c r="DP31"/>
      <c r="DQ31"/>
    </row>
    <row r="32" spans="1:121" x14ac:dyDescent="0.35">
      <c r="A32" s="151"/>
      <c r="B32" s="151"/>
      <c r="C32" s="152"/>
      <c r="D32" s="152"/>
      <c r="E32" s="151"/>
      <c r="F32" s="151"/>
      <c r="G32" s="151"/>
      <c r="H32" s="151"/>
      <c r="I32" s="151"/>
      <c r="J32" s="151"/>
      <c r="K32" s="151"/>
      <c r="L32" s="151"/>
      <c r="M32" s="153"/>
      <c r="N32" s="151"/>
      <c r="O32" s="151"/>
      <c r="P32" s="151"/>
      <c r="Q32" s="151"/>
      <c r="R32" s="151"/>
      <c r="S32" s="151"/>
      <c r="T32" s="151"/>
      <c r="U32" s="151"/>
      <c r="V32" s="151"/>
      <c r="W32" s="151"/>
      <c r="X32" s="155"/>
      <c r="Y32" s="151"/>
      <c r="Z32" s="153"/>
      <c r="AA32" s="153"/>
      <c r="AB32" s="151"/>
      <c r="AC32" s="154"/>
      <c r="AD32" s="151"/>
      <c r="AE32" s="151"/>
      <c r="AF32" s="156" t="str" cm="1">
        <f t="array" ref="AF3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 s="151"/>
      <c r="AH32" s="151"/>
      <c r="AI32" s="151"/>
      <c r="AJ32" s="151"/>
      <c r="AK32" s="151"/>
      <c r="AL32" s="151"/>
      <c r="AM32" s="151"/>
      <c r="AN32" s="151"/>
      <c r="AO32" s="156" t="str" cm="1">
        <f t="array" ref="AO3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 s="151"/>
      <c r="AQ32" s="151"/>
      <c r="AR32" s="151"/>
      <c r="AS32" s="151"/>
      <c r="AT32" s="151"/>
      <c r="AU32" s="151"/>
      <c r="AV32" s="151"/>
      <c r="AW32" s="151"/>
      <c r="AX32" s="156" t="str" cm="1">
        <f t="array" ref="AX3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 s="151"/>
      <c r="AZ32" s="156" t="str">
        <f>IF($A32&lt;&gt;"Employee","N/A",
IF(OR('1. Start Here'!$C$15="No Coverage Offered",'1. Start Here'!$C$15="-- Select Option --"),"Not Eligible - Group does not offer chiro",
IF($AD32="Cancelling Medical","EE + Any Deps will be Cancelled",
IF(AND((ISBLANK($AG32)),OR($AD32="Adding Medical",$AD32="Changing Medical")=TRUE),"Employee must select medical plan first",
IF($Q32&lt;&gt;"CA","Auto Enrolled if EE lives in CA",
IF(AND(NOT(ISBLANK($AG32)),$Q32="CA",$A32="Employee",OR($AD32="Adding Medical",$AD32="Changing Medical")=TRUE),"EE + Any Deps Enrolled","N/A"))))))</f>
        <v>N/A</v>
      </c>
      <c r="BA32" s="151"/>
      <c r="BB32" s="156" t="str">
        <f>IF(OR('1. Start Here'!$C$16="No Coverage Offered", '1. Start Here'!$C$16="-- Select Option --")=TRUE, "N/A", IF(AND($A32="Employee", '1. Start Here'!$C$16="Employer Sponsored"), "EE Only Enrolled", "N/A"))</f>
        <v>N/A</v>
      </c>
      <c r="BC32" s="151"/>
      <c r="BD32" s="151"/>
      <c r="BE32" s="151"/>
      <c r="BF32" s="151"/>
      <c r="BG32" s="151"/>
      <c r="BH32" s="151"/>
      <c r="BI32" s="151"/>
      <c r="BJ32" s="151"/>
      <c r="BK32" s="151"/>
      <c r="BL32" s="151"/>
      <c r="BM32" s="151"/>
      <c r="BN32" s="151"/>
      <c r="BO32" s="151"/>
      <c r="BP32" s="151"/>
      <c r="BQ32" s="151"/>
      <c r="BR32" s="151"/>
      <c r="BS32" s="151"/>
      <c r="BT32" s="151"/>
      <c r="BU32" s="151"/>
      <c r="BV32" s="151"/>
      <c r="BW32" s="151"/>
      <c r="BX32" s="151"/>
      <c r="BY32" s="151"/>
      <c r="BZ32" s="151"/>
      <c r="CA32" s="151"/>
      <c r="CB32" s="151"/>
      <c r="CC32" s="151"/>
      <c r="CD32" s="151"/>
      <c r="CE32" s="151"/>
      <c r="CF32" s="151"/>
      <c r="CG32"/>
      <c r="CK32"/>
      <c r="CM32"/>
      <c r="CN32"/>
      <c r="CQ32"/>
      <c r="CR32"/>
      <c r="CT32"/>
      <c r="CU32"/>
      <c r="CV32"/>
      <c r="CW32"/>
      <c r="CX32"/>
      <c r="CY32"/>
      <c r="CZ32"/>
      <c r="DA32"/>
      <c r="DB32"/>
      <c r="DC32"/>
      <c r="DD32"/>
      <c r="DE32"/>
      <c r="DF32"/>
      <c r="DG32"/>
      <c r="DH32"/>
      <c r="DI32"/>
      <c r="DJ32"/>
      <c r="DK32"/>
      <c r="DL32"/>
      <c r="DM32"/>
      <c r="DN32"/>
      <c r="DO32"/>
      <c r="DP32"/>
      <c r="DQ32"/>
    </row>
    <row r="33" spans="1:121" x14ac:dyDescent="0.35">
      <c r="A33" s="151"/>
      <c r="B33" s="151"/>
      <c r="C33" s="152"/>
      <c r="D33" s="152"/>
      <c r="E33" s="151"/>
      <c r="F33" s="151"/>
      <c r="G33" s="151"/>
      <c r="H33" s="151"/>
      <c r="I33" s="151"/>
      <c r="J33" s="151"/>
      <c r="K33" s="151"/>
      <c r="L33" s="151"/>
      <c r="M33" s="153"/>
      <c r="N33" s="151"/>
      <c r="O33" s="151"/>
      <c r="P33" s="151"/>
      <c r="Q33" s="151"/>
      <c r="R33" s="151"/>
      <c r="S33" s="151"/>
      <c r="T33" s="151"/>
      <c r="U33" s="151"/>
      <c r="V33" s="151"/>
      <c r="W33" s="151"/>
      <c r="X33" s="155"/>
      <c r="Y33" s="151"/>
      <c r="Z33" s="153"/>
      <c r="AA33" s="153"/>
      <c r="AB33" s="151"/>
      <c r="AC33" s="154"/>
      <c r="AD33" s="151"/>
      <c r="AE33" s="151"/>
      <c r="AF33" s="156" t="str" cm="1">
        <f t="array" ref="AF3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 s="151"/>
      <c r="AH33" s="151"/>
      <c r="AI33" s="151"/>
      <c r="AJ33" s="151"/>
      <c r="AK33" s="151"/>
      <c r="AL33" s="151"/>
      <c r="AM33" s="151"/>
      <c r="AN33" s="151"/>
      <c r="AO33" s="156" t="str" cm="1">
        <f t="array" ref="AO3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 s="151"/>
      <c r="AQ33" s="151"/>
      <c r="AR33" s="151"/>
      <c r="AS33" s="151"/>
      <c r="AT33" s="151"/>
      <c r="AU33" s="151"/>
      <c r="AV33" s="151"/>
      <c r="AW33" s="151"/>
      <c r="AX33" s="156" t="str" cm="1">
        <f t="array" ref="AX3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 s="151"/>
      <c r="AZ33" s="156" t="str">
        <f>IF($A33&lt;&gt;"Employee","N/A",
IF(OR('1. Start Here'!$C$15="No Coverage Offered",'1. Start Here'!$C$15="-- Select Option --"),"Not Eligible - Group does not offer chiro",
IF($AD33="Cancelling Medical","EE + Any Deps will be Cancelled",
IF(AND((ISBLANK($AG33)),OR($AD33="Adding Medical",$AD33="Changing Medical")=TRUE),"Employee must select medical plan first",
IF($Q33&lt;&gt;"CA","Auto Enrolled if EE lives in CA",
IF(AND(NOT(ISBLANK($AG33)),$Q33="CA",$A33="Employee",OR($AD33="Adding Medical",$AD33="Changing Medical")=TRUE),"EE + Any Deps Enrolled","N/A"))))))</f>
        <v>N/A</v>
      </c>
      <c r="BA33" s="151"/>
      <c r="BB33" s="156" t="str">
        <f>IF(OR('1. Start Here'!$C$16="No Coverage Offered", '1. Start Here'!$C$16="-- Select Option --")=TRUE, "N/A", IF(AND($A33="Employee", '1. Start Here'!$C$16="Employer Sponsored"), "EE Only Enrolled", "N/A"))</f>
        <v>N/A</v>
      </c>
      <c r="BC33" s="151"/>
      <c r="BD33" s="151"/>
      <c r="BE33" s="151"/>
      <c r="BF33" s="151"/>
      <c r="BG33" s="151"/>
      <c r="BH33" s="151"/>
      <c r="BI33" s="151"/>
      <c r="BJ33" s="151"/>
      <c r="BK33" s="151"/>
      <c r="BL33" s="151"/>
      <c r="BM33" s="151"/>
      <c r="BN33" s="151"/>
      <c r="BO33" s="151"/>
      <c r="BP33" s="151"/>
      <c r="BQ33" s="151"/>
      <c r="BR33" s="151"/>
      <c r="BS33" s="151"/>
      <c r="BT33" s="151"/>
      <c r="BU33" s="151"/>
      <c r="BV33" s="151"/>
      <c r="BW33" s="151"/>
      <c r="BX33" s="151"/>
      <c r="BY33" s="151"/>
      <c r="BZ33" s="151"/>
      <c r="CA33" s="151"/>
      <c r="CB33" s="151"/>
      <c r="CC33" s="151"/>
      <c r="CD33" s="151"/>
      <c r="CE33" s="151"/>
      <c r="CF33" s="151"/>
      <c r="CG33"/>
      <c r="CK33"/>
      <c r="CM33"/>
      <c r="CN33"/>
      <c r="CQ33"/>
      <c r="CR33"/>
      <c r="CT33"/>
      <c r="CU33"/>
      <c r="CV33"/>
      <c r="CW33"/>
      <c r="CX33"/>
      <c r="CY33"/>
      <c r="CZ33"/>
      <c r="DA33"/>
      <c r="DB33"/>
      <c r="DC33"/>
      <c r="DD33"/>
      <c r="DE33"/>
      <c r="DF33"/>
      <c r="DG33"/>
      <c r="DH33"/>
      <c r="DI33"/>
      <c r="DJ33"/>
      <c r="DK33"/>
      <c r="DL33"/>
      <c r="DM33"/>
      <c r="DN33"/>
      <c r="DO33"/>
      <c r="DP33"/>
      <c r="DQ33"/>
    </row>
    <row r="34" spans="1:121" x14ac:dyDescent="0.35">
      <c r="A34" s="151"/>
      <c r="B34" s="151"/>
      <c r="C34" s="152"/>
      <c r="D34" s="152"/>
      <c r="E34" s="151"/>
      <c r="F34" s="151"/>
      <c r="G34" s="151"/>
      <c r="H34" s="151"/>
      <c r="I34" s="151"/>
      <c r="J34" s="151"/>
      <c r="K34" s="151"/>
      <c r="L34" s="151"/>
      <c r="M34" s="153"/>
      <c r="N34" s="151"/>
      <c r="O34" s="151"/>
      <c r="P34" s="151"/>
      <c r="Q34" s="151"/>
      <c r="R34" s="151"/>
      <c r="S34" s="151"/>
      <c r="T34" s="151"/>
      <c r="U34" s="151"/>
      <c r="V34" s="151"/>
      <c r="W34" s="151"/>
      <c r="X34" s="155"/>
      <c r="Y34" s="151"/>
      <c r="Z34" s="153"/>
      <c r="AA34" s="153"/>
      <c r="AB34" s="151"/>
      <c r="AC34" s="154"/>
      <c r="AD34" s="151"/>
      <c r="AE34" s="151"/>
      <c r="AF34" s="156" t="str" cm="1">
        <f t="array" ref="AF3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 s="151"/>
      <c r="AH34" s="151"/>
      <c r="AI34" s="151"/>
      <c r="AJ34" s="151"/>
      <c r="AK34" s="151"/>
      <c r="AL34" s="151"/>
      <c r="AM34" s="151"/>
      <c r="AN34" s="151"/>
      <c r="AO34" s="156" t="str" cm="1">
        <f t="array" ref="AO3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 s="151"/>
      <c r="AQ34" s="151"/>
      <c r="AR34" s="151"/>
      <c r="AS34" s="151"/>
      <c r="AT34" s="151"/>
      <c r="AU34" s="151"/>
      <c r="AV34" s="151"/>
      <c r="AW34" s="151"/>
      <c r="AX34" s="156" t="str" cm="1">
        <f t="array" ref="AX3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 s="151"/>
      <c r="AZ34" s="156" t="str">
        <f>IF($A34&lt;&gt;"Employee","N/A",
IF(OR('1. Start Here'!$C$15="No Coverage Offered",'1. Start Here'!$C$15="-- Select Option --"),"Not Eligible - Group does not offer chiro",
IF($AD34="Cancelling Medical","EE + Any Deps will be Cancelled",
IF(AND((ISBLANK($AG34)),OR($AD34="Adding Medical",$AD34="Changing Medical")=TRUE),"Employee must select medical plan first",
IF($Q34&lt;&gt;"CA","Auto Enrolled if EE lives in CA",
IF(AND(NOT(ISBLANK($AG34)),$Q34="CA",$A34="Employee",OR($AD34="Adding Medical",$AD34="Changing Medical")=TRUE),"EE + Any Deps Enrolled","N/A"))))))</f>
        <v>N/A</v>
      </c>
      <c r="BA34" s="151"/>
      <c r="BB34" s="156" t="str">
        <f>IF(OR('1. Start Here'!$C$16="No Coverage Offered", '1. Start Here'!$C$16="-- Select Option --")=TRUE, "N/A", IF(AND($A34="Employee", '1. Start Here'!$C$16="Employer Sponsored"), "EE Only Enrolled", "N/A"))</f>
        <v>N/A</v>
      </c>
      <c r="BC34" s="151"/>
      <c r="BD34" s="151"/>
      <c r="BE34" s="151"/>
      <c r="BF34" s="151"/>
      <c r="BG34" s="151"/>
      <c r="BH34" s="151"/>
      <c r="BI34" s="151"/>
      <c r="BJ34" s="151"/>
      <c r="BK34" s="151"/>
      <c r="BL34" s="151"/>
      <c r="BM34" s="151"/>
      <c r="BN34" s="151"/>
      <c r="BO34" s="151"/>
      <c r="BP34" s="151"/>
      <c r="BQ34" s="151"/>
      <c r="BR34" s="151"/>
      <c r="BS34" s="151"/>
      <c r="BT34" s="151"/>
      <c r="BU34" s="151"/>
      <c r="BV34" s="151"/>
      <c r="BW34" s="151"/>
      <c r="BX34" s="151"/>
      <c r="BY34" s="151"/>
      <c r="BZ34" s="151"/>
      <c r="CA34" s="151"/>
      <c r="CB34" s="151"/>
      <c r="CC34" s="151"/>
      <c r="CD34" s="151"/>
      <c r="CE34" s="151"/>
      <c r="CF34" s="151"/>
      <c r="CG34"/>
      <c r="CK34"/>
      <c r="CM34"/>
      <c r="CN34"/>
      <c r="CQ34"/>
      <c r="CR34"/>
      <c r="CT34"/>
      <c r="CU34"/>
      <c r="CV34"/>
      <c r="CW34"/>
      <c r="CX34"/>
      <c r="CY34"/>
      <c r="CZ34"/>
      <c r="DA34"/>
      <c r="DB34"/>
      <c r="DC34"/>
      <c r="DD34"/>
      <c r="DE34"/>
      <c r="DF34"/>
      <c r="DG34"/>
      <c r="DH34"/>
      <c r="DI34"/>
      <c r="DJ34"/>
      <c r="DK34"/>
      <c r="DL34"/>
      <c r="DM34"/>
      <c r="DN34"/>
      <c r="DO34"/>
      <c r="DP34"/>
      <c r="DQ34"/>
    </row>
    <row r="35" spans="1:121" x14ac:dyDescent="0.35">
      <c r="A35" s="151"/>
      <c r="B35" s="151"/>
      <c r="C35" s="152"/>
      <c r="D35" s="152"/>
      <c r="E35" s="151"/>
      <c r="F35" s="151"/>
      <c r="G35" s="151"/>
      <c r="H35" s="151"/>
      <c r="I35" s="151"/>
      <c r="J35" s="151"/>
      <c r="K35" s="151"/>
      <c r="L35" s="151"/>
      <c r="M35" s="153"/>
      <c r="N35" s="151"/>
      <c r="O35" s="151"/>
      <c r="P35" s="151"/>
      <c r="Q35" s="151"/>
      <c r="R35" s="151"/>
      <c r="S35" s="151"/>
      <c r="T35" s="151"/>
      <c r="U35" s="151"/>
      <c r="V35" s="151"/>
      <c r="W35" s="151"/>
      <c r="X35" s="155"/>
      <c r="Y35" s="151"/>
      <c r="Z35" s="153"/>
      <c r="AA35" s="153"/>
      <c r="AB35" s="151"/>
      <c r="AC35" s="154"/>
      <c r="AD35" s="151"/>
      <c r="AE35" s="151"/>
      <c r="AF35" s="156" t="str" cm="1">
        <f t="array" ref="AF3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 s="151"/>
      <c r="AH35" s="151"/>
      <c r="AI35" s="151"/>
      <c r="AJ35" s="151"/>
      <c r="AK35" s="151"/>
      <c r="AL35" s="151"/>
      <c r="AM35" s="151"/>
      <c r="AN35" s="151"/>
      <c r="AO35" s="156" t="str" cm="1">
        <f t="array" ref="AO3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 s="151"/>
      <c r="AQ35" s="151"/>
      <c r="AR35" s="151"/>
      <c r="AS35" s="151"/>
      <c r="AT35" s="151"/>
      <c r="AU35" s="151"/>
      <c r="AV35" s="151"/>
      <c r="AW35" s="151"/>
      <c r="AX35" s="156" t="str" cm="1">
        <f t="array" ref="AX3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 s="151"/>
      <c r="AZ35" s="156" t="str">
        <f>IF($A35&lt;&gt;"Employee","N/A",
IF(OR('1. Start Here'!$C$15="No Coverage Offered",'1. Start Here'!$C$15="-- Select Option --"),"Not Eligible - Group does not offer chiro",
IF($AD35="Cancelling Medical","EE + Any Deps will be Cancelled",
IF(AND((ISBLANK($AG35)),OR($AD35="Adding Medical",$AD35="Changing Medical")=TRUE),"Employee must select medical plan first",
IF($Q35&lt;&gt;"CA","Auto Enrolled if EE lives in CA",
IF(AND(NOT(ISBLANK($AG35)),$Q35="CA",$A35="Employee",OR($AD35="Adding Medical",$AD35="Changing Medical")=TRUE),"EE + Any Deps Enrolled","N/A"))))))</f>
        <v>N/A</v>
      </c>
      <c r="BA35" s="151"/>
      <c r="BB35" s="156" t="str">
        <f>IF(OR('1. Start Here'!$C$16="No Coverage Offered", '1. Start Here'!$C$16="-- Select Option --")=TRUE, "N/A", IF(AND($A35="Employee", '1. Start Here'!$C$16="Employer Sponsored"), "EE Only Enrolled", "N/A"))</f>
        <v>N/A</v>
      </c>
      <c r="BC35" s="151"/>
      <c r="BD35" s="151"/>
      <c r="BE35" s="151"/>
      <c r="BF35" s="151"/>
      <c r="BG35" s="151"/>
      <c r="BH35" s="151"/>
      <c r="BI35" s="151"/>
      <c r="BJ35" s="151"/>
      <c r="BK35" s="151"/>
      <c r="BL35" s="151"/>
      <c r="BM35" s="151"/>
      <c r="BN35" s="151"/>
      <c r="BO35" s="151"/>
      <c r="BP35" s="151"/>
      <c r="BQ35" s="151"/>
      <c r="BR35" s="151"/>
      <c r="BS35" s="151"/>
      <c r="BT35" s="151"/>
      <c r="BU35" s="151"/>
      <c r="BV35" s="151"/>
      <c r="BW35" s="151"/>
      <c r="BX35" s="151"/>
      <c r="BY35" s="151"/>
      <c r="BZ35" s="151"/>
      <c r="CA35" s="151"/>
      <c r="CB35" s="151"/>
      <c r="CC35" s="151"/>
      <c r="CD35" s="151"/>
      <c r="CE35" s="151"/>
      <c r="CF35" s="151"/>
      <c r="CG35"/>
      <c r="CK35"/>
      <c r="CM35"/>
      <c r="CN35"/>
      <c r="CQ35"/>
      <c r="CR35"/>
      <c r="CT35"/>
      <c r="CU35"/>
      <c r="CV35"/>
      <c r="CW35"/>
      <c r="CX35"/>
      <c r="CY35"/>
      <c r="CZ35"/>
      <c r="DA35"/>
      <c r="DB35"/>
      <c r="DC35"/>
      <c r="DD35"/>
      <c r="DE35"/>
      <c r="DF35"/>
      <c r="DG35"/>
      <c r="DH35"/>
      <c r="DI35"/>
      <c r="DJ35"/>
      <c r="DK35"/>
      <c r="DL35"/>
      <c r="DM35"/>
      <c r="DN35"/>
      <c r="DO35"/>
      <c r="DP35"/>
      <c r="DQ35"/>
    </row>
    <row r="36" spans="1:121" x14ac:dyDescent="0.35">
      <c r="A36" s="151"/>
      <c r="B36" s="151"/>
      <c r="C36" s="152"/>
      <c r="D36" s="152"/>
      <c r="E36" s="151"/>
      <c r="F36" s="151"/>
      <c r="G36" s="151"/>
      <c r="H36" s="151"/>
      <c r="I36" s="151"/>
      <c r="J36" s="151"/>
      <c r="K36" s="151"/>
      <c r="L36" s="151"/>
      <c r="M36" s="153"/>
      <c r="N36" s="151"/>
      <c r="O36" s="151"/>
      <c r="P36" s="151"/>
      <c r="Q36" s="151"/>
      <c r="R36" s="151"/>
      <c r="S36" s="151"/>
      <c r="T36" s="151"/>
      <c r="U36" s="151"/>
      <c r="V36" s="151"/>
      <c r="W36" s="151"/>
      <c r="X36" s="155"/>
      <c r="Y36" s="151"/>
      <c r="Z36" s="153"/>
      <c r="AA36" s="153"/>
      <c r="AB36" s="151"/>
      <c r="AC36" s="154"/>
      <c r="AD36" s="151"/>
      <c r="AE36" s="151"/>
      <c r="AF36" s="156" t="str" cm="1">
        <f t="array" ref="AF3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 s="151"/>
      <c r="AH36" s="151"/>
      <c r="AI36" s="151"/>
      <c r="AJ36" s="151"/>
      <c r="AK36" s="151"/>
      <c r="AL36" s="151"/>
      <c r="AM36" s="151"/>
      <c r="AN36" s="151"/>
      <c r="AO36" s="156" t="str" cm="1">
        <f t="array" ref="AO3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 s="151"/>
      <c r="AQ36" s="151"/>
      <c r="AR36" s="151"/>
      <c r="AS36" s="151"/>
      <c r="AT36" s="151"/>
      <c r="AU36" s="151"/>
      <c r="AV36" s="151"/>
      <c r="AW36" s="151"/>
      <c r="AX36" s="156" t="str" cm="1">
        <f t="array" ref="AX3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 s="151"/>
      <c r="AZ36" s="156" t="str">
        <f>IF($A36&lt;&gt;"Employee","N/A",
IF(OR('1. Start Here'!$C$15="No Coverage Offered",'1. Start Here'!$C$15="-- Select Option --"),"Not Eligible - Group does not offer chiro",
IF($AD36="Cancelling Medical","EE + Any Deps will be Cancelled",
IF(AND((ISBLANK($AG36)),OR($AD36="Adding Medical",$AD36="Changing Medical")=TRUE),"Employee must select medical plan first",
IF($Q36&lt;&gt;"CA","Auto Enrolled if EE lives in CA",
IF(AND(NOT(ISBLANK($AG36)),$Q36="CA",$A36="Employee",OR($AD36="Adding Medical",$AD36="Changing Medical")=TRUE),"EE + Any Deps Enrolled","N/A"))))))</f>
        <v>N/A</v>
      </c>
      <c r="BA36" s="151"/>
      <c r="BB36" s="156" t="str">
        <f>IF(OR('1. Start Here'!$C$16="No Coverage Offered", '1. Start Here'!$C$16="-- Select Option --")=TRUE, "N/A", IF(AND($A36="Employee", '1. Start Here'!$C$16="Employer Sponsored"), "EE Only Enrolled", "N/A"))</f>
        <v>N/A</v>
      </c>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c r="BY36" s="151"/>
      <c r="BZ36" s="151"/>
      <c r="CA36" s="151"/>
      <c r="CB36" s="151"/>
      <c r="CC36" s="151"/>
      <c r="CD36" s="151"/>
      <c r="CE36" s="151"/>
      <c r="CF36" s="151"/>
      <c r="CG36"/>
      <c r="CK36"/>
      <c r="CM36"/>
      <c r="CN36"/>
      <c r="CQ36"/>
      <c r="CR36"/>
      <c r="CT36"/>
      <c r="CU36"/>
      <c r="CV36"/>
      <c r="CW36"/>
      <c r="CX36"/>
      <c r="CY36"/>
      <c r="CZ36"/>
      <c r="DA36"/>
      <c r="DB36"/>
      <c r="DC36"/>
      <c r="DD36"/>
      <c r="DE36"/>
      <c r="DF36"/>
      <c r="DG36"/>
      <c r="DH36"/>
      <c r="DI36"/>
      <c r="DJ36"/>
      <c r="DK36"/>
      <c r="DL36"/>
      <c r="DM36"/>
      <c r="DN36"/>
      <c r="DO36"/>
      <c r="DP36"/>
      <c r="DQ36"/>
    </row>
    <row r="37" spans="1:121" x14ac:dyDescent="0.35">
      <c r="A37" s="151"/>
      <c r="B37" s="151"/>
      <c r="C37" s="152"/>
      <c r="D37" s="152"/>
      <c r="E37" s="151"/>
      <c r="F37" s="151"/>
      <c r="G37" s="151"/>
      <c r="H37" s="151"/>
      <c r="I37" s="151"/>
      <c r="J37" s="151"/>
      <c r="K37" s="151"/>
      <c r="L37" s="151"/>
      <c r="M37" s="153"/>
      <c r="N37" s="151"/>
      <c r="O37" s="151"/>
      <c r="P37" s="151"/>
      <c r="Q37" s="151"/>
      <c r="R37" s="151"/>
      <c r="S37" s="151"/>
      <c r="T37" s="151"/>
      <c r="U37" s="151"/>
      <c r="V37" s="151"/>
      <c r="W37" s="151"/>
      <c r="X37" s="155"/>
      <c r="Y37" s="151"/>
      <c r="Z37" s="153"/>
      <c r="AA37" s="153"/>
      <c r="AB37" s="151"/>
      <c r="AC37" s="154"/>
      <c r="AD37" s="151"/>
      <c r="AE37" s="151"/>
      <c r="AF37" s="156" t="str" cm="1">
        <f t="array" ref="AF3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 s="151"/>
      <c r="AH37" s="151"/>
      <c r="AI37" s="151"/>
      <c r="AJ37" s="151"/>
      <c r="AK37" s="151"/>
      <c r="AL37" s="151"/>
      <c r="AM37" s="151"/>
      <c r="AN37" s="151"/>
      <c r="AO37" s="156" t="str" cm="1">
        <f t="array" ref="AO3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 s="151"/>
      <c r="AQ37" s="151"/>
      <c r="AR37" s="151"/>
      <c r="AS37" s="151"/>
      <c r="AT37" s="151"/>
      <c r="AU37" s="151"/>
      <c r="AV37" s="151"/>
      <c r="AW37" s="151"/>
      <c r="AX37" s="156" t="str" cm="1">
        <f t="array" ref="AX3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 s="151"/>
      <c r="AZ37" s="156" t="str">
        <f>IF($A37&lt;&gt;"Employee","N/A",
IF(OR('1. Start Here'!$C$15="No Coverage Offered",'1. Start Here'!$C$15="-- Select Option --"),"Not Eligible - Group does not offer chiro",
IF($AD37="Cancelling Medical","EE + Any Deps will be Cancelled",
IF(AND((ISBLANK($AG37)),OR($AD37="Adding Medical",$AD37="Changing Medical")=TRUE),"Employee must select medical plan first",
IF($Q37&lt;&gt;"CA","Auto Enrolled if EE lives in CA",
IF(AND(NOT(ISBLANK($AG37)),$Q37="CA",$A37="Employee",OR($AD37="Adding Medical",$AD37="Changing Medical")=TRUE),"EE + Any Deps Enrolled","N/A"))))))</f>
        <v>N/A</v>
      </c>
      <c r="BA37" s="151"/>
      <c r="BB37" s="156" t="str">
        <f>IF(OR('1. Start Here'!$C$16="No Coverage Offered", '1. Start Here'!$C$16="-- Select Option --")=TRUE, "N/A", IF(AND($A37="Employee", '1. Start Here'!$C$16="Employer Sponsored"), "EE Only Enrolled", "N/A"))</f>
        <v>N/A</v>
      </c>
      <c r="BC37" s="151"/>
      <c r="BD37" s="151"/>
      <c r="BE37" s="151"/>
      <c r="BF37" s="151"/>
      <c r="BG37" s="151"/>
      <c r="BH37" s="151"/>
      <c r="BI37" s="151"/>
      <c r="BJ37" s="151"/>
      <c r="BK37" s="151"/>
      <c r="BL37" s="151"/>
      <c r="BM37" s="151"/>
      <c r="BN37" s="151"/>
      <c r="BO37" s="151"/>
      <c r="BP37" s="151"/>
      <c r="BQ37" s="151"/>
      <c r="BR37" s="151"/>
      <c r="BS37" s="151"/>
      <c r="BT37" s="151"/>
      <c r="BU37" s="151"/>
      <c r="BV37" s="151"/>
      <c r="BW37" s="151"/>
      <c r="BX37" s="151"/>
      <c r="BY37" s="151"/>
      <c r="BZ37" s="151"/>
      <c r="CA37" s="151"/>
      <c r="CB37" s="151"/>
      <c r="CC37" s="151"/>
      <c r="CD37" s="151"/>
      <c r="CE37" s="151"/>
      <c r="CF37" s="151"/>
      <c r="CG37"/>
      <c r="CK37"/>
      <c r="CM37"/>
      <c r="CN37"/>
      <c r="CQ37"/>
      <c r="CR37"/>
      <c r="CT37"/>
      <c r="CU37"/>
      <c r="CV37"/>
      <c r="CW37"/>
      <c r="CX37"/>
      <c r="CY37"/>
      <c r="CZ37"/>
      <c r="DA37"/>
      <c r="DB37"/>
      <c r="DC37"/>
      <c r="DD37"/>
      <c r="DE37"/>
      <c r="DF37"/>
      <c r="DG37"/>
      <c r="DH37"/>
      <c r="DI37"/>
      <c r="DJ37"/>
      <c r="DK37"/>
      <c r="DL37"/>
      <c r="DM37"/>
      <c r="DN37"/>
      <c r="DO37"/>
      <c r="DP37"/>
      <c r="DQ37"/>
    </row>
    <row r="38" spans="1:121" x14ac:dyDescent="0.35">
      <c r="A38" s="151"/>
      <c r="B38" s="151"/>
      <c r="C38" s="152"/>
      <c r="D38" s="152"/>
      <c r="E38" s="151"/>
      <c r="F38" s="151"/>
      <c r="G38" s="151"/>
      <c r="H38" s="151"/>
      <c r="I38" s="151"/>
      <c r="J38" s="151"/>
      <c r="K38" s="151"/>
      <c r="L38" s="151"/>
      <c r="M38" s="153"/>
      <c r="N38" s="151"/>
      <c r="O38" s="151"/>
      <c r="P38" s="151"/>
      <c r="Q38" s="151"/>
      <c r="R38" s="151"/>
      <c r="S38" s="151"/>
      <c r="T38" s="151"/>
      <c r="U38" s="151"/>
      <c r="V38" s="151"/>
      <c r="W38" s="151"/>
      <c r="X38" s="155"/>
      <c r="Y38" s="151"/>
      <c r="Z38" s="153"/>
      <c r="AA38" s="153"/>
      <c r="AB38" s="151"/>
      <c r="AC38" s="154"/>
      <c r="AD38" s="151"/>
      <c r="AE38" s="151"/>
      <c r="AF38" s="156" t="str" cm="1">
        <f t="array" ref="AF3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 s="151"/>
      <c r="AH38" s="151"/>
      <c r="AI38" s="151"/>
      <c r="AJ38" s="151"/>
      <c r="AK38" s="151"/>
      <c r="AL38" s="151"/>
      <c r="AM38" s="151"/>
      <c r="AN38" s="151"/>
      <c r="AO38" s="156" t="str" cm="1">
        <f t="array" ref="AO3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 s="151"/>
      <c r="AQ38" s="151"/>
      <c r="AR38" s="151"/>
      <c r="AS38" s="151"/>
      <c r="AT38" s="151"/>
      <c r="AU38" s="151"/>
      <c r="AV38" s="151"/>
      <c r="AW38" s="151"/>
      <c r="AX38" s="156" t="str" cm="1">
        <f t="array" ref="AX3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 s="151"/>
      <c r="AZ38" s="156" t="str">
        <f>IF($A38&lt;&gt;"Employee","N/A",
IF(OR('1. Start Here'!$C$15="No Coverage Offered",'1. Start Here'!$C$15="-- Select Option --"),"Not Eligible - Group does not offer chiro",
IF($AD38="Cancelling Medical","EE + Any Deps will be Cancelled",
IF(AND((ISBLANK($AG38)),OR($AD38="Adding Medical",$AD38="Changing Medical")=TRUE),"Employee must select medical plan first",
IF($Q38&lt;&gt;"CA","Auto Enrolled if EE lives in CA",
IF(AND(NOT(ISBLANK($AG38)),$Q38="CA",$A38="Employee",OR($AD38="Adding Medical",$AD38="Changing Medical")=TRUE),"EE + Any Deps Enrolled","N/A"))))))</f>
        <v>N/A</v>
      </c>
      <c r="BA38" s="151"/>
      <c r="BB38" s="156" t="str">
        <f>IF(OR('1. Start Here'!$C$16="No Coverage Offered", '1. Start Here'!$C$16="-- Select Option --")=TRUE, "N/A", IF(AND($A38="Employee", '1. Start Here'!$C$16="Employer Sponsored"), "EE Only Enrolled", "N/A"))</f>
        <v>N/A</v>
      </c>
      <c r="BC38" s="151"/>
      <c r="BD38" s="151"/>
      <c r="BE38" s="151"/>
      <c r="BF38" s="151"/>
      <c r="BG38" s="151"/>
      <c r="BH38" s="151"/>
      <c r="BI38" s="151"/>
      <c r="BJ38" s="151"/>
      <c r="BK38" s="151"/>
      <c r="BL38" s="151"/>
      <c r="BM38" s="151"/>
      <c r="BN38" s="151"/>
      <c r="BO38" s="151"/>
      <c r="BP38" s="151"/>
      <c r="BQ38" s="151"/>
      <c r="BR38" s="151"/>
      <c r="BS38" s="151"/>
      <c r="BT38" s="151"/>
      <c r="BU38" s="151"/>
      <c r="BV38" s="151"/>
      <c r="BW38" s="151"/>
      <c r="BX38" s="151"/>
      <c r="BY38" s="151"/>
      <c r="BZ38" s="151"/>
      <c r="CA38" s="151"/>
      <c r="CB38" s="151"/>
      <c r="CC38" s="151"/>
      <c r="CD38" s="151"/>
      <c r="CE38" s="151"/>
      <c r="CF38" s="151"/>
      <c r="CG38"/>
      <c r="CK38"/>
      <c r="CM38"/>
      <c r="CN38"/>
      <c r="CQ38"/>
      <c r="CR38"/>
      <c r="CT38"/>
      <c r="CU38"/>
      <c r="CV38"/>
      <c r="CW38"/>
      <c r="CX38"/>
      <c r="CY38"/>
      <c r="CZ38"/>
      <c r="DA38"/>
      <c r="DB38"/>
      <c r="DC38"/>
      <c r="DD38"/>
      <c r="DE38"/>
      <c r="DF38"/>
      <c r="DG38"/>
      <c r="DH38"/>
      <c r="DI38"/>
      <c r="DJ38"/>
      <c r="DK38"/>
      <c r="DL38"/>
      <c r="DM38"/>
      <c r="DN38"/>
      <c r="DO38"/>
      <c r="DP38"/>
      <c r="DQ38"/>
    </row>
    <row r="39" spans="1:121" x14ac:dyDescent="0.35">
      <c r="A39" s="151"/>
      <c r="B39" s="151"/>
      <c r="C39" s="152"/>
      <c r="D39" s="152"/>
      <c r="E39" s="151"/>
      <c r="F39" s="151"/>
      <c r="G39" s="151"/>
      <c r="H39" s="151"/>
      <c r="I39" s="151"/>
      <c r="J39" s="151"/>
      <c r="K39" s="151"/>
      <c r="L39" s="151"/>
      <c r="M39" s="153"/>
      <c r="N39" s="151"/>
      <c r="O39" s="151"/>
      <c r="P39" s="151"/>
      <c r="Q39" s="151"/>
      <c r="R39" s="151"/>
      <c r="S39" s="151"/>
      <c r="T39" s="151"/>
      <c r="U39" s="151"/>
      <c r="V39" s="151"/>
      <c r="W39" s="151"/>
      <c r="X39" s="155"/>
      <c r="Y39" s="151"/>
      <c r="Z39" s="153"/>
      <c r="AA39" s="153"/>
      <c r="AB39" s="151"/>
      <c r="AC39" s="154"/>
      <c r="AD39" s="151"/>
      <c r="AE39" s="151"/>
      <c r="AF39" s="156" t="str" cm="1">
        <f t="array" ref="AF3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 s="151"/>
      <c r="AH39" s="151"/>
      <c r="AI39" s="151"/>
      <c r="AJ39" s="151"/>
      <c r="AK39" s="151"/>
      <c r="AL39" s="151"/>
      <c r="AM39" s="151"/>
      <c r="AN39" s="151"/>
      <c r="AO39" s="156" t="str" cm="1">
        <f t="array" ref="AO3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 s="151"/>
      <c r="AQ39" s="151"/>
      <c r="AR39" s="151"/>
      <c r="AS39" s="151"/>
      <c r="AT39" s="151"/>
      <c r="AU39" s="151"/>
      <c r="AV39" s="151"/>
      <c r="AW39" s="151"/>
      <c r="AX39" s="156" t="str" cm="1">
        <f t="array" ref="AX3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 s="151"/>
      <c r="AZ39" s="156" t="str">
        <f>IF($A39&lt;&gt;"Employee","N/A",
IF(OR('1. Start Here'!$C$15="No Coverage Offered",'1. Start Here'!$C$15="-- Select Option --"),"Not Eligible - Group does not offer chiro",
IF($AD39="Cancelling Medical","EE + Any Deps will be Cancelled",
IF(AND((ISBLANK($AG39)),OR($AD39="Adding Medical",$AD39="Changing Medical")=TRUE),"Employee must select medical plan first",
IF($Q39&lt;&gt;"CA","Auto Enrolled if EE lives in CA",
IF(AND(NOT(ISBLANK($AG39)),$Q39="CA",$A39="Employee",OR($AD39="Adding Medical",$AD39="Changing Medical")=TRUE),"EE + Any Deps Enrolled","N/A"))))))</f>
        <v>N/A</v>
      </c>
      <c r="BA39" s="151"/>
      <c r="BB39" s="156" t="str">
        <f>IF(OR('1. Start Here'!$C$16="No Coverage Offered", '1. Start Here'!$C$16="-- Select Option --")=TRUE, "N/A", IF(AND($A39="Employee", '1. Start Here'!$C$16="Employer Sponsored"), "EE Only Enrolled", "N/A"))</f>
        <v>N/A</v>
      </c>
      <c r="BC39" s="151"/>
      <c r="BD39" s="151"/>
      <c r="BE39" s="151"/>
      <c r="BF39" s="151"/>
      <c r="BG39" s="151"/>
      <c r="BH39" s="151"/>
      <c r="BI39" s="151"/>
      <c r="BJ39" s="151"/>
      <c r="BK39" s="151"/>
      <c r="BL39" s="151"/>
      <c r="BM39" s="151"/>
      <c r="BN39" s="151"/>
      <c r="BO39" s="151"/>
      <c r="BP39" s="151"/>
      <c r="BQ39" s="151"/>
      <c r="BR39" s="151"/>
      <c r="BS39" s="151"/>
      <c r="BT39" s="151"/>
      <c r="BU39" s="151"/>
      <c r="BV39" s="151"/>
      <c r="BW39" s="151"/>
      <c r="BX39" s="151"/>
      <c r="BY39" s="151"/>
      <c r="BZ39" s="151"/>
      <c r="CA39" s="151"/>
      <c r="CB39" s="151"/>
      <c r="CC39" s="151"/>
      <c r="CD39" s="151"/>
      <c r="CE39" s="151"/>
      <c r="CF39" s="151"/>
      <c r="CG39"/>
      <c r="CK39"/>
      <c r="CM39"/>
      <c r="CN39"/>
      <c r="CQ39"/>
      <c r="CR39"/>
      <c r="CT39"/>
      <c r="CU39"/>
      <c r="CV39"/>
      <c r="CW39"/>
      <c r="CX39"/>
      <c r="CY39"/>
      <c r="CZ39"/>
      <c r="DA39"/>
      <c r="DB39"/>
      <c r="DC39"/>
      <c r="DD39"/>
      <c r="DE39"/>
      <c r="DF39"/>
      <c r="DG39"/>
      <c r="DH39"/>
      <c r="DI39"/>
      <c r="DJ39"/>
      <c r="DK39"/>
      <c r="DL39"/>
      <c r="DM39"/>
      <c r="DN39"/>
      <c r="DO39"/>
      <c r="DP39"/>
      <c r="DQ39"/>
    </row>
    <row r="40" spans="1:121" x14ac:dyDescent="0.35">
      <c r="A40" s="151"/>
      <c r="B40" s="151"/>
      <c r="C40" s="152"/>
      <c r="D40" s="152"/>
      <c r="E40" s="151"/>
      <c r="F40" s="151"/>
      <c r="G40" s="151"/>
      <c r="H40" s="151"/>
      <c r="I40" s="151"/>
      <c r="J40" s="151"/>
      <c r="K40" s="151"/>
      <c r="L40" s="151"/>
      <c r="M40" s="153"/>
      <c r="N40" s="151"/>
      <c r="O40" s="151"/>
      <c r="P40" s="151"/>
      <c r="Q40" s="151"/>
      <c r="R40" s="151"/>
      <c r="S40" s="151"/>
      <c r="T40" s="151"/>
      <c r="U40" s="151"/>
      <c r="V40" s="151"/>
      <c r="W40" s="151"/>
      <c r="X40" s="155"/>
      <c r="Y40" s="151"/>
      <c r="Z40" s="153"/>
      <c r="AA40" s="153"/>
      <c r="AB40" s="151"/>
      <c r="AC40" s="154"/>
      <c r="AD40" s="151"/>
      <c r="AE40" s="151"/>
      <c r="AF40" s="156" t="str" cm="1">
        <f t="array" ref="AF4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 s="151"/>
      <c r="AH40" s="151"/>
      <c r="AI40" s="151"/>
      <c r="AJ40" s="151"/>
      <c r="AK40" s="151"/>
      <c r="AL40" s="151"/>
      <c r="AM40" s="151"/>
      <c r="AN40" s="151"/>
      <c r="AO40" s="156" t="str" cm="1">
        <f t="array" ref="AO4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 s="151"/>
      <c r="AQ40" s="151"/>
      <c r="AR40" s="151"/>
      <c r="AS40" s="151"/>
      <c r="AT40" s="151"/>
      <c r="AU40" s="151"/>
      <c r="AV40" s="151"/>
      <c r="AW40" s="151"/>
      <c r="AX40" s="156" t="str" cm="1">
        <f t="array" ref="AX4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 s="151"/>
      <c r="AZ40" s="156" t="str">
        <f>IF($A40&lt;&gt;"Employee","N/A",
IF(OR('1. Start Here'!$C$15="No Coverage Offered",'1. Start Here'!$C$15="-- Select Option --"),"Not Eligible - Group does not offer chiro",
IF($AD40="Cancelling Medical","EE + Any Deps will be Cancelled",
IF(AND((ISBLANK($AG40)),OR($AD40="Adding Medical",$AD40="Changing Medical")=TRUE),"Employee must select medical plan first",
IF($Q40&lt;&gt;"CA","Auto Enrolled if EE lives in CA",
IF(AND(NOT(ISBLANK($AG40)),$Q40="CA",$A40="Employee",OR($AD40="Adding Medical",$AD40="Changing Medical")=TRUE),"EE + Any Deps Enrolled","N/A"))))))</f>
        <v>N/A</v>
      </c>
      <c r="BA40" s="151"/>
      <c r="BB40" s="156" t="str">
        <f>IF(OR('1. Start Here'!$C$16="No Coverage Offered", '1. Start Here'!$C$16="-- Select Option --")=TRUE, "N/A", IF(AND($A40="Employee", '1. Start Here'!$C$16="Employer Sponsored"), "EE Only Enrolled", "N/A"))</f>
        <v>N/A</v>
      </c>
      <c r="BC40" s="151"/>
      <c r="BD40" s="151"/>
      <c r="BE40" s="151"/>
      <c r="BF40" s="151"/>
      <c r="BG40" s="151"/>
      <c r="BH40" s="151"/>
      <c r="BI40" s="151"/>
      <c r="BJ40" s="151"/>
      <c r="BK40" s="151"/>
      <c r="BL40" s="151"/>
      <c r="BM40" s="151"/>
      <c r="BN40" s="151"/>
      <c r="BO40" s="151"/>
      <c r="BP40" s="151"/>
      <c r="BQ40" s="151"/>
      <c r="BR40" s="151"/>
      <c r="BS40" s="151"/>
      <c r="BT40" s="151"/>
      <c r="BU40" s="151"/>
      <c r="BV40" s="151"/>
      <c r="BW40" s="151"/>
      <c r="BX40" s="151"/>
      <c r="BY40" s="151"/>
      <c r="BZ40" s="151"/>
      <c r="CA40" s="151"/>
      <c r="CB40" s="151"/>
      <c r="CC40" s="151"/>
      <c r="CD40" s="151"/>
      <c r="CE40" s="151"/>
      <c r="CF40" s="151"/>
      <c r="CG40"/>
      <c r="CK40"/>
      <c r="CM40"/>
      <c r="CN40"/>
      <c r="CQ40"/>
      <c r="CR40"/>
      <c r="CT40"/>
      <c r="CU40"/>
      <c r="CV40"/>
      <c r="CW40"/>
      <c r="CX40"/>
      <c r="CY40"/>
      <c r="CZ40"/>
      <c r="DA40"/>
      <c r="DB40"/>
      <c r="DC40"/>
      <c r="DD40"/>
      <c r="DE40"/>
      <c r="DF40"/>
      <c r="DG40"/>
      <c r="DH40"/>
      <c r="DI40"/>
      <c r="DJ40"/>
      <c r="DK40"/>
      <c r="DL40"/>
      <c r="DM40"/>
      <c r="DN40"/>
      <c r="DO40"/>
      <c r="DP40"/>
      <c r="DQ40"/>
    </row>
    <row r="41" spans="1:121" x14ac:dyDescent="0.35">
      <c r="A41" s="151"/>
      <c r="B41" s="151"/>
      <c r="C41" s="152"/>
      <c r="D41" s="152"/>
      <c r="E41" s="151"/>
      <c r="F41" s="151"/>
      <c r="G41" s="151"/>
      <c r="H41" s="151"/>
      <c r="I41" s="151"/>
      <c r="J41" s="151"/>
      <c r="K41" s="151"/>
      <c r="L41" s="151"/>
      <c r="M41" s="153"/>
      <c r="N41" s="151"/>
      <c r="O41" s="151"/>
      <c r="P41" s="151"/>
      <c r="Q41" s="151"/>
      <c r="R41" s="151"/>
      <c r="S41" s="151"/>
      <c r="T41" s="151"/>
      <c r="U41" s="151"/>
      <c r="V41" s="151"/>
      <c r="W41" s="151"/>
      <c r="X41" s="155"/>
      <c r="Y41" s="151"/>
      <c r="Z41" s="153"/>
      <c r="AA41" s="153"/>
      <c r="AB41" s="151"/>
      <c r="AC41" s="154"/>
      <c r="AD41" s="151"/>
      <c r="AE41" s="151"/>
      <c r="AF41" s="156" t="str" cm="1">
        <f t="array" ref="AF4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 s="151"/>
      <c r="AH41" s="151"/>
      <c r="AI41" s="151"/>
      <c r="AJ41" s="151"/>
      <c r="AK41" s="151"/>
      <c r="AL41" s="151"/>
      <c r="AM41" s="151"/>
      <c r="AN41" s="151"/>
      <c r="AO41" s="156" t="str" cm="1">
        <f t="array" ref="AO4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 s="151"/>
      <c r="AQ41" s="151"/>
      <c r="AR41" s="151"/>
      <c r="AS41" s="151"/>
      <c r="AT41" s="151"/>
      <c r="AU41" s="151"/>
      <c r="AV41" s="151"/>
      <c r="AW41" s="151"/>
      <c r="AX41" s="156" t="str" cm="1">
        <f t="array" ref="AX4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 s="151"/>
      <c r="AZ41" s="156" t="str">
        <f>IF($A41&lt;&gt;"Employee","N/A",
IF(OR('1. Start Here'!$C$15="No Coverage Offered",'1. Start Here'!$C$15="-- Select Option --"),"Not Eligible - Group does not offer chiro",
IF($AD41="Cancelling Medical","EE + Any Deps will be Cancelled",
IF(AND((ISBLANK($AG41)),OR($AD41="Adding Medical",$AD41="Changing Medical")=TRUE),"Employee must select medical plan first",
IF($Q41&lt;&gt;"CA","Auto Enrolled if EE lives in CA",
IF(AND(NOT(ISBLANK($AG41)),$Q41="CA",$A41="Employee",OR($AD41="Adding Medical",$AD41="Changing Medical")=TRUE),"EE + Any Deps Enrolled","N/A"))))))</f>
        <v>N/A</v>
      </c>
      <c r="BA41" s="151"/>
      <c r="BB41" s="156" t="str">
        <f>IF(OR('1. Start Here'!$C$16="No Coverage Offered", '1. Start Here'!$C$16="-- Select Option --")=TRUE, "N/A", IF(AND($A41="Employee", '1. Start Here'!$C$16="Employer Sponsored"), "EE Only Enrolled", "N/A"))</f>
        <v>N/A</v>
      </c>
      <c r="BC41" s="151"/>
      <c r="BD41" s="151"/>
      <c r="BE41" s="151"/>
      <c r="BF41" s="151"/>
      <c r="BG41" s="151"/>
      <c r="BH41" s="151"/>
      <c r="BI41" s="151"/>
      <c r="BJ41" s="151"/>
      <c r="BK41" s="151"/>
      <c r="BL41" s="151"/>
      <c r="BM41" s="151"/>
      <c r="BN41" s="151"/>
      <c r="BO41" s="151"/>
      <c r="BP41" s="151"/>
      <c r="BQ41" s="151"/>
      <c r="BR41" s="151"/>
      <c r="BS41" s="151"/>
      <c r="BT41" s="151"/>
      <c r="BU41" s="151"/>
      <c r="BV41" s="151"/>
      <c r="BW41" s="151"/>
      <c r="BX41" s="151"/>
      <c r="BY41" s="151"/>
      <c r="BZ41" s="151"/>
      <c r="CA41" s="151"/>
      <c r="CB41" s="151"/>
      <c r="CC41" s="151"/>
      <c r="CD41" s="151"/>
      <c r="CE41" s="151"/>
      <c r="CF41" s="151"/>
      <c r="CG41"/>
      <c r="CK41"/>
      <c r="CM41"/>
      <c r="CN41"/>
      <c r="CQ41"/>
      <c r="CR41"/>
      <c r="CT41"/>
      <c r="CU41"/>
      <c r="CV41"/>
      <c r="CW41"/>
      <c r="CX41"/>
      <c r="CY41"/>
      <c r="CZ41"/>
      <c r="DA41"/>
      <c r="DB41"/>
      <c r="DC41"/>
      <c r="DD41"/>
      <c r="DE41"/>
      <c r="DF41"/>
      <c r="DG41"/>
      <c r="DH41"/>
      <c r="DI41"/>
      <c r="DJ41"/>
      <c r="DK41"/>
      <c r="DL41"/>
      <c r="DM41"/>
      <c r="DN41"/>
      <c r="DO41"/>
      <c r="DP41"/>
      <c r="DQ41"/>
    </row>
    <row r="42" spans="1:121" x14ac:dyDescent="0.35">
      <c r="A42" s="151"/>
      <c r="B42" s="151"/>
      <c r="C42" s="152"/>
      <c r="D42" s="152"/>
      <c r="E42" s="151"/>
      <c r="F42" s="151"/>
      <c r="G42" s="151"/>
      <c r="H42" s="151"/>
      <c r="I42" s="151"/>
      <c r="J42" s="151"/>
      <c r="K42" s="151"/>
      <c r="L42" s="151"/>
      <c r="M42" s="153"/>
      <c r="N42" s="151"/>
      <c r="O42" s="151"/>
      <c r="P42" s="151"/>
      <c r="Q42" s="151"/>
      <c r="R42" s="151"/>
      <c r="S42" s="151"/>
      <c r="T42" s="151"/>
      <c r="U42" s="151"/>
      <c r="V42" s="151"/>
      <c r="W42" s="151"/>
      <c r="X42" s="155"/>
      <c r="Y42" s="151"/>
      <c r="Z42" s="153"/>
      <c r="AA42" s="153"/>
      <c r="AB42" s="151"/>
      <c r="AC42" s="154"/>
      <c r="AD42" s="151"/>
      <c r="AE42" s="151"/>
      <c r="AF42" s="156" t="str" cm="1">
        <f t="array" ref="AF4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 s="151"/>
      <c r="AH42" s="151"/>
      <c r="AI42" s="151"/>
      <c r="AJ42" s="151"/>
      <c r="AK42" s="151"/>
      <c r="AL42" s="151"/>
      <c r="AM42" s="151"/>
      <c r="AN42" s="151"/>
      <c r="AO42" s="156" t="str" cm="1">
        <f t="array" ref="AO4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 s="151"/>
      <c r="AQ42" s="151"/>
      <c r="AR42" s="151"/>
      <c r="AS42" s="151"/>
      <c r="AT42" s="151"/>
      <c r="AU42" s="151"/>
      <c r="AV42" s="151"/>
      <c r="AW42" s="151"/>
      <c r="AX42" s="156" t="str" cm="1">
        <f t="array" ref="AX4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 s="151"/>
      <c r="AZ42" s="156" t="str">
        <f>IF($A42&lt;&gt;"Employee","N/A",
IF(OR('1. Start Here'!$C$15="No Coverage Offered",'1. Start Here'!$C$15="-- Select Option --"),"Not Eligible - Group does not offer chiro",
IF($AD42="Cancelling Medical","EE + Any Deps will be Cancelled",
IF(AND((ISBLANK($AG42)),OR($AD42="Adding Medical",$AD42="Changing Medical")=TRUE),"Employee must select medical plan first",
IF($Q42&lt;&gt;"CA","Auto Enrolled if EE lives in CA",
IF(AND(NOT(ISBLANK($AG42)),$Q42="CA",$A42="Employee",OR($AD42="Adding Medical",$AD42="Changing Medical")=TRUE),"EE + Any Deps Enrolled","N/A"))))))</f>
        <v>N/A</v>
      </c>
      <c r="BA42" s="151"/>
      <c r="BB42" s="156" t="str">
        <f>IF(OR('1. Start Here'!$C$16="No Coverage Offered", '1. Start Here'!$C$16="-- Select Option --")=TRUE, "N/A", IF(AND($A42="Employee", '1. Start Here'!$C$16="Employer Sponsored"), "EE Only Enrolled", "N/A"))</f>
        <v>N/A</v>
      </c>
      <c r="BC42" s="151"/>
      <c r="BD42" s="151"/>
      <c r="BE42" s="151"/>
      <c r="BF42" s="151"/>
      <c r="BG42" s="151"/>
      <c r="BH42" s="151"/>
      <c r="BI42" s="151"/>
      <c r="BJ42" s="151"/>
      <c r="BK42" s="151"/>
      <c r="BL42" s="151"/>
      <c r="BM42" s="151"/>
      <c r="BN42" s="151"/>
      <c r="BO42" s="151"/>
      <c r="BP42" s="151"/>
      <c r="BQ42" s="151"/>
      <c r="BR42" s="151"/>
      <c r="BS42" s="151"/>
      <c r="BT42" s="151"/>
      <c r="BU42" s="151"/>
      <c r="BV42" s="151"/>
      <c r="BW42" s="151"/>
      <c r="BX42" s="151"/>
      <c r="BY42" s="151"/>
      <c r="BZ42" s="151"/>
      <c r="CA42" s="151"/>
      <c r="CB42" s="151"/>
      <c r="CC42" s="151"/>
      <c r="CD42" s="151"/>
      <c r="CE42" s="151"/>
      <c r="CF42" s="151"/>
      <c r="CG42"/>
      <c r="CK42"/>
      <c r="CM42"/>
      <c r="CN42"/>
      <c r="CQ42"/>
      <c r="CR42"/>
      <c r="CT42"/>
      <c r="CU42"/>
      <c r="CV42"/>
      <c r="CW42"/>
      <c r="CX42"/>
      <c r="CY42"/>
      <c r="CZ42"/>
      <c r="DA42"/>
      <c r="DB42"/>
      <c r="DC42"/>
      <c r="DD42"/>
      <c r="DE42"/>
      <c r="DF42"/>
      <c r="DG42"/>
      <c r="DH42"/>
      <c r="DI42"/>
      <c r="DJ42"/>
      <c r="DK42"/>
      <c r="DL42"/>
      <c r="DM42"/>
      <c r="DN42"/>
      <c r="DO42"/>
      <c r="DP42"/>
      <c r="DQ42"/>
    </row>
    <row r="43" spans="1:121" x14ac:dyDescent="0.35">
      <c r="A43" s="151"/>
      <c r="B43" s="151"/>
      <c r="C43" s="152"/>
      <c r="D43" s="152"/>
      <c r="E43" s="151"/>
      <c r="F43" s="151"/>
      <c r="G43" s="151"/>
      <c r="H43" s="151"/>
      <c r="I43" s="151"/>
      <c r="J43" s="151"/>
      <c r="K43" s="151"/>
      <c r="L43" s="151"/>
      <c r="M43" s="153"/>
      <c r="N43" s="151"/>
      <c r="O43" s="151"/>
      <c r="P43" s="151"/>
      <c r="Q43" s="151"/>
      <c r="R43" s="151"/>
      <c r="S43" s="151"/>
      <c r="T43" s="151"/>
      <c r="U43" s="151"/>
      <c r="V43" s="151"/>
      <c r="W43" s="151"/>
      <c r="X43" s="155"/>
      <c r="Y43" s="151"/>
      <c r="Z43" s="153"/>
      <c r="AA43" s="153"/>
      <c r="AB43" s="151"/>
      <c r="AC43" s="154"/>
      <c r="AD43" s="151"/>
      <c r="AE43" s="151"/>
      <c r="AF43" s="156" t="str" cm="1">
        <f t="array" ref="AF4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 s="151"/>
      <c r="AH43" s="151"/>
      <c r="AI43" s="151"/>
      <c r="AJ43" s="151"/>
      <c r="AK43" s="151"/>
      <c r="AL43" s="151"/>
      <c r="AM43" s="151"/>
      <c r="AN43" s="151"/>
      <c r="AO43" s="156" t="str" cm="1">
        <f t="array" ref="AO4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 s="151"/>
      <c r="AQ43" s="151"/>
      <c r="AR43" s="151"/>
      <c r="AS43" s="151"/>
      <c r="AT43" s="151"/>
      <c r="AU43" s="151"/>
      <c r="AV43" s="151"/>
      <c r="AW43" s="151"/>
      <c r="AX43" s="156" t="str" cm="1">
        <f t="array" ref="AX4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 s="151"/>
      <c r="AZ43" s="156" t="str">
        <f>IF($A43&lt;&gt;"Employee","N/A",
IF(OR('1. Start Here'!$C$15="No Coverage Offered",'1. Start Here'!$C$15="-- Select Option --"),"Not Eligible - Group does not offer chiro",
IF($AD43="Cancelling Medical","EE + Any Deps will be Cancelled",
IF(AND((ISBLANK($AG43)),OR($AD43="Adding Medical",$AD43="Changing Medical")=TRUE),"Employee must select medical plan first",
IF($Q43&lt;&gt;"CA","Auto Enrolled if EE lives in CA",
IF(AND(NOT(ISBLANK($AG43)),$Q43="CA",$A43="Employee",OR($AD43="Adding Medical",$AD43="Changing Medical")=TRUE),"EE + Any Deps Enrolled","N/A"))))))</f>
        <v>N/A</v>
      </c>
      <c r="BA43" s="151"/>
      <c r="BB43" s="156" t="str">
        <f>IF(OR('1. Start Here'!$C$16="No Coverage Offered", '1. Start Here'!$C$16="-- Select Option --")=TRUE, "N/A", IF(AND($A43="Employee", '1. Start Here'!$C$16="Employer Sponsored"), "EE Only Enrolled", "N/A"))</f>
        <v>N/A</v>
      </c>
      <c r="BC43" s="151"/>
      <c r="BD43" s="151"/>
      <c r="BE43" s="151"/>
      <c r="BF43" s="151"/>
      <c r="BG43" s="151"/>
      <c r="BH43" s="151"/>
      <c r="BI43" s="151"/>
      <c r="BJ43" s="151"/>
      <c r="BK43" s="151"/>
      <c r="BL43" s="151"/>
      <c r="BM43" s="151"/>
      <c r="BN43" s="151"/>
      <c r="BO43" s="151"/>
      <c r="BP43" s="151"/>
      <c r="BQ43" s="151"/>
      <c r="BR43" s="151"/>
      <c r="BS43" s="151"/>
      <c r="BT43" s="151"/>
      <c r="BU43" s="151"/>
      <c r="BV43" s="151"/>
      <c r="BW43" s="151"/>
      <c r="BX43" s="151"/>
      <c r="BY43" s="151"/>
      <c r="BZ43" s="151"/>
      <c r="CA43" s="151"/>
      <c r="CB43" s="151"/>
      <c r="CC43" s="151"/>
      <c r="CD43" s="151"/>
      <c r="CE43" s="151"/>
      <c r="CF43" s="151"/>
      <c r="CG43"/>
      <c r="CK43"/>
      <c r="CM43"/>
      <c r="CN43"/>
      <c r="CQ43"/>
      <c r="CR43"/>
      <c r="CT43"/>
      <c r="CU43"/>
      <c r="CV43"/>
      <c r="CW43"/>
      <c r="CX43"/>
      <c r="CY43"/>
      <c r="CZ43"/>
      <c r="DA43"/>
      <c r="DB43"/>
      <c r="DC43"/>
      <c r="DD43"/>
      <c r="DE43"/>
      <c r="DF43"/>
      <c r="DG43"/>
      <c r="DH43"/>
      <c r="DI43"/>
      <c r="DJ43"/>
      <c r="DK43"/>
      <c r="DL43"/>
      <c r="DM43"/>
      <c r="DN43"/>
      <c r="DO43"/>
      <c r="DP43"/>
      <c r="DQ43"/>
    </row>
    <row r="44" spans="1:121" x14ac:dyDescent="0.35">
      <c r="A44" s="151"/>
      <c r="B44" s="151"/>
      <c r="C44" s="152"/>
      <c r="D44" s="152"/>
      <c r="E44" s="151"/>
      <c r="F44" s="151"/>
      <c r="G44" s="151"/>
      <c r="H44" s="151"/>
      <c r="I44" s="151"/>
      <c r="J44" s="151"/>
      <c r="K44" s="151"/>
      <c r="L44" s="151"/>
      <c r="M44" s="153"/>
      <c r="N44" s="151"/>
      <c r="O44" s="151"/>
      <c r="P44" s="151"/>
      <c r="Q44" s="151"/>
      <c r="R44" s="151"/>
      <c r="S44" s="151"/>
      <c r="T44" s="151"/>
      <c r="U44" s="151"/>
      <c r="V44" s="151"/>
      <c r="W44" s="151"/>
      <c r="X44" s="155"/>
      <c r="Y44" s="151"/>
      <c r="Z44" s="153"/>
      <c r="AA44" s="153"/>
      <c r="AB44" s="151"/>
      <c r="AC44" s="154"/>
      <c r="AD44" s="151"/>
      <c r="AE44" s="151"/>
      <c r="AF44" s="156" t="str" cm="1">
        <f t="array" ref="AF4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 s="151"/>
      <c r="AH44" s="151"/>
      <c r="AI44" s="151"/>
      <c r="AJ44" s="151"/>
      <c r="AK44" s="151"/>
      <c r="AL44" s="151"/>
      <c r="AM44" s="151"/>
      <c r="AN44" s="151"/>
      <c r="AO44" s="156" t="str" cm="1">
        <f t="array" ref="AO4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 s="151"/>
      <c r="AQ44" s="151"/>
      <c r="AR44" s="151"/>
      <c r="AS44" s="151"/>
      <c r="AT44" s="151"/>
      <c r="AU44" s="151"/>
      <c r="AV44" s="151"/>
      <c r="AW44" s="151"/>
      <c r="AX44" s="156" t="str" cm="1">
        <f t="array" ref="AX4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 s="151"/>
      <c r="AZ44" s="156" t="str">
        <f>IF($A44&lt;&gt;"Employee","N/A",
IF(OR('1. Start Here'!$C$15="No Coverage Offered",'1. Start Here'!$C$15="-- Select Option --"),"Not Eligible - Group does not offer chiro",
IF($AD44="Cancelling Medical","EE + Any Deps will be Cancelled",
IF(AND((ISBLANK($AG44)),OR($AD44="Adding Medical",$AD44="Changing Medical")=TRUE),"Employee must select medical plan first",
IF($Q44&lt;&gt;"CA","Auto Enrolled if EE lives in CA",
IF(AND(NOT(ISBLANK($AG44)),$Q44="CA",$A44="Employee",OR($AD44="Adding Medical",$AD44="Changing Medical")=TRUE),"EE + Any Deps Enrolled","N/A"))))))</f>
        <v>N/A</v>
      </c>
      <c r="BA44" s="151"/>
      <c r="BB44" s="156" t="str">
        <f>IF(OR('1. Start Here'!$C$16="No Coverage Offered", '1. Start Here'!$C$16="-- Select Option --")=TRUE, "N/A", IF(AND($A44="Employee", '1. Start Here'!$C$16="Employer Sponsored"), "EE Only Enrolled", "N/A"))</f>
        <v>N/A</v>
      </c>
      <c r="BC44" s="151"/>
      <c r="BD44" s="151"/>
      <c r="BE44" s="151"/>
      <c r="BF44" s="151"/>
      <c r="BG44" s="151"/>
      <c r="BH44" s="151"/>
      <c r="BI44" s="151"/>
      <c r="BJ44" s="151"/>
      <c r="BK44" s="151"/>
      <c r="BL44" s="151"/>
      <c r="BM44" s="151"/>
      <c r="BN44" s="151"/>
      <c r="BO44" s="151"/>
      <c r="BP44" s="151"/>
      <c r="BQ44" s="151"/>
      <c r="BR44" s="151"/>
      <c r="BS44" s="151"/>
      <c r="BT44" s="151"/>
      <c r="BU44" s="151"/>
      <c r="BV44" s="151"/>
      <c r="BW44" s="151"/>
      <c r="BX44" s="151"/>
      <c r="BY44" s="151"/>
      <c r="BZ44" s="151"/>
      <c r="CA44" s="151"/>
      <c r="CB44" s="151"/>
      <c r="CC44" s="151"/>
      <c r="CD44" s="151"/>
      <c r="CE44" s="151"/>
      <c r="CF44" s="151"/>
      <c r="CG44"/>
      <c r="CK44"/>
      <c r="CM44"/>
      <c r="CN44"/>
      <c r="CQ44"/>
      <c r="CR44"/>
      <c r="CT44"/>
      <c r="CU44"/>
      <c r="CV44"/>
      <c r="CW44"/>
      <c r="CX44"/>
      <c r="CY44"/>
      <c r="CZ44"/>
      <c r="DA44"/>
      <c r="DB44"/>
      <c r="DC44"/>
      <c r="DD44"/>
      <c r="DE44"/>
      <c r="DF44"/>
      <c r="DG44"/>
      <c r="DH44"/>
      <c r="DI44"/>
      <c r="DJ44"/>
      <c r="DK44"/>
      <c r="DL44"/>
      <c r="DM44"/>
      <c r="DN44"/>
      <c r="DO44"/>
      <c r="DP44"/>
      <c r="DQ44"/>
    </row>
    <row r="45" spans="1:121" x14ac:dyDescent="0.35">
      <c r="A45" s="151"/>
      <c r="B45" s="151"/>
      <c r="C45" s="152"/>
      <c r="D45" s="152"/>
      <c r="E45" s="151"/>
      <c r="F45" s="151"/>
      <c r="G45" s="151"/>
      <c r="H45" s="151"/>
      <c r="I45" s="151"/>
      <c r="J45" s="151"/>
      <c r="K45" s="151"/>
      <c r="L45" s="151"/>
      <c r="M45" s="153"/>
      <c r="N45" s="151"/>
      <c r="O45" s="151"/>
      <c r="P45" s="151"/>
      <c r="Q45" s="151"/>
      <c r="R45" s="151"/>
      <c r="S45" s="151"/>
      <c r="T45" s="151"/>
      <c r="U45" s="151"/>
      <c r="V45" s="151"/>
      <c r="W45" s="151"/>
      <c r="X45" s="155"/>
      <c r="Y45" s="151"/>
      <c r="Z45" s="153"/>
      <c r="AA45" s="153"/>
      <c r="AB45" s="151"/>
      <c r="AC45" s="154"/>
      <c r="AD45" s="151"/>
      <c r="AE45" s="151"/>
      <c r="AF45" s="156" t="str" cm="1">
        <f t="array" ref="AF4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 s="151"/>
      <c r="AH45" s="151"/>
      <c r="AI45" s="151"/>
      <c r="AJ45" s="151"/>
      <c r="AK45" s="151"/>
      <c r="AL45" s="151"/>
      <c r="AM45" s="151"/>
      <c r="AN45" s="151"/>
      <c r="AO45" s="156" t="str" cm="1">
        <f t="array" ref="AO4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 s="151"/>
      <c r="AQ45" s="151"/>
      <c r="AR45" s="151"/>
      <c r="AS45" s="151"/>
      <c r="AT45" s="151"/>
      <c r="AU45" s="151"/>
      <c r="AV45" s="151"/>
      <c r="AW45" s="151"/>
      <c r="AX45" s="156" t="str" cm="1">
        <f t="array" ref="AX4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 s="151"/>
      <c r="AZ45" s="156" t="str">
        <f>IF($A45&lt;&gt;"Employee","N/A",
IF(OR('1. Start Here'!$C$15="No Coverage Offered",'1. Start Here'!$C$15="-- Select Option --"),"Not Eligible - Group does not offer chiro",
IF($AD45="Cancelling Medical","EE + Any Deps will be Cancelled",
IF(AND((ISBLANK($AG45)),OR($AD45="Adding Medical",$AD45="Changing Medical")=TRUE),"Employee must select medical plan first",
IF($Q45&lt;&gt;"CA","Auto Enrolled if EE lives in CA",
IF(AND(NOT(ISBLANK($AG45)),$Q45="CA",$A45="Employee",OR($AD45="Adding Medical",$AD45="Changing Medical")=TRUE),"EE + Any Deps Enrolled","N/A"))))))</f>
        <v>N/A</v>
      </c>
      <c r="BA45" s="151"/>
      <c r="BB45" s="156" t="str">
        <f>IF(OR('1. Start Here'!$C$16="No Coverage Offered", '1. Start Here'!$C$16="-- Select Option --")=TRUE, "N/A", IF(AND($A45="Employee", '1. Start Here'!$C$16="Employer Sponsored"), "EE Only Enrolled", "N/A"))</f>
        <v>N/A</v>
      </c>
      <c r="BC45" s="151"/>
      <c r="BD45" s="151"/>
      <c r="BE45" s="151"/>
      <c r="BF45" s="151"/>
      <c r="BG45" s="151"/>
      <c r="BH45" s="151"/>
      <c r="BI45" s="151"/>
      <c r="BJ45" s="151"/>
      <c r="BK45" s="151"/>
      <c r="BL45" s="151"/>
      <c r="BM45" s="151"/>
      <c r="BN45" s="151"/>
      <c r="BO45" s="151"/>
      <c r="BP45" s="151"/>
      <c r="BQ45" s="151"/>
      <c r="BR45" s="151"/>
      <c r="BS45" s="151"/>
      <c r="BT45" s="151"/>
      <c r="BU45" s="151"/>
      <c r="BV45" s="151"/>
      <c r="BW45" s="151"/>
      <c r="BX45" s="151"/>
      <c r="BY45" s="151"/>
      <c r="BZ45" s="151"/>
      <c r="CA45" s="151"/>
      <c r="CB45" s="151"/>
      <c r="CC45" s="151"/>
      <c r="CD45" s="151"/>
      <c r="CE45" s="151"/>
      <c r="CF45" s="151"/>
      <c r="CG45"/>
      <c r="CK45"/>
      <c r="CM45"/>
      <c r="CN45"/>
      <c r="CQ45"/>
      <c r="CR45"/>
      <c r="CT45"/>
      <c r="CU45"/>
      <c r="CV45"/>
      <c r="CW45"/>
      <c r="CX45"/>
      <c r="CY45"/>
      <c r="CZ45"/>
      <c r="DA45"/>
      <c r="DB45"/>
      <c r="DC45"/>
      <c r="DD45"/>
      <c r="DE45"/>
      <c r="DF45"/>
      <c r="DG45"/>
      <c r="DH45"/>
      <c r="DI45"/>
      <c r="DJ45"/>
      <c r="DK45"/>
      <c r="DL45"/>
      <c r="DM45"/>
      <c r="DN45"/>
      <c r="DO45"/>
      <c r="DP45"/>
      <c r="DQ45"/>
    </row>
    <row r="46" spans="1:121" x14ac:dyDescent="0.35">
      <c r="A46" s="151"/>
      <c r="B46" s="151"/>
      <c r="C46" s="152"/>
      <c r="D46" s="152"/>
      <c r="E46" s="151"/>
      <c r="F46" s="151"/>
      <c r="G46" s="151"/>
      <c r="H46" s="151"/>
      <c r="I46" s="151"/>
      <c r="J46" s="151"/>
      <c r="K46" s="151"/>
      <c r="L46" s="151"/>
      <c r="M46" s="153"/>
      <c r="N46" s="151"/>
      <c r="O46" s="151"/>
      <c r="P46" s="151"/>
      <c r="Q46" s="151"/>
      <c r="R46" s="151"/>
      <c r="S46" s="151"/>
      <c r="T46" s="151"/>
      <c r="U46" s="151"/>
      <c r="V46" s="151"/>
      <c r="W46" s="151"/>
      <c r="X46" s="155"/>
      <c r="Y46" s="151"/>
      <c r="Z46" s="153"/>
      <c r="AA46" s="153"/>
      <c r="AB46" s="151"/>
      <c r="AC46" s="154"/>
      <c r="AD46" s="151"/>
      <c r="AE46" s="151"/>
      <c r="AF46" s="156" t="str" cm="1">
        <f t="array" ref="AF4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 s="151"/>
      <c r="AH46" s="151"/>
      <c r="AI46" s="151"/>
      <c r="AJ46" s="151"/>
      <c r="AK46" s="151"/>
      <c r="AL46" s="151"/>
      <c r="AM46" s="151"/>
      <c r="AN46" s="151"/>
      <c r="AO46" s="156" t="str" cm="1">
        <f t="array" ref="AO4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 s="151"/>
      <c r="AQ46" s="151"/>
      <c r="AR46" s="151"/>
      <c r="AS46" s="151"/>
      <c r="AT46" s="151"/>
      <c r="AU46" s="151"/>
      <c r="AV46" s="151"/>
      <c r="AW46" s="151"/>
      <c r="AX46" s="156" t="str" cm="1">
        <f t="array" ref="AX4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 s="151"/>
      <c r="AZ46" s="156" t="str">
        <f>IF($A46&lt;&gt;"Employee","N/A",
IF(OR('1. Start Here'!$C$15="No Coverage Offered",'1. Start Here'!$C$15="-- Select Option --"),"Not Eligible - Group does not offer chiro",
IF($AD46="Cancelling Medical","EE + Any Deps will be Cancelled",
IF(AND((ISBLANK($AG46)),OR($AD46="Adding Medical",$AD46="Changing Medical")=TRUE),"Employee must select medical plan first",
IF($Q46&lt;&gt;"CA","Auto Enrolled if EE lives in CA",
IF(AND(NOT(ISBLANK($AG46)),$Q46="CA",$A46="Employee",OR($AD46="Adding Medical",$AD46="Changing Medical")=TRUE),"EE + Any Deps Enrolled","N/A"))))))</f>
        <v>N/A</v>
      </c>
      <c r="BA46" s="151"/>
      <c r="BB46" s="156" t="str">
        <f>IF(OR('1. Start Here'!$C$16="No Coverage Offered", '1. Start Here'!$C$16="-- Select Option --")=TRUE, "N/A", IF(AND($A46="Employee", '1. Start Here'!$C$16="Employer Sponsored"), "EE Only Enrolled", "N/A"))</f>
        <v>N/A</v>
      </c>
      <c r="BC46" s="151"/>
      <c r="BD46" s="151"/>
      <c r="BE46" s="151"/>
      <c r="BF46" s="151"/>
      <c r="BG46" s="151"/>
      <c r="BH46" s="151"/>
      <c r="BI46" s="151"/>
      <c r="BJ46" s="151"/>
      <c r="BK46" s="151"/>
      <c r="BL46" s="151"/>
      <c r="BM46" s="151"/>
      <c r="BN46" s="151"/>
      <c r="BO46" s="151"/>
      <c r="BP46" s="151"/>
      <c r="BQ46" s="151"/>
      <c r="BR46" s="151"/>
      <c r="BS46" s="151"/>
      <c r="BT46" s="151"/>
      <c r="BU46" s="151"/>
      <c r="BV46" s="151"/>
      <c r="BW46" s="151"/>
      <c r="BX46" s="151"/>
      <c r="BY46" s="151"/>
      <c r="BZ46" s="151"/>
      <c r="CA46" s="151"/>
      <c r="CB46" s="151"/>
      <c r="CC46" s="151"/>
      <c r="CD46" s="151"/>
      <c r="CE46" s="151"/>
      <c r="CF46" s="151"/>
      <c r="CG46"/>
      <c r="CK46"/>
      <c r="CM46"/>
      <c r="CN46"/>
      <c r="CQ46"/>
      <c r="CR46"/>
      <c r="CT46"/>
      <c r="CU46"/>
      <c r="CV46"/>
      <c r="CW46"/>
      <c r="CX46"/>
      <c r="CY46"/>
      <c r="CZ46"/>
      <c r="DA46"/>
      <c r="DB46"/>
      <c r="DC46"/>
      <c r="DD46"/>
      <c r="DE46"/>
      <c r="DF46"/>
      <c r="DG46"/>
      <c r="DH46"/>
      <c r="DI46"/>
      <c r="DJ46"/>
      <c r="DK46"/>
      <c r="DL46"/>
      <c r="DM46"/>
      <c r="DN46"/>
      <c r="DO46"/>
      <c r="DP46"/>
      <c r="DQ46"/>
    </row>
    <row r="47" spans="1:121" x14ac:dyDescent="0.35">
      <c r="A47" s="151"/>
      <c r="B47" s="151"/>
      <c r="C47" s="152"/>
      <c r="D47" s="152"/>
      <c r="E47" s="151"/>
      <c r="F47" s="151"/>
      <c r="G47" s="151"/>
      <c r="H47" s="151"/>
      <c r="I47" s="151"/>
      <c r="J47" s="151"/>
      <c r="K47" s="151"/>
      <c r="L47" s="151"/>
      <c r="M47" s="153"/>
      <c r="N47" s="151"/>
      <c r="O47" s="151"/>
      <c r="P47" s="151"/>
      <c r="Q47" s="151"/>
      <c r="R47" s="151"/>
      <c r="S47" s="151"/>
      <c r="T47" s="151"/>
      <c r="U47" s="151"/>
      <c r="V47" s="151"/>
      <c r="W47" s="151"/>
      <c r="X47" s="155"/>
      <c r="Y47" s="151"/>
      <c r="Z47" s="153"/>
      <c r="AA47" s="153"/>
      <c r="AB47" s="151"/>
      <c r="AC47" s="154"/>
      <c r="AD47" s="151"/>
      <c r="AE47" s="151"/>
      <c r="AF47" s="156" t="str" cm="1">
        <f t="array" ref="AF4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 s="151"/>
      <c r="AH47" s="151"/>
      <c r="AI47" s="151"/>
      <c r="AJ47" s="151"/>
      <c r="AK47" s="151"/>
      <c r="AL47" s="151"/>
      <c r="AM47" s="151"/>
      <c r="AN47" s="151"/>
      <c r="AO47" s="156" t="str" cm="1">
        <f t="array" ref="AO4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 s="151"/>
      <c r="AQ47" s="151"/>
      <c r="AR47" s="151"/>
      <c r="AS47" s="151"/>
      <c r="AT47" s="151"/>
      <c r="AU47" s="151"/>
      <c r="AV47" s="151"/>
      <c r="AW47" s="151"/>
      <c r="AX47" s="156" t="str" cm="1">
        <f t="array" ref="AX4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 s="151"/>
      <c r="AZ47" s="156" t="str">
        <f>IF($A47&lt;&gt;"Employee","N/A",
IF(OR('1. Start Here'!$C$15="No Coverage Offered",'1. Start Here'!$C$15="-- Select Option --"),"Not Eligible - Group does not offer chiro",
IF($AD47="Cancelling Medical","EE + Any Deps will be Cancelled",
IF(AND((ISBLANK($AG47)),OR($AD47="Adding Medical",$AD47="Changing Medical")=TRUE),"Employee must select medical plan first",
IF($Q47&lt;&gt;"CA","Auto Enrolled if EE lives in CA",
IF(AND(NOT(ISBLANK($AG47)),$Q47="CA",$A47="Employee",OR($AD47="Adding Medical",$AD47="Changing Medical")=TRUE),"EE + Any Deps Enrolled","N/A"))))))</f>
        <v>N/A</v>
      </c>
      <c r="BA47" s="151"/>
      <c r="BB47" s="156" t="str">
        <f>IF(OR('1. Start Here'!$C$16="No Coverage Offered", '1. Start Here'!$C$16="-- Select Option --")=TRUE, "N/A", IF(AND($A47="Employee", '1. Start Here'!$C$16="Employer Sponsored"), "EE Only Enrolled", "N/A"))</f>
        <v>N/A</v>
      </c>
      <c r="BC47" s="151"/>
      <c r="BD47" s="151"/>
      <c r="BE47" s="151"/>
      <c r="BF47" s="151"/>
      <c r="BG47" s="151"/>
      <c r="BH47" s="151"/>
      <c r="BI47" s="151"/>
      <c r="BJ47" s="151"/>
      <c r="BK47" s="151"/>
      <c r="BL47" s="151"/>
      <c r="BM47" s="151"/>
      <c r="BN47" s="151"/>
      <c r="BO47" s="151"/>
      <c r="BP47" s="151"/>
      <c r="BQ47" s="151"/>
      <c r="BR47" s="151"/>
      <c r="BS47" s="151"/>
      <c r="BT47" s="151"/>
      <c r="BU47" s="151"/>
      <c r="BV47" s="151"/>
      <c r="BW47" s="151"/>
      <c r="BX47" s="151"/>
      <c r="BY47" s="151"/>
      <c r="BZ47" s="151"/>
      <c r="CA47" s="151"/>
      <c r="CB47" s="151"/>
      <c r="CC47" s="151"/>
      <c r="CD47" s="151"/>
      <c r="CE47" s="151"/>
      <c r="CF47" s="151"/>
      <c r="CG47"/>
      <c r="CK47"/>
      <c r="CM47"/>
      <c r="CN47"/>
      <c r="CQ47"/>
      <c r="CR47"/>
      <c r="CT47"/>
      <c r="CU47"/>
      <c r="CV47"/>
      <c r="CW47"/>
      <c r="CX47"/>
      <c r="CY47"/>
      <c r="CZ47"/>
      <c r="DA47"/>
      <c r="DB47"/>
      <c r="DC47"/>
      <c r="DD47"/>
      <c r="DE47"/>
      <c r="DF47"/>
      <c r="DG47"/>
      <c r="DH47"/>
      <c r="DI47"/>
      <c r="DJ47"/>
      <c r="DK47"/>
      <c r="DL47"/>
      <c r="DM47"/>
      <c r="DN47"/>
      <c r="DO47"/>
      <c r="DP47"/>
      <c r="DQ47"/>
    </row>
    <row r="48" spans="1:121" x14ac:dyDescent="0.35">
      <c r="A48" s="151"/>
      <c r="B48" s="151"/>
      <c r="C48" s="152"/>
      <c r="D48" s="152"/>
      <c r="E48" s="151"/>
      <c r="F48" s="151"/>
      <c r="G48" s="151"/>
      <c r="H48" s="151"/>
      <c r="I48" s="151"/>
      <c r="J48" s="151"/>
      <c r="K48" s="151"/>
      <c r="L48" s="151"/>
      <c r="M48" s="153"/>
      <c r="N48" s="151"/>
      <c r="O48" s="151"/>
      <c r="P48" s="151"/>
      <c r="Q48" s="151"/>
      <c r="R48" s="151"/>
      <c r="S48" s="151"/>
      <c r="T48" s="151"/>
      <c r="U48" s="151"/>
      <c r="V48" s="151"/>
      <c r="W48" s="151"/>
      <c r="X48" s="155"/>
      <c r="Y48" s="151"/>
      <c r="Z48" s="153"/>
      <c r="AA48" s="153"/>
      <c r="AB48" s="151"/>
      <c r="AC48" s="154"/>
      <c r="AD48" s="151"/>
      <c r="AE48" s="151"/>
      <c r="AF48" s="156" t="str" cm="1">
        <f t="array" ref="AF4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 s="151"/>
      <c r="AH48" s="151"/>
      <c r="AI48" s="151"/>
      <c r="AJ48" s="151"/>
      <c r="AK48" s="151"/>
      <c r="AL48" s="151"/>
      <c r="AM48" s="151"/>
      <c r="AN48" s="151"/>
      <c r="AO48" s="156" t="str" cm="1">
        <f t="array" ref="AO4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 s="151"/>
      <c r="AQ48" s="151"/>
      <c r="AR48" s="151"/>
      <c r="AS48" s="151"/>
      <c r="AT48" s="151"/>
      <c r="AU48" s="151"/>
      <c r="AV48" s="151"/>
      <c r="AW48" s="151"/>
      <c r="AX48" s="156" t="str" cm="1">
        <f t="array" ref="AX4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 s="151"/>
      <c r="AZ48" s="156" t="str">
        <f>IF($A48&lt;&gt;"Employee","N/A",
IF(OR('1. Start Here'!$C$15="No Coverage Offered",'1. Start Here'!$C$15="-- Select Option --"),"Not Eligible - Group does not offer chiro",
IF($AD48="Cancelling Medical","EE + Any Deps will be Cancelled",
IF(AND((ISBLANK($AG48)),OR($AD48="Adding Medical",$AD48="Changing Medical")=TRUE),"Employee must select medical plan first",
IF($Q48&lt;&gt;"CA","Auto Enrolled if EE lives in CA",
IF(AND(NOT(ISBLANK($AG48)),$Q48="CA",$A48="Employee",OR($AD48="Adding Medical",$AD48="Changing Medical")=TRUE),"EE + Any Deps Enrolled","N/A"))))))</f>
        <v>N/A</v>
      </c>
      <c r="BA48" s="151"/>
      <c r="BB48" s="156" t="str">
        <f>IF(OR('1. Start Here'!$C$16="No Coverage Offered", '1. Start Here'!$C$16="-- Select Option --")=TRUE, "N/A", IF(AND($A48="Employee", '1. Start Here'!$C$16="Employer Sponsored"), "EE Only Enrolled", "N/A"))</f>
        <v>N/A</v>
      </c>
      <c r="BC48" s="151"/>
      <c r="BD48" s="151"/>
      <c r="BE48" s="151"/>
      <c r="BF48" s="151"/>
      <c r="BG48" s="151"/>
      <c r="BH48" s="151"/>
      <c r="BI48" s="151"/>
      <c r="BJ48" s="151"/>
      <c r="BK48" s="151"/>
      <c r="BL48" s="151"/>
      <c r="BM48" s="151"/>
      <c r="BN48" s="151"/>
      <c r="BO48" s="151"/>
      <c r="BP48" s="151"/>
      <c r="BQ48" s="151"/>
      <c r="BR48" s="151"/>
      <c r="BS48" s="151"/>
      <c r="BT48" s="151"/>
      <c r="BU48" s="151"/>
      <c r="BV48" s="151"/>
      <c r="BW48" s="151"/>
      <c r="BX48" s="151"/>
      <c r="BY48" s="151"/>
      <c r="BZ48" s="151"/>
      <c r="CA48" s="151"/>
      <c r="CB48" s="151"/>
      <c r="CC48" s="151"/>
      <c r="CD48" s="151"/>
      <c r="CE48" s="151"/>
      <c r="CF48" s="151"/>
      <c r="CG48"/>
      <c r="CK48"/>
      <c r="CM48"/>
      <c r="CN48"/>
      <c r="CQ48"/>
      <c r="CR48"/>
      <c r="CT48"/>
      <c r="CU48"/>
      <c r="CV48"/>
      <c r="CW48"/>
      <c r="CX48"/>
      <c r="CY48"/>
      <c r="CZ48"/>
      <c r="DA48"/>
      <c r="DB48"/>
      <c r="DC48"/>
      <c r="DD48"/>
      <c r="DE48"/>
      <c r="DF48"/>
      <c r="DG48"/>
      <c r="DH48"/>
      <c r="DI48"/>
      <c r="DJ48"/>
      <c r="DK48"/>
      <c r="DL48"/>
      <c r="DM48"/>
      <c r="DN48"/>
      <c r="DO48"/>
      <c r="DP48"/>
      <c r="DQ48"/>
    </row>
    <row r="49" spans="1:121" x14ac:dyDescent="0.35">
      <c r="A49" s="151"/>
      <c r="B49" s="151"/>
      <c r="C49" s="152"/>
      <c r="D49" s="152"/>
      <c r="E49" s="151"/>
      <c r="F49" s="151"/>
      <c r="G49" s="151"/>
      <c r="H49" s="151"/>
      <c r="I49" s="151"/>
      <c r="J49" s="151"/>
      <c r="K49" s="151"/>
      <c r="L49" s="151"/>
      <c r="M49" s="153"/>
      <c r="N49" s="151"/>
      <c r="O49" s="151"/>
      <c r="P49" s="151"/>
      <c r="Q49" s="151"/>
      <c r="R49" s="151"/>
      <c r="S49" s="151"/>
      <c r="T49" s="151"/>
      <c r="U49" s="151"/>
      <c r="V49" s="151"/>
      <c r="W49" s="151"/>
      <c r="X49" s="155"/>
      <c r="Y49" s="151"/>
      <c r="Z49" s="153"/>
      <c r="AA49" s="153"/>
      <c r="AB49" s="151"/>
      <c r="AC49" s="154"/>
      <c r="AD49" s="151"/>
      <c r="AE49" s="151"/>
      <c r="AF49" s="156" t="str" cm="1">
        <f t="array" ref="AF4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 s="151"/>
      <c r="AH49" s="151"/>
      <c r="AI49" s="151"/>
      <c r="AJ49" s="151"/>
      <c r="AK49" s="151"/>
      <c r="AL49" s="151"/>
      <c r="AM49" s="151"/>
      <c r="AN49" s="151"/>
      <c r="AO49" s="156" t="str" cm="1">
        <f t="array" ref="AO4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 s="151"/>
      <c r="AQ49" s="151"/>
      <c r="AR49" s="151"/>
      <c r="AS49" s="151"/>
      <c r="AT49" s="151"/>
      <c r="AU49" s="151"/>
      <c r="AV49" s="151"/>
      <c r="AW49" s="151"/>
      <c r="AX49" s="156" t="str" cm="1">
        <f t="array" ref="AX4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 s="151"/>
      <c r="AZ49" s="156" t="str">
        <f>IF($A49&lt;&gt;"Employee","N/A",
IF(OR('1. Start Here'!$C$15="No Coverage Offered",'1. Start Here'!$C$15="-- Select Option --"),"Not Eligible - Group does not offer chiro",
IF($AD49="Cancelling Medical","EE + Any Deps will be Cancelled",
IF(AND((ISBLANK($AG49)),OR($AD49="Adding Medical",$AD49="Changing Medical")=TRUE),"Employee must select medical plan first",
IF($Q49&lt;&gt;"CA","Auto Enrolled if EE lives in CA",
IF(AND(NOT(ISBLANK($AG49)),$Q49="CA",$A49="Employee",OR($AD49="Adding Medical",$AD49="Changing Medical")=TRUE),"EE + Any Deps Enrolled","N/A"))))))</f>
        <v>N/A</v>
      </c>
      <c r="BA49" s="151"/>
      <c r="BB49" s="156" t="str">
        <f>IF(OR('1. Start Here'!$C$16="No Coverage Offered", '1. Start Here'!$C$16="-- Select Option --")=TRUE, "N/A", IF(AND($A49="Employee", '1. Start Here'!$C$16="Employer Sponsored"), "EE Only Enrolled", "N/A"))</f>
        <v>N/A</v>
      </c>
      <c r="BC49" s="151"/>
      <c r="BD49" s="151"/>
      <c r="BE49" s="151"/>
      <c r="BF49" s="151"/>
      <c r="BG49" s="151"/>
      <c r="BH49" s="151"/>
      <c r="BI49" s="151"/>
      <c r="BJ49" s="151"/>
      <c r="BK49" s="151"/>
      <c r="BL49" s="151"/>
      <c r="BM49" s="151"/>
      <c r="BN49" s="151"/>
      <c r="BO49" s="151"/>
      <c r="BP49" s="151"/>
      <c r="BQ49" s="151"/>
      <c r="BR49" s="151"/>
      <c r="BS49" s="151"/>
      <c r="BT49" s="151"/>
      <c r="BU49" s="151"/>
      <c r="BV49" s="151"/>
      <c r="BW49" s="151"/>
      <c r="BX49" s="151"/>
      <c r="BY49" s="151"/>
      <c r="BZ49" s="151"/>
      <c r="CA49" s="151"/>
      <c r="CB49" s="151"/>
      <c r="CC49" s="151"/>
      <c r="CD49" s="151"/>
      <c r="CE49" s="151"/>
      <c r="CF49" s="151"/>
      <c r="CG49"/>
      <c r="CK49"/>
      <c r="CM49"/>
      <c r="CN49"/>
      <c r="CQ49"/>
      <c r="CR49"/>
      <c r="CT49"/>
      <c r="CU49"/>
      <c r="CV49"/>
      <c r="CW49"/>
      <c r="CX49"/>
      <c r="CY49"/>
      <c r="CZ49"/>
      <c r="DA49"/>
      <c r="DB49"/>
      <c r="DC49"/>
      <c r="DD49"/>
      <c r="DE49"/>
      <c r="DF49"/>
      <c r="DG49"/>
      <c r="DH49"/>
      <c r="DI49"/>
      <c r="DJ49"/>
      <c r="DK49"/>
      <c r="DL49"/>
      <c r="DM49"/>
      <c r="DN49"/>
      <c r="DO49"/>
      <c r="DP49"/>
      <c r="DQ49"/>
    </row>
    <row r="50" spans="1:121" x14ac:dyDescent="0.35">
      <c r="A50" s="151"/>
      <c r="B50" s="151"/>
      <c r="C50" s="152"/>
      <c r="D50" s="152"/>
      <c r="E50" s="151"/>
      <c r="F50" s="151"/>
      <c r="G50" s="151"/>
      <c r="H50" s="151"/>
      <c r="I50" s="151"/>
      <c r="J50" s="151"/>
      <c r="K50" s="151"/>
      <c r="L50" s="151"/>
      <c r="M50" s="153"/>
      <c r="N50" s="151"/>
      <c r="O50" s="151"/>
      <c r="P50" s="151"/>
      <c r="Q50" s="151"/>
      <c r="R50" s="151"/>
      <c r="S50" s="151"/>
      <c r="T50" s="151"/>
      <c r="U50" s="151"/>
      <c r="V50" s="151"/>
      <c r="W50" s="151"/>
      <c r="X50" s="155"/>
      <c r="Y50" s="151"/>
      <c r="Z50" s="153"/>
      <c r="AA50" s="153"/>
      <c r="AB50" s="151"/>
      <c r="AC50" s="154"/>
      <c r="AD50" s="151"/>
      <c r="AE50" s="151"/>
      <c r="AF50" s="156" t="str" cm="1">
        <f t="array" ref="AF5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0" s="151"/>
      <c r="AH50" s="151"/>
      <c r="AI50" s="151"/>
      <c r="AJ50" s="151"/>
      <c r="AK50" s="151"/>
      <c r="AL50" s="151"/>
      <c r="AM50" s="151"/>
      <c r="AN50" s="151"/>
      <c r="AO50" s="156" t="str" cm="1">
        <f t="array" ref="AO5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0" s="151"/>
      <c r="AQ50" s="151"/>
      <c r="AR50" s="151"/>
      <c r="AS50" s="151"/>
      <c r="AT50" s="151"/>
      <c r="AU50" s="151"/>
      <c r="AV50" s="151"/>
      <c r="AW50" s="151"/>
      <c r="AX50" s="156" t="str" cm="1">
        <f t="array" ref="AX5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0" s="151"/>
      <c r="AZ50" s="156" t="str">
        <f>IF($A50&lt;&gt;"Employee","N/A",
IF(OR('1. Start Here'!$C$15="No Coverage Offered",'1. Start Here'!$C$15="-- Select Option --"),"Not Eligible - Group does not offer chiro",
IF($AD50="Cancelling Medical","EE + Any Deps will be Cancelled",
IF(AND((ISBLANK($AG50)),OR($AD50="Adding Medical",$AD50="Changing Medical")=TRUE),"Employee must select medical plan first",
IF($Q50&lt;&gt;"CA","Auto Enrolled if EE lives in CA",
IF(AND(NOT(ISBLANK($AG50)),$Q50="CA",$A50="Employee",OR($AD50="Adding Medical",$AD50="Changing Medical")=TRUE),"EE + Any Deps Enrolled","N/A"))))))</f>
        <v>N/A</v>
      </c>
      <c r="BA50" s="151"/>
      <c r="BB50" s="156" t="str">
        <f>IF(OR('1. Start Here'!$C$16="No Coverage Offered", '1. Start Here'!$C$16="-- Select Option --")=TRUE, "N/A", IF(AND($A50="Employee", '1. Start Here'!$C$16="Employer Sponsored"), "EE Only Enrolled", "N/A"))</f>
        <v>N/A</v>
      </c>
      <c r="BC50" s="151"/>
      <c r="BD50" s="151"/>
      <c r="BE50" s="151"/>
      <c r="BF50" s="151"/>
      <c r="BG50" s="151"/>
      <c r="BH50" s="151"/>
      <c r="BI50" s="151"/>
      <c r="BJ50" s="151"/>
      <c r="BK50" s="151"/>
      <c r="BL50" s="151"/>
      <c r="BM50" s="151"/>
      <c r="BN50" s="151"/>
      <c r="BO50" s="151"/>
      <c r="BP50" s="151"/>
      <c r="BQ50" s="151"/>
      <c r="BR50" s="151"/>
      <c r="BS50" s="151"/>
      <c r="BT50" s="151"/>
      <c r="BU50" s="151"/>
      <c r="BV50" s="151"/>
      <c r="BW50" s="151"/>
      <c r="BX50" s="151"/>
      <c r="BY50" s="151"/>
      <c r="BZ50" s="151"/>
      <c r="CA50" s="151"/>
      <c r="CB50" s="151"/>
      <c r="CC50" s="151"/>
      <c r="CD50" s="151"/>
      <c r="CE50" s="151"/>
      <c r="CF50" s="151"/>
      <c r="CG50"/>
      <c r="CK50"/>
      <c r="CM50"/>
      <c r="CN50"/>
      <c r="CQ50"/>
      <c r="CR50"/>
      <c r="CT50"/>
      <c r="CU50"/>
      <c r="CV50"/>
      <c r="CW50"/>
      <c r="CX50"/>
      <c r="CY50"/>
      <c r="CZ50"/>
      <c r="DA50"/>
      <c r="DB50"/>
      <c r="DC50"/>
      <c r="DD50"/>
      <c r="DE50"/>
      <c r="DF50"/>
      <c r="DG50"/>
      <c r="DH50"/>
      <c r="DI50"/>
      <c r="DJ50"/>
      <c r="DK50"/>
      <c r="DL50"/>
      <c r="DM50"/>
      <c r="DN50"/>
      <c r="DO50"/>
      <c r="DP50"/>
      <c r="DQ50"/>
    </row>
    <row r="51" spans="1:121" x14ac:dyDescent="0.35">
      <c r="A51" s="151"/>
      <c r="B51" s="151"/>
      <c r="C51" s="152"/>
      <c r="D51" s="152"/>
      <c r="E51" s="151"/>
      <c r="F51" s="151"/>
      <c r="G51" s="151"/>
      <c r="H51" s="151"/>
      <c r="I51" s="151"/>
      <c r="J51" s="151"/>
      <c r="K51" s="151"/>
      <c r="L51" s="151"/>
      <c r="M51" s="153"/>
      <c r="N51" s="151"/>
      <c r="O51" s="151"/>
      <c r="P51" s="151"/>
      <c r="Q51" s="151"/>
      <c r="R51" s="151"/>
      <c r="S51" s="151"/>
      <c r="T51" s="151"/>
      <c r="U51" s="151"/>
      <c r="V51" s="151"/>
      <c r="W51" s="151"/>
      <c r="X51" s="155"/>
      <c r="Y51" s="151"/>
      <c r="Z51" s="153"/>
      <c r="AA51" s="153"/>
      <c r="AB51" s="151"/>
      <c r="AC51" s="154"/>
      <c r="AD51" s="151"/>
      <c r="AE51" s="151"/>
      <c r="AF51" s="156" t="str" cm="1">
        <f t="array" ref="AF5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1" s="151"/>
      <c r="AH51" s="151"/>
      <c r="AI51" s="151"/>
      <c r="AJ51" s="151"/>
      <c r="AK51" s="151"/>
      <c r="AL51" s="151"/>
      <c r="AM51" s="151"/>
      <c r="AN51" s="151"/>
      <c r="AO51" s="156" t="str" cm="1">
        <f t="array" ref="AO5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1" s="151"/>
      <c r="AQ51" s="151"/>
      <c r="AR51" s="151"/>
      <c r="AS51" s="151"/>
      <c r="AT51" s="151"/>
      <c r="AU51" s="151"/>
      <c r="AV51" s="151"/>
      <c r="AW51" s="151"/>
      <c r="AX51" s="156" t="str" cm="1">
        <f t="array" ref="AX5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1" s="151"/>
      <c r="AZ51" s="156" t="str">
        <f>IF($A51&lt;&gt;"Employee","N/A",
IF(OR('1. Start Here'!$C$15="No Coverage Offered",'1. Start Here'!$C$15="-- Select Option --"),"Not Eligible - Group does not offer chiro",
IF($AD51="Cancelling Medical","EE + Any Deps will be Cancelled",
IF(AND((ISBLANK($AG51)),OR($AD51="Adding Medical",$AD51="Changing Medical")=TRUE),"Employee must select medical plan first",
IF($Q51&lt;&gt;"CA","Auto Enrolled if EE lives in CA",
IF(AND(NOT(ISBLANK($AG51)),$Q51="CA",$A51="Employee",OR($AD51="Adding Medical",$AD51="Changing Medical")=TRUE),"EE + Any Deps Enrolled","N/A"))))))</f>
        <v>N/A</v>
      </c>
      <c r="BA51" s="151"/>
      <c r="BB51" s="156" t="str">
        <f>IF(OR('1. Start Here'!$C$16="No Coverage Offered", '1. Start Here'!$C$16="-- Select Option --")=TRUE, "N/A", IF(AND($A51="Employee", '1. Start Here'!$C$16="Employer Sponsored"), "EE Only Enrolled", "N/A"))</f>
        <v>N/A</v>
      </c>
      <c r="BC51" s="151"/>
      <c r="BD51" s="151"/>
      <c r="BE51" s="151"/>
      <c r="BF51" s="151"/>
      <c r="BG51" s="151"/>
      <c r="BH51" s="151"/>
      <c r="BI51" s="151"/>
      <c r="BJ51" s="151"/>
      <c r="BK51" s="151"/>
      <c r="BL51" s="151"/>
      <c r="BM51" s="151"/>
      <c r="BN51" s="151"/>
      <c r="BO51" s="151"/>
      <c r="BP51" s="151"/>
      <c r="BQ51" s="151"/>
      <c r="BR51" s="151"/>
      <c r="BS51" s="151"/>
      <c r="BT51" s="151"/>
      <c r="BU51" s="151"/>
      <c r="BV51" s="151"/>
      <c r="BW51" s="151"/>
      <c r="BX51" s="151"/>
      <c r="BY51" s="151"/>
      <c r="BZ51" s="151"/>
      <c r="CA51" s="151"/>
      <c r="CB51" s="151"/>
      <c r="CC51" s="151"/>
      <c r="CD51" s="151"/>
      <c r="CE51" s="151"/>
      <c r="CF51" s="151"/>
      <c r="CG51"/>
      <c r="CK51"/>
      <c r="CM51"/>
      <c r="CN51"/>
      <c r="CQ51"/>
      <c r="CR51"/>
      <c r="CT51"/>
      <c r="CU51"/>
      <c r="CV51"/>
      <c r="CW51"/>
      <c r="CX51"/>
      <c r="CY51"/>
      <c r="CZ51"/>
      <c r="DA51"/>
      <c r="DB51"/>
      <c r="DC51"/>
      <c r="DD51"/>
      <c r="DE51"/>
      <c r="DF51"/>
      <c r="DG51"/>
      <c r="DH51"/>
      <c r="DI51"/>
      <c r="DJ51"/>
      <c r="DK51"/>
      <c r="DL51"/>
      <c r="DM51"/>
      <c r="DN51"/>
      <c r="DO51"/>
      <c r="DP51"/>
      <c r="DQ51"/>
    </row>
    <row r="52" spans="1:121" x14ac:dyDescent="0.35">
      <c r="A52" s="151"/>
      <c r="B52" s="151"/>
      <c r="C52" s="152"/>
      <c r="D52" s="152"/>
      <c r="E52" s="151"/>
      <c r="F52" s="151"/>
      <c r="G52" s="151"/>
      <c r="H52" s="151"/>
      <c r="I52" s="151"/>
      <c r="J52" s="151"/>
      <c r="K52" s="151"/>
      <c r="L52" s="151"/>
      <c r="M52" s="153"/>
      <c r="N52" s="151"/>
      <c r="O52" s="151"/>
      <c r="P52" s="151"/>
      <c r="Q52" s="151"/>
      <c r="R52" s="151"/>
      <c r="S52" s="151"/>
      <c r="T52" s="151"/>
      <c r="U52" s="151"/>
      <c r="V52" s="151"/>
      <c r="W52" s="151"/>
      <c r="X52" s="155"/>
      <c r="Y52" s="151"/>
      <c r="Z52" s="153"/>
      <c r="AA52" s="153"/>
      <c r="AB52" s="151"/>
      <c r="AC52" s="154"/>
      <c r="AD52" s="151"/>
      <c r="AE52" s="151"/>
      <c r="AF52" s="156" t="str" cm="1">
        <f t="array" ref="AF5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2" s="151"/>
      <c r="AH52" s="151"/>
      <c r="AI52" s="151"/>
      <c r="AJ52" s="151"/>
      <c r="AK52" s="151"/>
      <c r="AL52" s="151"/>
      <c r="AM52" s="151"/>
      <c r="AN52" s="151"/>
      <c r="AO52" s="156" t="str" cm="1">
        <f t="array" ref="AO5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2" s="151"/>
      <c r="AQ52" s="151"/>
      <c r="AR52" s="151"/>
      <c r="AS52" s="151"/>
      <c r="AT52" s="151"/>
      <c r="AU52" s="151"/>
      <c r="AV52" s="151"/>
      <c r="AW52" s="151"/>
      <c r="AX52" s="156" t="str" cm="1">
        <f t="array" ref="AX5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2" s="151"/>
      <c r="AZ52" s="156" t="str">
        <f>IF($A52&lt;&gt;"Employee","N/A",
IF(OR('1. Start Here'!$C$15="No Coverage Offered",'1. Start Here'!$C$15="-- Select Option --"),"Not Eligible - Group does not offer chiro",
IF($AD52="Cancelling Medical","EE + Any Deps will be Cancelled",
IF(AND((ISBLANK($AG52)),OR($AD52="Adding Medical",$AD52="Changing Medical")=TRUE),"Employee must select medical plan first",
IF($Q52&lt;&gt;"CA","Auto Enrolled if EE lives in CA",
IF(AND(NOT(ISBLANK($AG52)),$Q52="CA",$A52="Employee",OR($AD52="Adding Medical",$AD52="Changing Medical")=TRUE),"EE + Any Deps Enrolled","N/A"))))))</f>
        <v>N/A</v>
      </c>
      <c r="BA52" s="151"/>
      <c r="BB52" s="156" t="str">
        <f>IF(OR('1. Start Here'!$C$16="No Coverage Offered", '1. Start Here'!$C$16="-- Select Option --")=TRUE, "N/A", IF(AND($A52="Employee", '1. Start Here'!$C$16="Employer Sponsored"), "EE Only Enrolled", "N/A"))</f>
        <v>N/A</v>
      </c>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c r="CC52" s="151"/>
      <c r="CD52" s="151"/>
      <c r="CE52" s="151"/>
      <c r="CF52" s="151"/>
      <c r="CG52"/>
      <c r="CK52"/>
      <c r="CM52"/>
      <c r="CN52"/>
      <c r="CQ52"/>
      <c r="CR52"/>
      <c r="CT52"/>
      <c r="CU52"/>
      <c r="CV52"/>
      <c r="CW52"/>
      <c r="CX52"/>
      <c r="CY52"/>
      <c r="CZ52"/>
      <c r="DA52"/>
      <c r="DB52"/>
      <c r="DC52"/>
      <c r="DD52"/>
      <c r="DE52"/>
      <c r="DF52"/>
      <c r="DG52"/>
      <c r="DH52"/>
      <c r="DI52"/>
      <c r="DJ52"/>
      <c r="DK52"/>
      <c r="DL52"/>
      <c r="DM52"/>
      <c r="DN52"/>
      <c r="DO52"/>
      <c r="DP52"/>
      <c r="DQ52"/>
    </row>
    <row r="53" spans="1:121" x14ac:dyDescent="0.35">
      <c r="A53" s="151"/>
      <c r="B53" s="151"/>
      <c r="C53" s="152"/>
      <c r="D53" s="152"/>
      <c r="E53" s="151"/>
      <c r="F53" s="151"/>
      <c r="G53" s="151"/>
      <c r="H53" s="151"/>
      <c r="I53" s="151"/>
      <c r="J53" s="151"/>
      <c r="K53" s="151"/>
      <c r="L53" s="151"/>
      <c r="M53" s="153"/>
      <c r="N53" s="151"/>
      <c r="O53" s="151"/>
      <c r="P53" s="151"/>
      <c r="Q53" s="151"/>
      <c r="R53" s="151"/>
      <c r="S53" s="151"/>
      <c r="T53" s="151"/>
      <c r="U53" s="151"/>
      <c r="V53" s="151"/>
      <c r="W53" s="151"/>
      <c r="X53" s="155"/>
      <c r="Y53" s="151"/>
      <c r="Z53" s="153"/>
      <c r="AA53" s="153"/>
      <c r="AB53" s="151"/>
      <c r="AC53" s="154"/>
      <c r="AD53" s="151"/>
      <c r="AE53" s="151"/>
      <c r="AF53" s="156" t="str" cm="1">
        <f t="array" ref="AF5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3" s="151"/>
      <c r="AH53" s="151"/>
      <c r="AI53" s="151"/>
      <c r="AJ53" s="151"/>
      <c r="AK53" s="151"/>
      <c r="AL53" s="151"/>
      <c r="AM53" s="151"/>
      <c r="AN53" s="151"/>
      <c r="AO53" s="156" t="str" cm="1">
        <f t="array" ref="AO5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3" s="151"/>
      <c r="AQ53" s="151"/>
      <c r="AR53" s="151"/>
      <c r="AS53" s="151"/>
      <c r="AT53" s="151"/>
      <c r="AU53" s="151"/>
      <c r="AV53" s="151"/>
      <c r="AW53" s="151"/>
      <c r="AX53" s="156" t="str" cm="1">
        <f t="array" ref="AX5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3" s="151"/>
      <c r="AZ53" s="156" t="str">
        <f>IF($A53&lt;&gt;"Employee","N/A",
IF(OR('1. Start Here'!$C$15="No Coverage Offered",'1. Start Here'!$C$15="-- Select Option --"),"Not Eligible - Group does not offer chiro",
IF($AD53="Cancelling Medical","EE + Any Deps will be Cancelled",
IF(AND((ISBLANK($AG53)),OR($AD53="Adding Medical",$AD53="Changing Medical")=TRUE),"Employee must select medical plan first",
IF($Q53&lt;&gt;"CA","Auto Enrolled if EE lives in CA",
IF(AND(NOT(ISBLANK($AG53)),$Q53="CA",$A53="Employee",OR($AD53="Adding Medical",$AD53="Changing Medical")=TRUE),"EE + Any Deps Enrolled","N/A"))))))</f>
        <v>N/A</v>
      </c>
      <c r="BA53" s="151"/>
      <c r="BB53" s="156" t="str">
        <f>IF(OR('1. Start Here'!$C$16="No Coverage Offered", '1. Start Here'!$C$16="-- Select Option --")=TRUE, "N/A", IF(AND($A53="Employee", '1. Start Here'!$C$16="Employer Sponsored"), "EE Only Enrolled", "N/A"))</f>
        <v>N/A</v>
      </c>
      <c r="BC53" s="151"/>
      <c r="BD53" s="151"/>
      <c r="BE53" s="151"/>
      <c r="BF53" s="151"/>
      <c r="BG53" s="151"/>
      <c r="BH53" s="151"/>
      <c r="BI53" s="151"/>
      <c r="BJ53" s="151"/>
      <c r="BK53" s="151"/>
      <c r="BL53" s="151"/>
      <c r="BM53" s="151"/>
      <c r="BN53" s="151"/>
      <c r="BO53" s="151"/>
      <c r="BP53" s="151"/>
      <c r="BQ53" s="151"/>
      <c r="BR53" s="151"/>
      <c r="BS53" s="151"/>
      <c r="BT53" s="151"/>
      <c r="BU53" s="151"/>
      <c r="BV53" s="151"/>
      <c r="BW53" s="151"/>
      <c r="BX53" s="151"/>
      <c r="BY53" s="151"/>
      <c r="BZ53" s="151"/>
      <c r="CA53" s="151"/>
      <c r="CB53" s="151"/>
      <c r="CC53" s="151"/>
      <c r="CD53" s="151"/>
      <c r="CE53" s="151"/>
      <c r="CF53" s="151"/>
      <c r="CG53"/>
      <c r="CK53"/>
      <c r="CM53"/>
      <c r="CN53"/>
      <c r="CQ53"/>
      <c r="CR53"/>
      <c r="CT53"/>
      <c r="CU53"/>
      <c r="CV53"/>
      <c r="CW53"/>
      <c r="CX53"/>
      <c r="CY53"/>
      <c r="CZ53"/>
      <c r="DA53"/>
      <c r="DB53"/>
      <c r="DC53"/>
      <c r="DD53"/>
      <c r="DE53"/>
      <c r="DF53"/>
      <c r="DG53"/>
      <c r="DH53"/>
      <c r="DI53"/>
      <c r="DJ53"/>
      <c r="DK53"/>
      <c r="DL53"/>
      <c r="DM53"/>
      <c r="DN53"/>
      <c r="DO53"/>
      <c r="DP53"/>
      <c r="DQ53"/>
    </row>
    <row r="54" spans="1:121" x14ac:dyDescent="0.35">
      <c r="A54" s="151"/>
      <c r="B54" s="151"/>
      <c r="C54" s="152"/>
      <c r="D54" s="152"/>
      <c r="E54" s="151"/>
      <c r="F54" s="151"/>
      <c r="G54" s="151"/>
      <c r="H54" s="151"/>
      <c r="I54" s="151"/>
      <c r="J54" s="151"/>
      <c r="K54" s="151"/>
      <c r="L54" s="151"/>
      <c r="M54" s="153"/>
      <c r="N54" s="151"/>
      <c r="O54" s="151"/>
      <c r="P54" s="151"/>
      <c r="Q54" s="151"/>
      <c r="R54" s="151"/>
      <c r="S54" s="151"/>
      <c r="T54" s="151"/>
      <c r="U54" s="151"/>
      <c r="V54" s="151"/>
      <c r="W54" s="151"/>
      <c r="X54" s="155"/>
      <c r="Y54" s="151"/>
      <c r="Z54" s="153"/>
      <c r="AA54" s="153"/>
      <c r="AB54" s="151"/>
      <c r="AC54" s="154"/>
      <c r="AD54" s="151"/>
      <c r="AE54" s="151"/>
      <c r="AF54" s="156" t="str" cm="1">
        <f t="array" ref="AF5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4" s="151"/>
      <c r="AH54" s="151"/>
      <c r="AI54" s="151"/>
      <c r="AJ54" s="151"/>
      <c r="AK54" s="151"/>
      <c r="AL54" s="151"/>
      <c r="AM54" s="151"/>
      <c r="AN54" s="151"/>
      <c r="AO54" s="156" t="str" cm="1">
        <f t="array" ref="AO5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4" s="151"/>
      <c r="AQ54" s="151"/>
      <c r="AR54" s="151"/>
      <c r="AS54" s="151"/>
      <c r="AT54" s="151"/>
      <c r="AU54" s="151"/>
      <c r="AV54" s="151"/>
      <c r="AW54" s="151"/>
      <c r="AX54" s="156" t="str" cm="1">
        <f t="array" ref="AX5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4" s="151"/>
      <c r="AZ54" s="156" t="str">
        <f>IF($A54&lt;&gt;"Employee","N/A",
IF(OR('1. Start Here'!$C$15="No Coverage Offered",'1. Start Here'!$C$15="-- Select Option --"),"Not Eligible - Group does not offer chiro",
IF($AD54="Cancelling Medical","EE + Any Deps will be Cancelled",
IF(AND((ISBLANK($AG54)),OR($AD54="Adding Medical",$AD54="Changing Medical")=TRUE),"Employee must select medical plan first",
IF($Q54&lt;&gt;"CA","Auto Enrolled if EE lives in CA",
IF(AND(NOT(ISBLANK($AG54)),$Q54="CA",$A54="Employee",OR($AD54="Adding Medical",$AD54="Changing Medical")=TRUE),"EE + Any Deps Enrolled","N/A"))))))</f>
        <v>N/A</v>
      </c>
      <c r="BA54" s="151"/>
      <c r="BB54" s="156" t="str">
        <f>IF(OR('1. Start Here'!$C$16="No Coverage Offered", '1. Start Here'!$C$16="-- Select Option --")=TRUE, "N/A", IF(AND($A54="Employee", '1. Start Here'!$C$16="Employer Sponsored"), "EE Only Enrolled", "N/A"))</f>
        <v>N/A</v>
      </c>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151"/>
      <c r="BZ54" s="151"/>
      <c r="CA54" s="151"/>
      <c r="CB54" s="151"/>
      <c r="CC54" s="151"/>
      <c r="CD54" s="151"/>
      <c r="CE54" s="151"/>
      <c r="CF54" s="151"/>
      <c r="CG54"/>
      <c r="CK54"/>
      <c r="CM54"/>
      <c r="CN54"/>
      <c r="CQ54"/>
      <c r="CR54"/>
      <c r="CT54"/>
      <c r="CU54"/>
      <c r="CV54"/>
      <c r="CW54"/>
      <c r="CX54"/>
      <c r="CY54"/>
      <c r="CZ54"/>
      <c r="DA54"/>
      <c r="DB54"/>
      <c r="DC54"/>
      <c r="DD54"/>
      <c r="DE54"/>
      <c r="DF54"/>
      <c r="DG54"/>
      <c r="DH54"/>
      <c r="DI54"/>
      <c r="DJ54"/>
      <c r="DK54"/>
      <c r="DL54"/>
      <c r="DM54"/>
      <c r="DN54"/>
      <c r="DO54"/>
      <c r="DP54"/>
      <c r="DQ54"/>
    </row>
    <row r="55" spans="1:121" x14ac:dyDescent="0.35">
      <c r="A55" s="151"/>
      <c r="B55" s="151"/>
      <c r="C55" s="152"/>
      <c r="D55" s="152"/>
      <c r="E55" s="151"/>
      <c r="F55" s="151"/>
      <c r="G55" s="151"/>
      <c r="H55" s="151"/>
      <c r="I55" s="151"/>
      <c r="J55" s="151"/>
      <c r="K55" s="151"/>
      <c r="L55" s="151"/>
      <c r="M55" s="153"/>
      <c r="N55" s="151"/>
      <c r="O55" s="151"/>
      <c r="P55" s="151"/>
      <c r="Q55" s="151"/>
      <c r="R55" s="151"/>
      <c r="S55" s="151"/>
      <c r="T55" s="151"/>
      <c r="U55" s="151"/>
      <c r="V55" s="151"/>
      <c r="W55" s="151"/>
      <c r="X55" s="155"/>
      <c r="Y55" s="151"/>
      <c r="Z55" s="153"/>
      <c r="AA55" s="153"/>
      <c r="AB55" s="151"/>
      <c r="AC55" s="154"/>
      <c r="AD55" s="151"/>
      <c r="AE55" s="151"/>
      <c r="AF55" s="156" t="str" cm="1">
        <f t="array" ref="AF5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5" s="151"/>
      <c r="AH55" s="151"/>
      <c r="AI55" s="151"/>
      <c r="AJ55" s="151"/>
      <c r="AK55" s="151"/>
      <c r="AL55" s="151"/>
      <c r="AM55" s="151"/>
      <c r="AN55" s="151"/>
      <c r="AO55" s="156" t="str" cm="1">
        <f t="array" ref="AO5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5" s="151"/>
      <c r="AQ55" s="151"/>
      <c r="AR55" s="151"/>
      <c r="AS55" s="151"/>
      <c r="AT55" s="151"/>
      <c r="AU55" s="151"/>
      <c r="AV55" s="151"/>
      <c r="AW55" s="151"/>
      <c r="AX55" s="156" t="str" cm="1">
        <f t="array" ref="AX5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5" s="151"/>
      <c r="AZ55" s="156" t="str">
        <f>IF($A55&lt;&gt;"Employee","N/A",
IF(OR('1. Start Here'!$C$15="No Coverage Offered",'1. Start Here'!$C$15="-- Select Option --"),"Not Eligible - Group does not offer chiro",
IF($AD55="Cancelling Medical","EE + Any Deps will be Cancelled",
IF(AND((ISBLANK($AG55)),OR($AD55="Adding Medical",$AD55="Changing Medical")=TRUE),"Employee must select medical plan first",
IF($Q55&lt;&gt;"CA","Auto Enrolled if EE lives in CA",
IF(AND(NOT(ISBLANK($AG55)),$Q55="CA",$A55="Employee",OR($AD55="Adding Medical",$AD55="Changing Medical")=TRUE),"EE + Any Deps Enrolled","N/A"))))))</f>
        <v>N/A</v>
      </c>
      <c r="BA55" s="151"/>
      <c r="BB55" s="156" t="str">
        <f>IF(OR('1. Start Here'!$C$16="No Coverage Offered", '1. Start Here'!$C$16="-- Select Option --")=TRUE, "N/A", IF(AND($A55="Employee", '1. Start Here'!$C$16="Employer Sponsored"), "EE Only Enrolled", "N/A"))</f>
        <v>N/A</v>
      </c>
      <c r="BC55" s="151"/>
      <c r="BD55" s="151"/>
      <c r="BE55" s="151"/>
      <c r="BF55" s="151"/>
      <c r="BG55" s="151"/>
      <c r="BH55" s="151"/>
      <c r="BI55" s="151"/>
      <c r="BJ55" s="151"/>
      <c r="BK55" s="151"/>
      <c r="BL55" s="151"/>
      <c r="BM55" s="151"/>
      <c r="BN55" s="151"/>
      <c r="BO55" s="151"/>
      <c r="BP55" s="151"/>
      <c r="BQ55" s="151"/>
      <c r="BR55" s="151"/>
      <c r="BS55" s="151"/>
      <c r="BT55" s="151"/>
      <c r="BU55" s="151"/>
      <c r="BV55" s="151"/>
      <c r="BW55" s="151"/>
      <c r="BX55" s="151"/>
      <c r="BY55" s="151"/>
      <c r="BZ55" s="151"/>
      <c r="CA55" s="151"/>
      <c r="CB55" s="151"/>
      <c r="CC55" s="151"/>
      <c r="CD55" s="151"/>
      <c r="CE55" s="151"/>
      <c r="CF55" s="151"/>
      <c r="CG55"/>
      <c r="CK55"/>
      <c r="CM55"/>
      <c r="CN55"/>
      <c r="CQ55"/>
      <c r="CR55"/>
      <c r="CT55"/>
      <c r="CU55"/>
      <c r="CV55"/>
      <c r="CW55"/>
      <c r="CX55"/>
      <c r="CY55"/>
      <c r="CZ55"/>
      <c r="DA55"/>
      <c r="DB55"/>
      <c r="DC55"/>
      <c r="DD55"/>
      <c r="DE55"/>
      <c r="DF55"/>
      <c r="DG55"/>
      <c r="DH55"/>
      <c r="DI55"/>
      <c r="DJ55"/>
      <c r="DK55"/>
      <c r="DL55"/>
      <c r="DM55"/>
      <c r="DN55"/>
      <c r="DO55"/>
      <c r="DP55"/>
      <c r="DQ55"/>
    </row>
    <row r="56" spans="1:121" x14ac:dyDescent="0.35">
      <c r="A56" s="151"/>
      <c r="B56" s="151"/>
      <c r="C56" s="152"/>
      <c r="D56" s="152"/>
      <c r="E56" s="151"/>
      <c r="F56" s="151"/>
      <c r="G56" s="151"/>
      <c r="H56" s="151"/>
      <c r="I56" s="151"/>
      <c r="J56" s="151"/>
      <c r="K56" s="151"/>
      <c r="L56" s="151"/>
      <c r="M56" s="153"/>
      <c r="N56" s="151"/>
      <c r="O56" s="151"/>
      <c r="P56" s="151"/>
      <c r="Q56" s="151"/>
      <c r="R56" s="151"/>
      <c r="S56" s="151"/>
      <c r="T56" s="151"/>
      <c r="U56" s="151"/>
      <c r="V56" s="151"/>
      <c r="W56" s="151"/>
      <c r="X56" s="155"/>
      <c r="Y56" s="151"/>
      <c r="Z56" s="153"/>
      <c r="AA56" s="153"/>
      <c r="AB56" s="151"/>
      <c r="AC56" s="154"/>
      <c r="AD56" s="151"/>
      <c r="AE56" s="151"/>
      <c r="AF56" s="156" t="str" cm="1">
        <f t="array" ref="AF5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6" s="151"/>
      <c r="AH56" s="151"/>
      <c r="AI56" s="151"/>
      <c r="AJ56" s="151"/>
      <c r="AK56" s="151"/>
      <c r="AL56" s="151"/>
      <c r="AM56" s="151"/>
      <c r="AN56" s="151"/>
      <c r="AO56" s="156" t="str" cm="1">
        <f t="array" ref="AO5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6" s="151"/>
      <c r="AQ56" s="151"/>
      <c r="AR56" s="151"/>
      <c r="AS56" s="151"/>
      <c r="AT56" s="151"/>
      <c r="AU56" s="151"/>
      <c r="AV56" s="151"/>
      <c r="AW56" s="151"/>
      <c r="AX56" s="156" t="str" cm="1">
        <f t="array" ref="AX5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6" s="151"/>
      <c r="AZ56" s="156" t="str">
        <f>IF($A56&lt;&gt;"Employee","N/A",
IF(OR('1. Start Here'!$C$15="No Coverage Offered",'1. Start Here'!$C$15="-- Select Option --"),"Not Eligible - Group does not offer chiro",
IF($AD56="Cancelling Medical","EE + Any Deps will be Cancelled",
IF(AND((ISBLANK($AG56)),OR($AD56="Adding Medical",$AD56="Changing Medical")=TRUE),"Employee must select medical plan first",
IF($Q56&lt;&gt;"CA","Auto Enrolled if EE lives in CA",
IF(AND(NOT(ISBLANK($AG56)),$Q56="CA",$A56="Employee",OR($AD56="Adding Medical",$AD56="Changing Medical")=TRUE),"EE + Any Deps Enrolled","N/A"))))))</f>
        <v>N/A</v>
      </c>
      <c r="BA56" s="151"/>
      <c r="BB56" s="156" t="str">
        <f>IF(OR('1. Start Here'!$C$16="No Coverage Offered", '1. Start Here'!$C$16="-- Select Option --")=TRUE, "N/A", IF(AND($A56="Employee", '1. Start Here'!$C$16="Employer Sponsored"), "EE Only Enrolled", "N/A"))</f>
        <v>N/A</v>
      </c>
      <c r="BC56" s="151"/>
      <c r="BD56" s="151"/>
      <c r="BE56" s="151"/>
      <c r="BF56" s="151"/>
      <c r="BG56" s="151"/>
      <c r="BH56" s="151"/>
      <c r="BI56" s="151"/>
      <c r="BJ56" s="151"/>
      <c r="BK56" s="151"/>
      <c r="BL56" s="151"/>
      <c r="BM56" s="151"/>
      <c r="BN56" s="151"/>
      <c r="BO56" s="151"/>
      <c r="BP56" s="151"/>
      <c r="BQ56" s="151"/>
      <c r="BR56" s="151"/>
      <c r="BS56" s="151"/>
      <c r="BT56" s="151"/>
      <c r="BU56" s="151"/>
      <c r="BV56" s="151"/>
      <c r="BW56" s="151"/>
      <c r="BX56" s="151"/>
      <c r="BY56" s="151"/>
      <c r="BZ56" s="151"/>
      <c r="CA56" s="151"/>
      <c r="CB56" s="151"/>
      <c r="CC56" s="151"/>
      <c r="CD56" s="151"/>
      <c r="CE56" s="151"/>
      <c r="CF56" s="151"/>
      <c r="CG56"/>
      <c r="CK56"/>
      <c r="CM56"/>
      <c r="CN56"/>
      <c r="CQ56"/>
      <c r="CR56"/>
      <c r="CT56"/>
      <c r="CU56"/>
      <c r="CV56"/>
      <c r="CW56"/>
      <c r="CX56"/>
      <c r="CY56"/>
      <c r="CZ56"/>
      <c r="DA56"/>
      <c r="DB56"/>
      <c r="DC56"/>
      <c r="DD56"/>
      <c r="DE56"/>
      <c r="DF56"/>
      <c r="DG56"/>
      <c r="DH56"/>
      <c r="DI56"/>
      <c r="DJ56"/>
      <c r="DK56"/>
      <c r="DL56"/>
      <c r="DM56"/>
      <c r="DN56"/>
      <c r="DO56"/>
      <c r="DP56"/>
      <c r="DQ56"/>
    </row>
    <row r="57" spans="1:121" x14ac:dyDescent="0.35">
      <c r="A57" s="151"/>
      <c r="B57" s="151"/>
      <c r="C57" s="152"/>
      <c r="D57" s="152"/>
      <c r="E57" s="151"/>
      <c r="F57" s="151"/>
      <c r="G57" s="151"/>
      <c r="H57" s="151"/>
      <c r="I57" s="151"/>
      <c r="J57" s="151"/>
      <c r="K57" s="151"/>
      <c r="L57" s="151"/>
      <c r="M57" s="153"/>
      <c r="N57" s="151"/>
      <c r="O57" s="151"/>
      <c r="P57" s="151"/>
      <c r="Q57" s="151"/>
      <c r="R57" s="151"/>
      <c r="S57" s="151"/>
      <c r="T57" s="151"/>
      <c r="U57" s="151"/>
      <c r="V57" s="151"/>
      <c r="W57" s="151"/>
      <c r="X57" s="155"/>
      <c r="Y57" s="151"/>
      <c r="Z57" s="153"/>
      <c r="AA57" s="153"/>
      <c r="AB57" s="151"/>
      <c r="AC57" s="154"/>
      <c r="AD57" s="151"/>
      <c r="AE57" s="151"/>
      <c r="AF57" s="156" t="str" cm="1">
        <f t="array" ref="AF5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7" s="151"/>
      <c r="AH57" s="151"/>
      <c r="AI57" s="151"/>
      <c r="AJ57" s="151"/>
      <c r="AK57" s="151"/>
      <c r="AL57" s="151"/>
      <c r="AM57" s="151"/>
      <c r="AN57" s="151"/>
      <c r="AO57" s="156" t="str" cm="1">
        <f t="array" ref="AO5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7" s="151"/>
      <c r="AQ57" s="151"/>
      <c r="AR57" s="151"/>
      <c r="AS57" s="151"/>
      <c r="AT57" s="151"/>
      <c r="AU57" s="151"/>
      <c r="AV57" s="151"/>
      <c r="AW57" s="151"/>
      <c r="AX57" s="156" t="str" cm="1">
        <f t="array" ref="AX5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7" s="151"/>
      <c r="AZ57" s="156" t="str">
        <f>IF($A57&lt;&gt;"Employee","N/A",
IF(OR('1. Start Here'!$C$15="No Coverage Offered",'1. Start Here'!$C$15="-- Select Option --"),"Not Eligible - Group does not offer chiro",
IF($AD57="Cancelling Medical","EE + Any Deps will be Cancelled",
IF(AND((ISBLANK($AG57)),OR($AD57="Adding Medical",$AD57="Changing Medical")=TRUE),"Employee must select medical plan first",
IF($Q57&lt;&gt;"CA","Auto Enrolled if EE lives in CA",
IF(AND(NOT(ISBLANK($AG57)),$Q57="CA",$A57="Employee",OR($AD57="Adding Medical",$AD57="Changing Medical")=TRUE),"EE + Any Deps Enrolled","N/A"))))))</f>
        <v>N/A</v>
      </c>
      <c r="BA57" s="151"/>
      <c r="BB57" s="156" t="str">
        <f>IF(OR('1. Start Here'!$C$16="No Coverage Offered", '1. Start Here'!$C$16="-- Select Option --")=TRUE, "N/A", IF(AND($A57="Employee", '1. Start Here'!$C$16="Employer Sponsored"), "EE Only Enrolled", "N/A"))</f>
        <v>N/A</v>
      </c>
      <c r="BC57" s="151"/>
      <c r="BD57" s="151"/>
      <c r="BE57" s="151"/>
      <c r="BF57" s="151"/>
      <c r="BG57" s="151"/>
      <c r="BH57" s="151"/>
      <c r="BI57" s="151"/>
      <c r="BJ57" s="151"/>
      <c r="BK57" s="151"/>
      <c r="BL57" s="151"/>
      <c r="BM57" s="151"/>
      <c r="BN57" s="151"/>
      <c r="BO57" s="151"/>
      <c r="BP57" s="151"/>
      <c r="BQ57" s="151"/>
      <c r="BR57" s="151"/>
      <c r="BS57" s="151"/>
      <c r="BT57" s="151"/>
      <c r="BU57" s="151"/>
      <c r="BV57" s="151"/>
      <c r="BW57" s="151"/>
      <c r="BX57" s="151"/>
      <c r="BY57" s="151"/>
      <c r="BZ57" s="151"/>
      <c r="CA57" s="151"/>
      <c r="CB57" s="151"/>
      <c r="CC57" s="151"/>
      <c r="CD57" s="151"/>
      <c r="CE57" s="151"/>
      <c r="CF57" s="151"/>
      <c r="CG57"/>
      <c r="CK57"/>
      <c r="CM57"/>
      <c r="CN57"/>
      <c r="CQ57"/>
      <c r="CR57"/>
      <c r="CT57"/>
      <c r="CU57"/>
      <c r="CV57"/>
      <c r="CW57"/>
      <c r="CX57"/>
      <c r="CY57"/>
      <c r="CZ57"/>
      <c r="DA57"/>
      <c r="DB57"/>
      <c r="DC57"/>
      <c r="DD57"/>
      <c r="DE57"/>
      <c r="DF57"/>
      <c r="DG57"/>
      <c r="DH57"/>
      <c r="DI57"/>
      <c r="DJ57"/>
      <c r="DK57"/>
      <c r="DL57"/>
      <c r="DM57"/>
      <c r="DN57"/>
      <c r="DO57"/>
      <c r="DP57"/>
      <c r="DQ57"/>
    </row>
    <row r="58" spans="1:121" x14ac:dyDescent="0.35">
      <c r="A58" s="151"/>
      <c r="B58" s="151"/>
      <c r="C58" s="152"/>
      <c r="D58" s="152"/>
      <c r="E58" s="151"/>
      <c r="F58" s="151"/>
      <c r="G58" s="151"/>
      <c r="H58" s="151"/>
      <c r="I58" s="151"/>
      <c r="J58" s="151"/>
      <c r="K58" s="151"/>
      <c r="L58" s="151"/>
      <c r="M58" s="153"/>
      <c r="N58" s="151"/>
      <c r="O58" s="151"/>
      <c r="P58" s="151"/>
      <c r="Q58" s="151"/>
      <c r="R58" s="151"/>
      <c r="S58" s="151"/>
      <c r="T58" s="151"/>
      <c r="U58" s="151"/>
      <c r="V58" s="151"/>
      <c r="W58" s="151"/>
      <c r="X58" s="155"/>
      <c r="Y58" s="151"/>
      <c r="Z58" s="153"/>
      <c r="AA58" s="153"/>
      <c r="AB58" s="151"/>
      <c r="AC58" s="154"/>
      <c r="AD58" s="151"/>
      <c r="AE58" s="151"/>
      <c r="AF58" s="156" t="str" cm="1">
        <f t="array" ref="AF5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8" s="151"/>
      <c r="AH58" s="151"/>
      <c r="AI58" s="151"/>
      <c r="AJ58" s="151"/>
      <c r="AK58" s="151"/>
      <c r="AL58" s="151"/>
      <c r="AM58" s="151"/>
      <c r="AN58" s="151"/>
      <c r="AO58" s="156" t="str" cm="1">
        <f t="array" ref="AO5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8" s="151"/>
      <c r="AQ58" s="151"/>
      <c r="AR58" s="151"/>
      <c r="AS58" s="151"/>
      <c r="AT58" s="151"/>
      <c r="AU58" s="151"/>
      <c r="AV58" s="151"/>
      <c r="AW58" s="151"/>
      <c r="AX58" s="156" t="str" cm="1">
        <f t="array" ref="AX5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8" s="151"/>
      <c r="AZ58" s="156" t="str">
        <f>IF($A58&lt;&gt;"Employee","N/A",
IF(OR('1. Start Here'!$C$15="No Coverage Offered",'1. Start Here'!$C$15="-- Select Option --"),"Not Eligible - Group does not offer chiro",
IF($AD58="Cancelling Medical","EE + Any Deps will be Cancelled",
IF(AND((ISBLANK($AG58)),OR($AD58="Adding Medical",$AD58="Changing Medical")=TRUE),"Employee must select medical plan first",
IF($Q58&lt;&gt;"CA","Auto Enrolled if EE lives in CA",
IF(AND(NOT(ISBLANK($AG58)),$Q58="CA",$A58="Employee",OR($AD58="Adding Medical",$AD58="Changing Medical")=TRUE),"EE + Any Deps Enrolled","N/A"))))))</f>
        <v>N/A</v>
      </c>
      <c r="BA58" s="151"/>
      <c r="BB58" s="156" t="str">
        <f>IF(OR('1. Start Here'!$C$16="No Coverage Offered", '1. Start Here'!$C$16="-- Select Option --")=TRUE, "N/A", IF(AND($A58="Employee", '1. Start Here'!$C$16="Employer Sponsored"), "EE Only Enrolled", "N/A"))</f>
        <v>N/A</v>
      </c>
      <c r="BC58" s="151"/>
      <c r="BD58" s="151"/>
      <c r="BE58" s="151"/>
      <c r="BF58" s="151"/>
      <c r="BG58" s="151"/>
      <c r="BH58" s="151"/>
      <c r="BI58" s="151"/>
      <c r="BJ58" s="151"/>
      <c r="BK58" s="151"/>
      <c r="BL58" s="151"/>
      <c r="BM58" s="151"/>
      <c r="BN58" s="151"/>
      <c r="BO58" s="151"/>
      <c r="BP58" s="151"/>
      <c r="BQ58" s="151"/>
      <c r="BR58" s="151"/>
      <c r="BS58" s="151"/>
      <c r="BT58" s="151"/>
      <c r="BU58" s="151"/>
      <c r="BV58" s="151"/>
      <c r="BW58" s="151"/>
      <c r="BX58" s="151"/>
      <c r="BY58" s="151"/>
      <c r="BZ58" s="151"/>
      <c r="CA58" s="151"/>
      <c r="CB58" s="151"/>
      <c r="CC58" s="151"/>
      <c r="CD58" s="151"/>
      <c r="CE58" s="151"/>
      <c r="CF58" s="151"/>
      <c r="CG58"/>
      <c r="CK58"/>
      <c r="CM58"/>
      <c r="CN58"/>
      <c r="CQ58"/>
      <c r="CR58"/>
      <c r="CT58"/>
      <c r="CU58"/>
      <c r="CV58"/>
      <c r="CW58"/>
      <c r="CX58"/>
      <c r="CY58"/>
      <c r="CZ58"/>
      <c r="DA58"/>
      <c r="DB58"/>
      <c r="DC58"/>
      <c r="DD58"/>
      <c r="DE58"/>
      <c r="DF58"/>
      <c r="DG58"/>
      <c r="DH58"/>
      <c r="DI58"/>
      <c r="DJ58"/>
      <c r="DK58"/>
      <c r="DL58"/>
      <c r="DM58"/>
      <c r="DN58"/>
      <c r="DO58"/>
      <c r="DP58"/>
      <c r="DQ58"/>
    </row>
    <row r="59" spans="1:121" x14ac:dyDescent="0.35">
      <c r="A59" s="151"/>
      <c r="B59" s="151"/>
      <c r="C59" s="152"/>
      <c r="D59" s="152"/>
      <c r="E59" s="151"/>
      <c r="F59" s="151"/>
      <c r="G59" s="151"/>
      <c r="H59" s="151"/>
      <c r="I59" s="151"/>
      <c r="J59" s="151"/>
      <c r="K59" s="151"/>
      <c r="L59" s="151"/>
      <c r="M59" s="153"/>
      <c r="N59" s="151"/>
      <c r="O59" s="151"/>
      <c r="P59" s="151"/>
      <c r="Q59" s="151"/>
      <c r="R59" s="151"/>
      <c r="S59" s="151"/>
      <c r="T59" s="151"/>
      <c r="U59" s="151"/>
      <c r="V59" s="151"/>
      <c r="W59" s="151"/>
      <c r="X59" s="155"/>
      <c r="Y59" s="151"/>
      <c r="Z59" s="153"/>
      <c r="AA59" s="153"/>
      <c r="AB59" s="151"/>
      <c r="AC59" s="154"/>
      <c r="AD59" s="151"/>
      <c r="AE59" s="151"/>
      <c r="AF59" s="156" t="str" cm="1">
        <f t="array" ref="AF5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59" s="151"/>
      <c r="AH59" s="151"/>
      <c r="AI59" s="151"/>
      <c r="AJ59" s="151"/>
      <c r="AK59" s="151"/>
      <c r="AL59" s="151"/>
      <c r="AM59" s="151"/>
      <c r="AN59" s="151"/>
      <c r="AO59" s="156" t="str" cm="1">
        <f t="array" ref="AO5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59" s="151"/>
      <c r="AQ59" s="151"/>
      <c r="AR59" s="151"/>
      <c r="AS59" s="151"/>
      <c r="AT59" s="151"/>
      <c r="AU59" s="151"/>
      <c r="AV59" s="151"/>
      <c r="AW59" s="151"/>
      <c r="AX59" s="156" t="str" cm="1">
        <f t="array" ref="AX5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59" s="151"/>
      <c r="AZ59" s="156" t="str">
        <f>IF($A59&lt;&gt;"Employee","N/A",
IF(OR('1. Start Here'!$C$15="No Coverage Offered",'1. Start Here'!$C$15="-- Select Option --"),"Not Eligible - Group does not offer chiro",
IF($AD59="Cancelling Medical","EE + Any Deps will be Cancelled",
IF(AND((ISBLANK($AG59)),OR($AD59="Adding Medical",$AD59="Changing Medical")=TRUE),"Employee must select medical plan first",
IF($Q59&lt;&gt;"CA","Auto Enrolled if EE lives in CA",
IF(AND(NOT(ISBLANK($AG59)),$Q59="CA",$A59="Employee",OR($AD59="Adding Medical",$AD59="Changing Medical")=TRUE),"EE + Any Deps Enrolled","N/A"))))))</f>
        <v>N/A</v>
      </c>
      <c r="BA59" s="151"/>
      <c r="BB59" s="156" t="str">
        <f>IF(OR('1. Start Here'!$C$16="No Coverage Offered", '1. Start Here'!$C$16="-- Select Option --")=TRUE, "N/A", IF(AND($A59="Employee", '1. Start Here'!$C$16="Employer Sponsored"), "EE Only Enrolled", "N/A"))</f>
        <v>N/A</v>
      </c>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c r="CC59" s="151"/>
      <c r="CD59" s="151"/>
      <c r="CE59" s="151"/>
      <c r="CF59" s="151"/>
      <c r="CG59"/>
      <c r="CK59"/>
      <c r="CM59"/>
      <c r="CN59"/>
      <c r="CQ59"/>
      <c r="CR59"/>
      <c r="CT59"/>
      <c r="CU59"/>
      <c r="CV59"/>
      <c r="CW59"/>
      <c r="CX59"/>
      <c r="CY59"/>
      <c r="CZ59"/>
      <c r="DA59"/>
      <c r="DB59"/>
      <c r="DC59"/>
      <c r="DD59"/>
      <c r="DE59"/>
      <c r="DF59"/>
      <c r="DG59"/>
      <c r="DH59"/>
      <c r="DI59"/>
      <c r="DJ59"/>
      <c r="DK59"/>
      <c r="DL59"/>
      <c r="DM59"/>
      <c r="DN59"/>
      <c r="DO59"/>
      <c r="DP59"/>
      <c r="DQ59"/>
    </row>
    <row r="60" spans="1:121" x14ac:dyDescent="0.35">
      <c r="A60" s="151"/>
      <c r="B60" s="151"/>
      <c r="C60" s="152"/>
      <c r="D60" s="152"/>
      <c r="E60" s="151"/>
      <c r="F60" s="151"/>
      <c r="G60" s="151"/>
      <c r="H60" s="151"/>
      <c r="I60" s="151"/>
      <c r="J60" s="151"/>
      <c r="K60" s="151"/>
      <c r="L60" s="151"/>
      <c r="M60" s="153"/>
      <c r="N60" s="151"/>
      <c r="O60" s="151"/>
      <c r="P60" s="151"/>
      <c r="Q60" s="151"/>
      <c r="R60" s="151"/>
      <c r="S60" s="151"/>
      <c r="T60" s="151"/>
      <c r="U60" s="151"/>
      <c r="V60" s="151"/>
      <c r="W60" s="151"/>
      <c r="X60" s="155"/>
      <c r="Y60" s="151"/>
      <c r="Z60" s="153"/>
      <c r="AA60" s="153"/>
      <c r="AB60" s="151"/>
      <c r="AC60" s="154"/>
      <c r="AD60" s="151"/>
      <c r="AE60" s="151"/>
      <c r="AF60" s="156" t="str" cm="1">
        <f t="array" ref="AF6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0" s="151"/>
      <c r="AH60" s="151"/>
      <c r="AI60" s="151"/>
      <c r="AJ60" s="151"/>
      <c r="AK60" s="151"/>
      <c r="AL60" s="151"/>
      <c r="AM60" s="151"/>
      <c r="AN60" s="151"/>
      <c r="AO60" s="156" t="str" cm="1">
        <f t="array" ref="AO6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0" s="151"/>
      <c r="AQ60" s="151"/>
      <c r="AR60" s="151"/>
      <c r="AS60" s="151"/>
      <c r="AT60" s="151"/>
      <c r="AU60" s="151"/>
      <c r="AV60" s="151"/>
      <c r="AW60" s="151"/>
      <c r="AX60" s="156" t="str" cm="1">
        <f t="array" ref="AX6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0" s="151"/>
      <c r="AZ60" s="156" t="str">
        <f>IF($A60&lt;&gt;"Employee","N/A",
IF(OR('1. Start Here'!$C$15="No Coverage Offered",'1. Start Here'!$C$15="-- Select Option --"),"Not Eligible - Group does not offer chiro",
IF($AD60="Cancelling Medical","EE + Any Deps will be Cancelled",
IF(AND((ISBLANK($AG60)),OR($AD60="Adding Medical",$AD60="Changing Medical")=TRUE),"Employee must select medical plan first",
IF($Q60&lt;&gt;"CA","Auto Enrolled if EE lives in CA",
IF(AND(NOT(ISBLANK($AG60)),$Q60="CA",$A60="Employee",OR($AD60="Adding Medical",$AD60="Changing Medical")=TRUE),"EE + Any Deps Enrolled","N/A"))))))</f>
        <v>N/A</v>
      </c>
      <c r="BA60" s="151"/>
      <c r="BB60" s="156" t="str">
        <f>IF(OR('1. Start Here'!$C$16="No Coverage Offered", '1. Start Here'!$C$16="-- Select Option --")=TRUE, "N/A", IF(AND($A60="Employee", '1. Start Here'!$C$16="Employer Sponsored"), "EE Only Enrolled", "N/A"))</f>
        <v>N/A</v>
      </c>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c r="CC60" s="151"/>
      <c r="CD60" s="151"/>
      <c r="CE60" s="151"/>
      <c r="CF60" s="151"/>
      <c r="CG60"/>
      <c r="CK60"/>
      <c r="CM60"/>
      <c r="CN60"/>
      <c r="CQ60"/>
      <c r="CR60"/>
      <c r="CT60"/>
      <c r="CU60"/>
      <c r="CV60"/>
      <c r="CW60"/>
      <c r="CX60"/>
      <c r="CY60"/>
      <c r="CZ60"/>
      <c r="DA60"/>
      <c r="DB60"/>
      <c r="DC60"/>
      <c r="DD60"/>
      <c r="DE60"/>
      <c r="DF60"/>
      <c r="DG60"/>
      <c r="DH60"/>
      <c r="DI60"/>
      <c r="DJ60"/>
      <c r="DK60"/>
      <c r="DL60"/>
      <c r="DM60"/>
      <c r="DN60"/>
      <c r="DO60"/>
      <c r="DP60"/>
      <c r="DQ60"/>
    </row>
    <row r="61" spans="1:121" x14ac:dyDescent="0.35">
      <c r="A61" s="151"/>
      <c r="B61" s="151"/>
      <c r="C61" s="152"/>
      <c r="D61" s="152"/>
      <c r="E61" s="151"/>
      <c r="F61" s="151"/>
      <c r="G61" s="151"/>
      <c r="H61" s="151"/>
      <c r="I61" s="151"/>
      <c r="J61" s="151"/>
      <c r="K61" s="151"/>
      <c r="L61" s="151"/>
      <c r="M61" s="153"/>
      <c r="N61" s="151"/>
      <c r="O61" s="151"/>
      <c r="P61" s="151"/>
      <c r="Q61" s="151"/>
      <c r="R61" s="151"/>
      <c r="S61" s="151"/>
      <c r="T61" s="151"/>
      <c r="U61" s="151"/>
      <c r="V61" s="151"/>
      <c r="W61" s="151"/>
      <c r="X61" s="155"/>
      <c r="Y61" s="151"/>
      <c r="Z61" s="153"/>
      <c r="AA61" s="153"/>
      <c r="AB61" s="151"/>
      <c r="AC61" s="154"/>
      <c r="AD61" s="151"/>
      <c r="AE61" s="151"/>
      <c r="AF61" s="156" t="str" cm="1">
        <f t="array" ref="AF6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1" s="151"/>
      <c r="AH61" s="151"/>
      <c r="AI61" s="151"/>
      <c r="AJ61" s="151"/>
      <c r="AK61" s="151"/>
      <c r="AL61" s="151"/>
      <c r="AM61" s="151"/>
      <c r="AN61" s="151"/>
      <c r="AO61" s="156" t="str" cm="1">
        <f t="array" ref="AO6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1" s="151"/>
      <c r="AQ61" s="151"/>
      <c r="AR61" s="151"/>
      <c r="AS61" s="151"/>
      <c r="AT61" s="151"/>
      <c r="AU61" s="151"/>
      <c r="AV61" s="151"/>
      <c r="AW61" s="151"/>
      <c r="AX61" s="156" t="str" cm="1">
        <f t="array" ref="AX6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1" s="151"/>
      <c r="AZ61" s="156" t="str">
        <f>IF($A61&lt;&gt;"Employee","N/A",
IF(OR('1. Start Here'!$C$15="No Coverage Offered",'1. Start Here'!$C$15="-- Select Option --"),"Not Eligible - Group does not offer chiro",
IF($AD61="Cancelling Medical","EE + Any Deps will be Cancelled",
IF(AND((ISBLANK($AG61)),OR($AD61="Adding Medical",$AD61="Changing Medical")=TRUE),"Employee must select medical plan first",
IF($Q61&lt;&gt;"CA","Auto Enrolled if EE lives in CA",
IF(AND(NOT(ISBLANK($AG61)),$Q61="CA",$A61="Employee",OR($AD61="Adding Medical",$AD61="Changing Medical")=TRUE),"EE + Any Deps Enrolled","N/A"))))))</f>
        <v>N/A</v>
      </c>
      <c r="BA61" s="151"/>
      <c r="BB61" s="156" t="str">
        <f>IF(OR('1. Start Here'!$C$16="No Coverage Offered", '1. Start Here'!$C$16="-- Select Option --")=TRUE, "N/A", IF(AND($A61="Employee", '1. Start Here'!$C$16="Employer Sponsored"), "EE Only Enrolled", "N/A"))</f>
        <v>N/A</v>
      </c>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c r="CC61" s="151"/>
      <c r="CD61" s="151"/>
      <c r="CE61" s="151"/>
      <c r="CF61" s="151"/>
      <c r="CG61"/>
      <c r="CK61"/>
      <c r="CM61"/>
      <c r="CN61"/>
      <c r="CQ61"/>
      <c r="CR61"/>
      <c r="CT61"/>
      <c r="CU61"/>
      <c r="CV61"/>
      <c r="CW61"/>
      <c r="CX61"/>
      <c r="CY61"/>
      <c r="CZ61"/>
      <c r="DA61"/>
      <c r="DB61"/>
      <c r="DC61"/>
      <c r="DD61"/>
      <c r="DE61"/>
      <c r="DF61"/>
      <c r="DG61"/>
      <c r="DH61"/>
      <c r="DI61"/>
      <c r="DJ61"/>
      <c r="DK61"/>
      <c r="DL61"/>
      <c r="DM61"/>
      <c r="DN61"/>
      <c r="DO61"/>
      <c r="DP61"/>
      <c r="DQ61"/>
    </row>
    <row r="62" spans="1:121" x14ac:dyDescent="0.35">
      <c r="A62" s="151"/>
      <c r="B62" s="151"/>
      <c r="C62" s="152"/>
      <c r="D62" s="152"/>
      <c r="E62" s="151"/>
      <c r="F62" s="151"/>
      <c r="G62" s="151"/>
      <c r="H62" s="151"/>
      <c r="I62" s="151"/>
      <c r="J62" s="151"/>
      <c r="K62" s="151"/>
      <c r="L62" s="151"/>
      <c r="M62" s="153"/>
      <c r="N62" s="151"/>
      <c r="O62" s="151"/>
      <c r="P62" s="151"/>
      <c r="Q62" s="151"/>
      <c r="R62" s="151"/>
      <c r="S62" s="151"/>
      <c r="T62" s="151"/>
      <c r="U62" s="151"/>
      <c r="V62" s="151"/>
      <c r="W62" s="151"/>
      <c r="X62" s="155"/>
      <c r="Y62" s="151"/>
      <c r="Z62" s="153"/>
      <c r="AA62" s="153"/>
      <c r="AB62" s="151"/>
      <c r="AC62" s="154"/>
      <c r="AD62" s="151"/>
      <c r="AE62" s="151"/>
      <c r="AF62" s="156" t="str" cm="1">
        <f t="array" ref="AF6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2" s="151"/>
      <c r="AH62" s="151"/>
      <c r="AI62" s="151"/>
      <c r="AJ62" s="151"/>
      <c r="AK62" s="151"/>
      <c r="AL62" s="151"/>
      <c r="AM62" s="151"/>
      <c r="AN62" s="151"/>
      <c r="AO62" s="156" t="str" cm="1">
        <f t="array" ref="AO6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2" s="151"/>
      <c r="AQ62" s="151"/>
      <c r="AR62" s="151"/>
      <c r="AS62" s="151"/>
      <c r="AT62" s="151"/>
      <c r="AU62" s="151"/>
      <c r="AV62" s="151"/>
      <c r="AW62" s="151"/>
      <c r="AX62" s="156" t="str" cm="1">
        <f t="array" ref="AX6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2" s="151"/>
      <c r="AZ62" s="156" t="str">
        <f>IF($A62&lt;&gt;"Employee","N/A",
IF(OR('1. Start Here'!$C$15="No Coverage Offered",'1. Start Here'!$C$15="-- Select Option --"),"Not Eligible - Group does not offer chiro",
IF($AD62="Cancelling Medical","EE + Any Deps will be Cancelled",
IF(AND((ISBLANK($AG62)),OR($AD62="Adding Medical",$AD62="Changing Medical")=TRUE),"Employee must select medical plan first",
IF($Q62&lt;&gt;"CA","Auto Enrolled if EE lives in CA",
IF(AND(NOT(ISBLANK($AG62)),$Q62="CA",$A62="Employee",OR($AD62="Adding Medical",$AD62="Changing Medical")=TRUE),"EE + Any Deps Enrolled","N/A"))))))</f>
        <v>N/A</v>
      </c>
      <c r="BA62" s="151"/>
      <c r="BB62" s="156" t="str">
        <f>IF(OR('1. Start Here'!$C$16="No Coverage Offered", '1. Start Here'!$C$16="-- Select Option --")=TRUE, "N/A", IF(AND($A62="Employee", '1. Start Here'!$C$16="Employer Sponsored"), "EE Only Enrolled", "N/A"))</f>
        <v>N/A</v>
      </c>
      <c r="BC62" s="151"/>
      <c r="BD62" s="151"/>
      <c r="BE62" s="151"/>
      <c r="BF62" s="151"/>
      <c r="BG62" s="151"/>
      <c r="BH62" s="151"/>
      <c r="BI62" s="151"/>
      <c r="BJ62" s="151"/>
      <c r="BK62" s="151"/>
      <c r="BL62" s="151"/>
      <c r="BM62" s="151"/>
      <c r="BN62" s="151"/>
      <c r="BO62" s="151"/>
      <c r="BP62" s="151"/>
      <c r="BQ62" s="151"/>
      <c r="BR62" s="151"/>
      <c r="BS62" s="151"/>
      <c r="BT62" s="151"/>
      <c r="BU62" s="151"/>
      <c r="BV62" s="151"/>
      <c r="BW62" s="151"/>
      <c r="BX62" s="151"/>
      <c r="BY62" s="151"/>
      <c r="BZ62" s="151"/>
      <c r="CA62" s="151"/>
      <c r="CB62" s="151"/>
      <c r="CC62" s="151"/>
      <c r="CD62" s="151"/>
      <c r="CE62" s="151"/>
      <c r="CF62" s="151"/>
      <c r="CG62"/>
      <c r="CK62"/>
      <c r="CM62"/>
      <c r="CN62"/>
      <c r="CQ62"/>
      <c r="CR62"/>
      <c r="CT62"/>
      <c r="CU62"/>
      <c r="CV62"/>
      <c r="CW62"/>
      <c r="CX62"/>
      <c r="CY62"/>
      <c r="CZ62"/>
      <c r="DA62"/>
      <c r="DB62"/>
      <c r="DC62"/>
      <c r="DD62"/>
      <c r="DE62"/>
      <c r="DF62"/>
      <c r="DG62"/>
      <c r="DH62"/>
      <c r="DI62"/>
      <c r="DJ62"/>
      <c r="DK62"/>
      <c r="DL62"/>
      <c r="DM62"/>
      <c r="DN62"/>
      <c r="DO62"/>
      <c r="DP62"/>
      <c r="DQ62"/>
    </row>
    <row r="63" spans="1:121" x14ac:dyDescent="0.35">
      <c r="A63" s="151"/>
      <c r="B63" s="151"/>
      <c r="C63" s="152"/>
      <c r="D63" s="152"/>
      <c r="E63" s="151"/>
      <c r="F63" s="151"/>
      <c r="G63" s="151"/>
      <c r="H63" s="151"/>
      <c r="I63" s="151"/>
      <c r="J63" s="151"/>
      <c r="K63" s="151"/>
      <c r="L63" s="151"/>
      <c r="M63" s="153"/>
      <c r="N63" s="151"/>
      <c r="O63" s="151"/>
      <c r="P63" s="151"/>
      <c r="Q63" s="151"/>
      <c r="R63" s="151"/>
      <c r="S63" s="151"/>
      <c r="T63" s="151"/>
      <c r="U63" s="151"/>
      <c r="V63" s="151"/>
      <c r="W63" s="151"/>
      <c r="X63" s="155"/>
      <c r="Y63" s="151"/>
      <c r="Z63" s="153"/>
      <c r="AA63" s="153"/>
      <c r="AB63" s="151"/>
      <c r="AC63" s="154"/>
      <c r="AD63" s="151"/>
      <c r="AE63" s="151"/>
      <c r="AF63" s="156" t="str" cm="1">
        <f t="array" ref="AF6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3" s="151"/>
      <c r="AH63" s="151"/>
      <c r="AI63" s="151"/>
      <c r="AJ63" s="151"/>
      <c r="AK63" s="151"/>
      <c r="AL63" s="151"/>
      <c r="AM63" s="151"/>
      <c r="AN63" s="151"/>
      <c r="AO63" s="156" t="str" cm="1">
        <f t="array" ref="AO6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3" s="151"/>
      <c r="AQ63" s="151"/>
      <c r="AR63" s="151"/>
      <c r="AS63" s="151"/>
      <c r="AT63" s="151"/>
      <c r="AU63" s="151"/>
      <c r="AV63" s="151"/>
      <c r="AW63" s="151"/>
      <c r="AX63" s="156" t="str" cm="1">
        <f t="array" ref="AX6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3" s="151"/>
      <c r="AZ63" s="156" t="str">
        <f>IF($A63&lt;&gt;"Employee","N/A",
IF(OR('1. Start Here'!$C$15="No Coverage Offered",'1. Start Here'!$C$15="-- Select Option --"),"Not Eligible - Group does not offer chiro",
IF($AD63="Cancelling Medical","EE + Any Deps will be Cancelled",
IF(AND((ISBLANK($AG63)),OR($AD63="Adding Medical",$AD63="Changing Medical")=TRUE),"Employee must select medical plan first",
IF($Q63&lt;&gt;"CA","Auto Enrolled if EE lives in CA",
IF(AND(NOT(ISBLANK($AG63)),$Q63="CA",$A63="Employee",OR($AD63="Adding Medical",$AD63="Changing Medical")=TRUE),"EE + Any Deps Enrolled","N/A"))))))</f>
        <v>N/A</v>
      </c>
      <c r="BA63" s="151"/>
      <c r="BB63" s="156" t="str">
        <f>IF(OR('1. Start Here'!$C$16="No Coverage Offered", '1. Start Here'!$C$16="-- Select Option --")=TRUE, "N/A", IF(AND($A63="Employee", '1. Start Here'!$C$16="Employer Sponsored"), "EE Only Enrolled", "N/A"))</f>
        <v>N/A</v>
      </c>
      <c r="BC63" s="151"/>
      <c r="BD63" s="151"/>
      <c r="BE63" s="151"/>
      <c r="BF63" s="151"/>
      <c r="BG63" s="151"/>
      <c r="BH63" s="151"/>
      <c r="BI63" s="151"/>
      <c r="BJ63" s="151"/>
      <c r="BK63" s="151"/>
      <c r="BL63" s="151"/>
      <c r="BM63" s="151"/>
      <c r="BN63" s="151"/>
      <c r="BO63" s="151"/>
      <c r="BP63" s="151"/>
      <c r="BQ63" s="151"/>
      <c r="BR63" s="151"/>
      <c r="BS63" s="151"/>
      <c r="BT63" s="151"/>
      <c r="BU63" s="151"/>
      <c r="BV63" s="151"/>
      <c r="BW63" s="151"/>
      <c r="BX63" s="151"/>
      <c r="BY63" s="151"/>
      <c r="BZ63" s="151"/>
      <c r="CA63" s="151"/>
      <c r="CB63" s="151"/>
      <c r="CC63" s="151"/>
      <c r="CD63" s="151"/>
      <c r="CE63" s="151"/>
      <c r="CF63" s="151"/>
      <c r="CG63"/>
      <c r="CK63"/>
      <c r="CM63"/>
      <c r="CN63"/>
      <c r="CQ63"/>
      <c r="CR63"/>
      <c r="CT63"/>
      <c r="CU63"/>
      <c r="CV63"/>
      <c r="CW63"/>
      <c r="CX63"/>
      <c r="CY63"/>
      <c r="CZ63"/>
      <c r="DA63"/>
      <c r="DB63"/>
      <c r="DC63"/>
      <c r="DD63"/>
      <c r="DE63"/>
      <c r="DF63"/>
      <c r="DG63"/>
      <c r="DH63"/>
      <c r="DI63"/>
      <c r="DJ63"/>
      <c r="DK63"/>
      <c r="DL63"/>
      <c r="DM63"/>
      <c r="DN63"/>
      <c r="DO63"/>
      <c r="DP63"/>
      <c r="DQ63"/>
    </row>
    <row r="64" spans="1:121" x14ac:dyDescent="0.35">
      <c r="A64" s="151"/>
      <c r="B64" s="151"/>
      <c r="C64" s="152"/>
      <c r="D64" s="152"/>
      <c r="E64" s="151"/>
      <c r="F64" s="151"/>
      <c r="G64" s="151"/>
      <c r="H64" s="151"/>
      <c r="I64" s="151"/>
      <c r="J64" s="151"/>
      <c r="K64" s="151"/>
      <c r="L64" s="151"/>
      <c r="M64" s="153"/>
      <c r="N64" s="151"/>
      <c r="O64" s="151"/>
      <c r="P64" s="151"/>
      <c r="Q64" s="151"/>
      <c r="R64" s="151"/>
      <c r="S64" s="151"/>
      <c r="T64" s="151"/>
      <c r="U64" s="151"/>
      <c r="V64" s="151"/>
      <c r="W64" s="151"/>
      <c r="X64" s="155"/>
      <c r="Y64" s="151"/>
      <c r="Z64" s="153"/>
      <c r="AA64" s="153"/>
      <c r="AB64" s="151"/>
      <c r="AC64" s="154"/>
      <c r="AD64" s="151"/>
      <c r="AE64" s="151"/>
      <c r="AF64" s="156" t="str" cm="1">
        <f t="array" ref="AF6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4" s="151"/>
      <c r="AH64" s="151"/>
      <c r="AI64" s="151"/>
      <c r="AJ64" s="151"/>
      <c r="AK64" s="151"/>
      <c r="AL64" s="151"/>
      <c r="AM64" s="151"/>
      <c r="AN64" s="151"/>
      <c r="AO64" s="156" t="str" cm="1">
        <f t="array" ref="AO6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4" s="151"/>
      <c r="AQ64" s="151"/>
      <c r="AR64" s="151"/>
      <c r="AS64" s="151"/>
      <c r="AT64" s="151"/>
      <c r="AU64" s="151"/>
      <c r="AV64" s="151"/>
      <c r="AW64" s="151"/>
      <c r="AX64" s="156" t="str" cm="1">
        <f t="array" ref="AX6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4" s="151"/>
      <c r="AZ64" s="156" t="str">
        <f>IF($A64&lt;&gt;"Employee","N/A",
IF(OR('1. Start Here'!$C$15="No Coverage Offered",'1. Start Here'!$C$15="-- Select Option --"),"Not Eligible - Group does not offer chiro",
IF($AD64="Cancelling Medical","EE + Any Deps will be Cancelled",
IF(AND((ISBLANK($AG64)),OR($AD64="Adding Medical",$AD64="Changing Medical")=TRUE),"Employee must select medical plan first",
IF($Q64&lt;&gt;"CA","Auto Enrolled if EE lives in CA",
IF(AND(NOT(ISBLANK($AG64)),$Q64="CA",$A64="Employee",OR($AD64="Adding Medical",$AD64="Changing Medical")=TRUE),"EE + Any Deps Enrolled","N/A"))))))</f>
        <v>N/A</v>
      </c>
      <c r="BA64" s="151"/>
      <c r="BB64" s="156" t="str">
        <f>IF(OR('1. Start Here'!$C$16="No Coverage Offered", '1. Start Here'!$C$16="-- Select Option --")=TRUE, "N/A", IF(AND($A64="Employee", '1. Start Here'!$C$16="Employer Sponsored"), "EE Only Enrolled", "N/A"))</f>
        <v>N/A</v>
      </c>
      <c r="BC64" s="151"/>
      <c r="BD64" s="151"/>
      <c r="BE64" s="151"/>
      <c r="BF64" s="151"/>
      <c r="BG64" s="151"/>
      <c r="BH64" s="151"/>
      <c r="BI64" s="151"/>
      <c r="BJ64" s="151"/>
      <c r="BK64" s="151"/>
      <c r="BL64" s="151"/>
      <c r="BM64" s="151"/>
      <c r="BN64" s="151"/>
      <c r="BO64" s="151"/>
      <c r="BP64" s="151"/>
      <c r="BQ64" s="151"/>
      <c r="BR64" s="151"/>
      <c r="BS64" s="151"/>
      <c r="BT64" s="151"/>
      <c r="BU64" s="151"/>
      <c r="BV64" s="151"/>
      <c r="BW64" s="151"/>
      <c r="BX64" s="151"/>
      <c r="BY64" s="151"/>
      <c r="BZ64" s="151"/>
      <c r="CA64" s="151"/>
      <c r="CB64" s="151"/>
      <c r="CC64" s="151"/>
      <c r="CD64" s="151"/>
      <c r="CE64" s="151"/>
      <c r="CF64" s="151"/>
      <c r="CG64"/>
      <c r="CK64"/>
      <c r="CM64"/>
      <c r="CN64"/>
      <c r="CQ64"/>
      <c r="CR64"/>
      <c r="CT64"/>
      <c r="CU64"/>
      <c r="CV64"/>
      <c r="CW64"/>
      <c r="CX64"/>
      <c r="CY64"/>
      <c r="CZ64"/>
      <c r="DA64"/>
      <c r="DB64"/>
      <c r="DC64"/>
      <c r="DD64"/>
      <c r="DE64"/>
      <c r="DF64"/>
      <c r="DG64"/>
      <c r="DH64"/>
      <c r="DI64"/>
      <c r="DJ64"/>
      <c r="DK64"/>
      <c r="DL64"/>
      <c r="DM64"/>
      <c r="DN64"/>
      <c r="DO64"/>
      <c r="DP64"/>
      <c r="DQ64"/>
    </row>
    <row r="65" spans="1:121" x14ac:dyDescent="0.35">
      <c r="A65" s="151"/>
      <c r="B65" s="151"/>
      <c r="C65" s="152"/>
      <c r="D65" s="152"/>
      <c r="E65" s="151"/>
      <c r="F65" s="151"/>
      <c r="G65" s="151"/>
      <c r="H65" s="151"/>
      <c r="I65" s="151"/>
      <c r="J65" s="151"/>
      <c r="K65" s="151"/>
      <c r="L65" s="151"/>
      <c r="M65" s="153"/>
      <c r="N65" s="151"/>
      <c r="O65" s="151"/>
      <c r="P65" s="151"/>
      <c r="Q65" s="151"/>
      <c r="R65" s="151"/>
      <c r="S65" s="151"/>
      <c r="T65" s="151"/>
      <c r="U65" s="151"/>
      <c r="V65" s="151"/>
      <c r="W65" s="151"/>
      <c r="X65" s="155"/>
      <c r="Y65" s="151"/>
      <c r="Z65" s="153"/>
      <c r="AA65" s="153"/>
      <c r="AB65" s="151"/>
      <c r="AC65" s="154"/>
      <c r="AD65" s="151"/>
      <c r="AE65" s="151"/>
      <c r="AF65" s="156" t="str" cm="1">
        <f t="array" ref="AF6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5" s="151"/>
      <c r="AH65" s="151"/>
      <c r="AI65" s="151"/>
      <c r="AJ65" s="151"/>
      <c r="AK65" s="151"/>
      <c r="AL65" s="151"/>
      <c r="AM65" s="151"/>
      <c r="AN65" s="151"/>
      <c r="AO65" s="156" t="str" cm="1">
        <f t="array" ref="AO6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5" s="151"/>
      <c r="AQ65" s="151"/>
      <c r="AR65" s="151"/>
      <c r="AS65" s="151"/>
      <c r="AT65" s="151"/>
      <c r="AU65" s="151"/>
      <c r="AV65" s="151"/>
      <c r="AW65" s="151"/>
      <c r="AX65" s="156" t="str" cm="1">
        <f t="array" ref="AX6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5" s="151"/>
      <c r="AZ65" s="156" t="str">
        <f>IF($A65&lt;&gt;"Employee","N/A",
IF(OR('1. Start Here'!$C$15="No Coverage Offered",'1. Start Here'!$C$15="-- Select Option --"),"Not Eligible - Group does not offer chiro",
IF($AD65="Cancelling Medical","EE + Any Deps will be Cancelled",
IF(AND((ISBLANK($AG65)),OR($AD65="Adding Medical",$AD65="Changing Medical")=TRUE),"Employee must select medical plan first",
IF($Q65&lt;&gt;"CA","Auto Enrolled if EE lives in CA",
IF(AND(NOT(ISBLANK($AG65)),$Q65="CA",$A65="Employee",OR($AD65="Adding Medical",$AD65="Changing Medical")=TRUE),"EE + Any Deps Enrolled","N/A"))))))</f>
        <v>N/A</v>
      </c>
      <c r="BA65" s="151"/>
      <c r="BB65" s="156" t="str">
        <f>IF(OR('1. Start Here'!$C$16="No Coverage Offered", '1. Start Here'!$C$16="-- Select Option --")=TRUE, "N/A", IF(AND($A65="Employee", '1. Start Here'!$C$16="Employer Sponsored"), "EE Only Enrolled", "N/A"))</f>
        <v>N/A</v>
      </c>
      <c r="BC65" s="151"/>
      <c r="BD65" s="151"/>
      <c r="BE65" s="151"/>
      <c r="BF65" s="151"/>
      <c r="BG65" s="151"/>
      <c r="BH65" s="151"/>
      <c r="BI65" s="151"/>
      <c r="BJ65" s="151"/>
      <c r="BK65" s="151"/>
      <c r="BL65" s="151"/>
      <c r="BM65" s="151"/>
      <c r="BN65" s="151"/>
      <c r="BO65" s="151"/>
      <c r="BP65" s="151"/>
      <c r="BQ65" s="151"/>
      <c r="BR65" s="151"/>
      <c r="BS65" s="151"/>
      <c r="BT65" s="151"/>
      <c r="BU65" s="151"/>
      <c r="BV65" s="151"/>
      <c r="BW65" s="151"/>
      <c r="BX65" s="151"/>
      <c r="BY65" s="151"/>
      <c r="BZ65" s="151"/>
      <c r="CA65" s="151"/>
      <c r="CB65" s="151"/>
      <c r="CC65" s="151"/>
      <c r="CD65" s="151"/>
      <c r="CE65" s="151"/>
      <c r="CF65" s="151"/>
      <c r="CG65"/>
      <c r="CK65"/>
      <c r="CM65"/>
      <c r="CN65"/>
      <c r="CQ65"/>
      <c r="CR65"/>
      <c r="CT65"/>
      <c r="CU65"/>
      <c r="CV65"/>
      <c r="CW65"/>
      <c r="CX65"/>
      <c r="CY65"/>
      <c r="CZ65"/>
      <c r="DA65"/>
      <c r="DB65"/>
      <c r="DC65"/>
      <c r="DD65"/>
      <c r="DE65"/>
      <c r="DF65"/>
      <c r="DG65"/>
      <c r="DH65"/>
      <c r="DI65"/>
      <c r="DJ65"/>
      <c r="DK65"/>
      <c r="DL65"/>
      <c r="DM65"/>
      <c r="DN65"/>
      <c r="DO65"/>
      <c r="DP65"/>
      <c r="DQ65"/>
    </row>
    <row r="66" spans="1:121" x14ac:dyDescent="0.35">
      <c r="A66" s="151"/>
      <c r="B66" s="151"/>
      <c r="C66" s="152"/>
      <c r="D66" s="152"/>
      <c r="E66" s="151"/>
      <c r="F66" s="151"/>
      <c r="G66" s="151"/>
      <c r="H66" s="151"/>
      <c r="I66" s="151"/>
      <c r="J66" s="151"/>
      <c r="K66" s="151"/>
      <c r="L66" s="151"/>
      <c r="M66" s="153"/>
      <c r="N66" s="151"/>
      <c r="O66" s="151"/>
      <c r="P66" s="151"/>
      <c r="Q66" s="151"/>
      <c r="R66" s="151"/>
      <c r="S66" s="151"/>
      <c r="T66" s="151"/>
      <c r="U66" s="151"/>
      <c r="V66" s="151"/>
      <c r="W66" s="151"/>
      <c r="X66" s="155"/>
      <c r="Y66" s="151"/>
      <c r="Z66" s="153"/>
      <c r="AA66" s="153"/>
      <c r="AB66" s="151"/>
      <c r="AC66" s="154"/>
      <c r="AD66" s="151"/>
      <c r="AE66" s="151"/>
      <c r="AF66" s="156" t="str" cm="1">
        <f t="array" ref="AF6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6" s="151"/>
      <c r="AH66" s="151"/>
      <c r="AI66" s="151"/>
      <c r="AJ66" s="151"/>
      <c r="AK66" s="151"/>
      <c r="AL66" s="151"/>
      <c r="AM66" s="151"/>
      <c r="AN66" s="151"/>
      <c r="AO66" s="156" t="str" cm="1">
        <f t="array" ref="AO6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6" s="151"/>
      <c r="AQ66" s="151"/>
      <c r="AR66" s="151"/>
      <c r="AS66" s="151"/>
      <c r="AT66" s="151"/>
      <c r="AU66" s="151"/>
      <c r="AV66" s="151"/>
      <c r="AW66" s="151"/>
      <c r="AX66" s="156" t="str" cm="1">
        <f t="array" ref="AX6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6" s="151"/>
      <c r="AZ66" s="156" t="str">
        <f>IF($A66&lt;&gt;"Employee","N/A",
IF(OR('1. Start Here'!$C$15="No Coverage Offered",'1. Start Here'!$C$15="-- Select Option --"),"Not Eligible - Group does not offer chiro",
IF($AD66="Cancelling Medical","EE + Any Deps will be Cancelled",
IF(AND((ISBLANK($AG66)),OR($AD66="Adding Medical",$AD66="Changing Medical")=TRUE),"Employee must select medical plan first",
IF($Q66&lt;&gt;"CA","Auto Enrolled if EE lives in CA",
IF(AND(NOT(ISBLANK($AG66)),$Q66="CA",$A66="Employee",OR($AD66="Adding Medical",$AD66="Changing Medical")=TRUE),"EE + Any Deps Enrolled","N/A"))))))</f>
        <v>N/A</v>
      </c>
      <c r="BA66" s="151"/>
      <c r="BB66" s="156" t="str">
        <f>IF(OR('1. Start Here'!$C$16="No Coverage Offered", '1. Start Here'!$C$16="-- Select Option --")=TRUE, "N/A", IF(AND($A66="Employee", '1. Start Here'!$C$16="Employer Sponsored"), "EE Only Enrolled", "N/A"))</f>
        <v>N/A</v>
      </c>
      <c r="BC66" s="151"/>
      <c r="BD66" s="151"/>
      <c r="BE66" s="151"/>
      <c r="BF66" s="151"/>
      <c r="BG66" s="151"/>
      <c r="BH66" s="151"/>
      <c r="BI66" s="151"/>
      <c r="BJ66" s="151"/>
      <c r="BK66" s="151"/>
      <c r="BL66" s="151"/>
      <c r="BM66" s="151"/>
      <c r="BN66" s="151"/>
      <c r="BO66" s="151"/>
      <c r="BP66" s="151"/>
      <c r="BQ66" s="151"/>
      <c r="BR66" s="151"/>
      <c r="BS66" s="151"/>
      <c r="BT66" s="151"/>
      <c r="BU66" s="151"/>
      <c r="BV66" s="151"/>
      <c r="BW66" s="151"/>
      <c r="BX66" s="151"/>
      <c r="BY66" s="151"/>
      <c r="BZ66" s="151"/>
      <c r="CA66" s="151"/>
      <c r="CB66" s="151"/>
      <c r="CC66" s="151"/>
      <c r="CD66" s="151"/>
      <c r="CE66" s="151"/>
      <c r="CF66" s="151"/>
      <c r="CG66"/>
      <c r="CK66"/>
      <c r="CM66"/>
      <c r="CN66"/>
      <c r="CQ66"/>
      <c r="CR66"/>
      <c r="CT66"/>
      <c r="CU66"/>
      <c r="CV66"/>
      <c r="CW66"/>
      <c r="CX66"/>
      <c r="CY66"/>
      <c r="CZ66"/>
      <c r="DA66"/>
      <c r="DB66"/>
      <c r="DC66"/>
      <c r="DD66"/>
      <c r="DE66"/>
      <c r="DF66"/>
      <c r="DG66"/>
      <c r="DH66"/>
      <c r="DI66"/>
      <c r="DJ66"/>
      <c r="DK66"/>
      <c r="DL66"/>
      <c r="DM66"/>
      <c r="DN66"/>
      <c r="DO66"/>
      <c r="DP66"/>
      <c r="DQ66"/>
    </row>
    <row r="67" spans="1:121" x14ac:dyDescent="0.35">
      <c r="A67" s="151"/>
      <c r="B67" s="151"/>
      <c r="C67" s="152"/>
      <c r="D67" s="152"/>
      <c r="E67" s="151"/>
      <c r="F67" s="151"/>
      <c r="G67" s="151"/>
      <c r="H67" s="151"/>
      <c r="I67" s="151"/>
      <c r="J67" s="151"/>
      <c r="K67" s="151"/>
      <c r="L67" s="151"/>
      <c r="M67" s="153"/>
      <c r="N67" s="151"/>
      <c r="O67" s="151"/>
      <c r="P67" s="151"/>
      <c r="Q67" s="151"/>
      <c r="R67" s="151"/>
      <c r="S67" s="151"/>
      <c r="T67" s="151"/>
      <c r="U67" s="151"/>
      <c r="V67" s="151"/>
      <c r="W67" s="151"/>
      <c r="X67" s="155"/>
      <c r="Y67" s="151"/>
      <c r="Z67" s="153"/>
      <c r="AA67" s="153"/>
      <c r="AB67" s="151"/>
      <c r="AC67" s="154"/>
      <c r="AD67" s="151"/>
      <c r="AE67" s="151"/>
      <c r="AF67" s="156" t="str" cm="1">
        <f t="array" ref="AF6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7" s="151"/>
      <c r="AH67" s="151"/>
      <c r="AI67" s="151"/>
      <c r="AJ67" s="151"/>
      <c r="AK67" s="151"/>
      <c r="AL67" s="151"/>
      <c r="AM67" s="151"/>
      <c r="AN67" s="151"/>
      <c r="AO67" s="156" t="str" cm="1">
        <f t="array" ref="AO6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7" s="151"/>
      <c r="AQ67" s="151"/>
      <c r="AR67" s="151"/>
      <c r="AS67" s="151"/>
      <c r="AT67" s="151"/>
      <c r="AU67" s="151"/>
      <c r="AV67" s="151"/>
      <c r="AW67" s="151"/>
      <c r="AX67" s="156" t="str" cm="1">
        <f t="array" ref="AX6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7" s="151"/>
      <c r="AZ67" s="156" t="str">
        <f>IF($A67&lt;&gt;"Employee","N/A",
IF(OR('1. Start Here'!$C$15="No Coverage Offered",'1. Start Here'!$C$15="-- Select Option --"),"Not Eligible - Group does not offer chiro",
IF($AD67="Cancelling Medical","EE + Any Deps will be Cancelled",
IF(AND((ISBLANK($AG67)),OR($AD67="Adding Medical",$AD67="Changing Medical")=TRUE),"Employee must select medical plan first",
IF($Q67&lt;&gt;"CA","Auto Enrolled if EE lives in CA",
IF(AND(NOT(ISBLANK($AG67)),$Q67="CA",$A67="Employee",OR($AD67="Adding Medical",$AD67="Changing Medical")=TRUE),"EE + Any Deps Enrolled","N/A"))))))</f>
        <v>N/A</v>
      </c>
      <c r="BA67" s="151"/>
      <c r="BB67" s="156" t="str">
        <f>IF(OR('1. Start Here'!$C$16="No Coverage Offered", '1. Start Here'!$C$16="-- Select Option --")=TRUE, "N/A", IF(AND($A67="Employee", '1. Start Here'!$C$16="Employer Sponsored"), "EE Only Enrolled", "N/A"))</f>
        <v>N/A</v>
      </c>
      <c r="BC67" s="151"/>
      <c r="BD67" s="151"/>
      <c r="BE67" s="151"/>
      <c r="BF67" s="151"/>
      <c r="BG67" s="151"/>
      <c r="BH67" s="151"/>
      <c r="BI67" s="151"/>
      <c r="BJ67" s="151"/>
      <c r="BK67" s="151"/>
      <c r="BL67" s="151"/>
      <c r="BM67" s="151"/>
      <c r="BN67" s="151"/>
      <c r="BO67" s="151"/>
      <c r="BP67" s="151"/>
      <c r="BQ67" s="151"/>
      <c r="BR67" s="151"/>
      <c r="BS67" s="151"/>
      <c r="BT67" s="151"/>
      <c r="BU67" s="151"/>
      <c r="BV67" s="151"/>
      <c r="BW67" s="151"/>
      <c r="BX67" s="151"/>
      <c r="BY67" s="151"/>
      <c r="BZ67" s="151"/>
      <c r="CA67" s="151"/>
      <c r="CB67" s="151"/>
      <c r="CC67" s="151"/>
      <c r="CD67" s="151"/>
      <c r="CE67" s="151"/>
      <c r="CF67" s="151"/>
      <c r="CG67"/>
      <c r="CK67"/>
      <c r="CM67"/>
      <c r="CN67"/>
      <c r="CQ67"/>
      <c r="CR67"/>
      <c r="CT67"/>
      <c r="CU67"/>
      <c r="CV67"/>
      <c r="CW67"/>
      <c r="CX67"/>
      <c r="CY67"/>
      <c r="CZ67"/>
      <c r="DA67"/>
      <c r="DB67"/>
      <c r="DC67"/>
      <c r="DD67"/>
      <c r="DE67"/>
      <c r="DF67"/>
      <c r="DG67"/>
      <c r="DH67"/>
      <c r="DI67"/>
      <c r="DJ67"/>
      <c r="DK67"/>
      <c r="DL67"/>
      <c r="DM67"/>
      <c r="DN67"/>
      <c r="DO67"/>
      <c r="DP67"/>
      <c r="DQ67"/>
    </row>
    <row r="68" spans="1:121" x14ac:dyDescent="0.35">
      <c r="A68" s="151"/>
      <c r="B68" s="151"/>
      <c r="C68" s="152"/>
      <c r="D68" s="152"/>
      <c r="E68" s="151"/>
      <c r="F68" s="151"/>
      <c r="G68" s="151"/>
      <c r="H68" s="151"/>
      <c r="I68" s="151"/>
      <c r="J68" s="151"/>
      <c r="K68" s="151"/>
      <c r="L68" s="151"/>
      <c r="M68" s="153"/>
      <c r="N68" s="151"/>
      <c r="O68" s="151"/>
      <c r="P68" s="151"/>
      <c r="Q68" s="151"/>
      <c r="R68" s="151"/>
      <c r="S68" s="151"/>
      <c r="T68" s="151"/>
      <c r="U68" s="151"/>
      <c r="V68" s="151"/>
      <c r="W68" s="151"/>
      <c r="X68" s="155"/>
      <c r="Y68" s="151"/>
      <c r="Z68" s="153"/>
      <c r="AA68" s="153"/>
      <c r="AB68" s="151"/>
      <c r="AC68" s="154"/>
      <c r="AD68" s="151"/>
      <c r="AE68" s="151"/>
      <c r="AF68" s="156" t="str" cm="1">
        <f t="array" ref="AF6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8" s="151"/>
      <c r="AH68" s="151"/>
      <c r="AI68" s="151"/>
      <c r="AJ68" s="151"/>
      <c r="AK68" s="151"/>
      <c r="AL68" s="151"/>
      <c r="AM68" s="151"/>
      <c r="AN68" s="151"/>
      <c r="AO68" s="156" t="str" cm="1">
        <f t="array" ref="AO6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8" s="151"/>
      <c r="AQ68" s="151"/>
      <c r="AR68" s="151"/>
      <c r="AS68" s="151"/>
      <c r="AT68" s="151"/>
      <c r="AU68" s="151"/>
      <c r="AV68" s="151"/>
      <c r="AW68" s="151"/>
      <c r="AX68" s="156" t="str" cm="1">
        <f t="array" ref="AX6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8" s="151"/>
      <c r="AZ68" s="156" t="str">
        <f>IF($A68&lt;&gt;"Employee","N/A",
IF(OR('1. Start Here'!$C$15="No Coverage Offered",'1. Start Here'!$C$15="-- Select Option --"),"Not Eligible - Group does not offer chiro",
IF($AD68="Cancelling Medical","EE + Any Deps will be Cancelled",
IF(AND((ISBLANK($AG68)),OR($AD68="Adding Medical",$AD68="Changing Medical")=TRUE),"Employee must select medical plan first",
IF($Q68&lt;&gt;"CA","Auto Enrolled if EE lives in CA",
IF(AND(NOT(ISBLANK($AG68)),$Q68="CA",$A68="Employee",OR($AD68="Adding Medical",$AD68="Changing Medical")=TRUE),"EE + Any Deps Enrolled","N/A"))))))</f>
        <v>N/A</v>
      </c>
      <c r="BA68" s="151"/>
      <c r="BB68" s="156" t="str">
        <f>IF(OR('1. Start Here'!$C$16="No Coverage Offered", '1. Start Here'!$C$16="-- Select Option --")=TRUE, "N/A", IF(AND($A68="Employee", '1. Start Here'!$C$16="Employer Sponsored"), "EE Only Enrolled", "N/A"))</f>
        <v>N/A</v>
      </c>
      <c r="BC68" s="151"/>
      <c r="BD68" s="151"/>
      <c r="BE68" s="151"/>
      <c r="BF68" s="151"/>
      <c r="BG68" s="151"/>
      <c r="BH68" s="151"/>
      <c r="BI68" s="151"/>
      <c r="BJ68" s="151"/>
      <c r="BK68" s="151"/>
      <c r="BL68" s="151"/>
      <c r="BM68" s="151"/>
      <c r="BN68" s="151"/>
      <c r="BO68" s="151"/>
      <c r="BP68" s="151"/>
      <c r="BQ68" s="151"/>
      <c r="BR68" s="151"/>
      <c r="BS68" s="151"/>
      <c r="BT68" s="151"/>
      <c r="BU68" s="151"/>
      <c r="BV68" s="151"/>
      <c r="BW68" s="151"/>
      <c r="BX68" s="151"/>
      <c r="BY68" s="151"/>
      <c r="BZ68" s="151"/>
      <c r="CA68" s="151"/>
      <c r="CB68" s="151"/>
      <c r="CC68" s="151"/>
      <c r="CD68" s="151"/>
      <c r="CE68" s="151"/>
      <c r="CF68" s="151"/>
      <c r="CG68"/>
      <c r="CK68"/>
      <c r="CM68"/>
      <c r="CN68"/>
      <c r="CQ68"/>
      <c r="CR68"/>
      <c r="CT68"/>
      <c r="CU68"/>
      <c r="CV68"/>
      <c r="CW68"/>
      <c r="CX68"/>
      <c r="CY68"/>
      <c r="CZ68"/>
      <c r="DA68"/>
      <c r="DB68"/>
      <c r="DC68"/>
      <c r="DD68"/>
      <c r="DE68"/>
      <c r="DF68"/>
      <c r="DG68"/>
      <c r="DH68"/>
      <c r="DI68"/>
      <c r="DJ68"/>
      <c r="DK68"/>
      <c r="DL68"/>
      <c r="DM68"/>
      <c r="DN68"/>
      <c r="DO68"/>
      <c r="DP68"/>
      <c r="DQ68"/>
    </row>
    <row r="69" spans="1:121" x14ac:dyDescent="0.35">
      <c r="A69" s="151"/>
      <c r="B69" s="151"/>
      <c r="C69" s="152"/>
      <c r="D69" s="152"/>
      <c r="E69" s="151"/>
      <c r="F69" s="151"/>
      <c r="G69" s="151"/>
      <c r="H69" s="151"/>
      <c r="I69" s="151"/>
      <c r="J69" s="151"/>
      <c r="K69" s="151"/>
      <c r="L69" s="151"/>
      <c r="M69" s="153"/>
      <c r="N69" s="151"/>
      <c r="O69" s="151"/>
      <c r="P69" s="151"/>
      <c r="Q69" s="151"/>
      <c r="R69" s="151"/>
      <c r="S69" s="151"/>
      <c r="T69" s="151"/>
      <c r="U69" s="151"/>
      <c r="V69" s="151"/>
      <c r="W69" s="151"/>
      <c r="X69" s="155"/>
      <c r="Y69" s="151"/>
      <c r="Z69" s="153"/>
      <c r="AA69" s="153"/>
      <c r="AB69" s="151"/>
      <c r="AC69" s="154"/>
      <c r="AD69" s="151"/>
      <c r="AE69" s="151"/>
      <c r="AF69" s="156" t="str" cm="1">
        <f t="array" ref="AF6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69" s="151"/>
      <c r="AH69" s="151"/>
      <c r="AI69" s="151"/>
      <c r="AJ69" s="151"/>
      <c r="AK69" s="151"/>
      <c r="AL69" s="151"/>
      <c r="AM69" s="151"/>
      <c r="AN69" s="151"/>
      <c r="AO69" s="156" t="str" cm="1">
        <f t="array" ref="AO6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69" s="151"/>
      <c r="AQ69" s="151"/>
      <c r="AR69" s="151"/>
      <c r="AS69" s="151"/>
      <c r="AT69" s="151"/>
      <c r="AU69" s="151"/>
      <c r="AV69" s="151"/>
      <c r="AW69" s="151"/>
      <c r="AX69" s="156" t="str" cm="1">
        <f t="array" ref="AX6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69" s="151"/>
      <c r="AZ69" s="156" t="str">
        <f>IF($A69&lt;&gt;"Employee","N/A",
IF(OR('1. Start Here'!$C$15="No Coverage Offered",'1. Start Here'!$C$15="-- Select Option --"),"Not Eligible - Group does not offer chiro",
IF($AD69="Cancelling Medical","EE + Any Deps will be Cancelled",
IF(AND((ISBLANK($AG69)),OR($AD69="Adding Medical",$AD69="Changing Medical")=TRUE),"Employee must select medical plan first",
IF($Q69&lt;&gt;"CA","Auto Enrolled if EE lives in CA",
IF(AND(NOT(ISBLANK($AG69)),$Q69="CA",$A69="Employee",OR($AD69="Adding Medical",$AD69="Changing Medical")=TRUE),"EE + Any Deps Enrolled","N/A"))))))</f>
        <v>N/A</v>
      </c>
      <c r="BA69" s="151"/>
      <c r="BB69" s="156" t="str">
        <f>IF(OR('1. Start Here'!$C$16="No Coverage Offered", '1. Start Here'!$C$16="-- Select Option --")=TRUE, "N/A", IF(AND($A69="Employee", '1. Start Here'!$C$16="Employer Sponsored"), "EE Only Enrolled", "N/A"))</f>
        <v>N/A</v>
      </c>
      <c r="BC69" s="151"/>
      <c r="BD69" s="151"/>
      <c r="BE69" s="151"/>
      <c r="BF69" s="151"/>
      <c r="BG69" s="151"/>
      <c r="BH69" s="151"/>
      <c r="BI69" s="151"/>
      <c r="BJ69" s="151"/>
      <c r="BK69" s="151"/>
      <c r="BL69" s="151"/>
      <c r="BM69" s="151"/>
      <c r="BN69" s="151"/>
      <c r="BO69" s="151"/>
      <c r="BP69" s="151"/>
      <c r="BQ69" s="151"/>
      <c r="BR69" s="151"/>
      <c r="BS69" s="151"/>
      <c r="BT69" s="151"/>
      <c r="BU69" s="151"/>
      <c r="BV69" s="151"/>
      <c r="BW69" s="151"/>
      <c r="BX69" s="151"/>
      <c r="BY69" s="151"/>
      <c r="BZ69" s="151"/>
      <c r="CA69" s="151"/>
      <c r="CB69" s="151"/>
      <c r="CC69" s="151"/>
      <c r="CD69" s="151"/>
      <c r="CE69" s="151"/>
      <c r="CF69" s="151"/>
      <c r="CG69"/>
      <c r="CK69"/>
      <c r="CM69"/>
      <c r="CN69"/>
      <c r="CQ69"/>
      <c r="CR69"/>
      <c r="CT69"/>
      <c r="CU69"/>
      <c r="CV69"/>
      <c r="CW69"/>
      <c r="CX69"/>
      <c r="CY69"/>
      <c r="CZ69"/>
      <c r="DA69"/>
      <c r="DB69"/>
      <c r="DC69"/>
      <c r="DD69"/>
      <c r="DE69"/>
      <c r="DF69"/>
      <c r="DG69"/>
      <c r="DH69"/>
      <c r="DI69"/>
      <c r="DJ69"/>
      <c r="DK69"/>
      <c r="DL69"/>
      <c r="DM69"/>
      <c r="DN69"/>
      <c r="DO69"/>
      <c r="DP69"/>
      <c r="DQ69"/>
    </row>
    <row r="70" spans="1:121" x14ac:dyDescent="0.35">
      <c r="A70" s="151"/>
      <c r="B70" s="151"/>
      <c r="C70" s="152"/>
      <c r="D70" s="152"/>
      <c r="E70" s="151"/>
      <c r="F70" s="151"/>
      <c r="G70" s="151"/>
      <c r="H70" s="151"/>
      <c r="I70" s="151"/>
      <c r="J70" s="151"/>
      <c r="K70" s="151"/>
      <c r="L70" s="151"/>
      <c r="M70" s="153"/>
      <c r="N70" s="151"/>
      <c r="O70" s="151"/>
      <c r="P70" s="151"/>
      <c r="Q70" s="151"/>
      <c r="R70" s="151"/>
      <c r="S70" s="151"/>
      <c r="T70" s="151"/>
      <c r="U70" s="151"/>
      <c r="V70" s="151"/>
      <c r="W70" s="151"/>
      <c r="X70" s="155"/>
      <c r="Y70" s="151"/>
      <c r="Z70" s="153"/>
      <c r="AA70" s="153"/>
      <c r="AB70" s="151"/>
      <c r="AC70" s="154"/>
      <c r="AD70" s="151"/>
      <c r="AE70" s="151"/>
      <c r="AF70" s="156" t="str" cm="1">
        <f t="array" ref="AF7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0" s="151"/>
      <c r="AH70" s="151"/>
      <c r="AI70" s="151"/>
      <c r="AJ70" s="151"/>
      <c r="AK70" s="151"/>
      <c r="AL70" s="151"/>
      <c r="AM70" s="151"/>
      <c r="AN70" s="151"/>
      <c r="AO70" s="156" t="str" cm="1">
        <f t="array" ref="AO7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0" s="151"/>
      <c r="AQ70" s="151"/>
      <c r="AR70" s="151"/>
      <c r="AS70" s="151"/>
      <c r="AT70" s="151"/>
      <c r="AU70" s="151"/>
      <c r="AV70" s="151"/>
      <c r="AW70" s="151"/>
      <c r="AX70" s="156" t="str" cm="1">
        <f t="array" ref="AX7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0" s="151"/>
      <c r="AZ70" s="156" t="str">
        <f>IF($A70&lt;&gt;"Employee","N/A",
IF(OR('1. Start Here'!$C$15="No Coverage Offered",'1. Start Here'!$C$15="-- Select Option --"),"Not Eligible - Group does not offer chiro",
IF($AD70="Cancelling Medical","EE + Any Deps will be Cancelled",
IF(AND((ISBLANK($AG70)),OR($AD70="Adding Medical",$AD70="Changing Medical")=TRUE),"Employee must select medical plan first",
IF($Q70&lt;&gt;"CA","Auto Enrolled if EE lives in CA",
IF(AND(NOT(ISBLANK($AG70)),$Q70="CA",$A70="Employee",OR($AD70="Adding Medical",$AD70="Changing Medical")=TRUE),"EE + Any Deps Enrolled","N/A"))))))</f>
        <v>N/A</v>
      </c>
      <c r="BA70" s="151"/>
      <c r="BB70" s="156" t="str">
        <f>IF(OR('1. Start Here'!$C$16="No Coverage Offered", '1. Start Here'!$C$16="-- Select Option --")=TRUE, "N/A", IF(AND($A70="Employee", '1. Start Here'!$C$16="Employer Sponsored"), "EE Only Enrolled", "N/A"))</f>
        <v>N/A</v>
      </c>
      <c r="BC70" s="151"/>
      <c r="BD70" s="151"/>
      <c r="BE70" s="151"/>
      <c r="BF70" s="151"/>
      <c r="BG70" s="151"/>
      <c r="BH70" s="151"/>
      <c r="BI70" s="151"/>
      <c r="BJ70" s="151"/>
      <c r="BK70" s="151"/>
      <c r="BL70" s="151"/>
      <c r="BM70" s="151"/>
      <c r="BN70" s="151"/>
      <c r="BO70" s="151"/>
      <c r="BP70" s="151"/>
      <c r="BQ70" s="151"/>
      <c r="BR70" s="151"/>
      <c r="BS70" s="151"/>
      <c r="BT70" s="151"/>
      <c r="BU70" s="151"/>
      <c r="BV70" s="151"/>
      <c r="BW70" s="151"/>
      <c r="BX70" s="151"/>
      <c r="BY70" s="151"/>
      <c r="BZ70" s="151"/>
      <c r="CA70" s="151"/>
      <c r="CB70" s="151"/>
      <c r="CC70" s="151"/>
      <c r="CD70" s="151"/>
      <c r="CE70" s="151"/>
      <c r="CF70" s="151"/>
      <c r="CG70"/>
      <c r="CK70"/>
      <c r="CM70"/>
      <c r="CN70"/>
      <c r="CQ70"/>
      <c r="CR70"/>
      <c r="CT70"/>
      <c r="CU70"/>
      <c r="CV70"/>
      <c r="CW70"/>
      <c r="CX70"/>
      <c r="CY70"/>
      <c r="CZ70"/>
      <c r="DA70"/>
      <c r="DB70"/>
      <c r="DC70"/>
      <c r="DD70"/>
      <c r="DE70"/>
      <c r="DF70"/>
      <c r="DG70"/>
      <c r="DH70"/>
      <c r="DI70"/>
      <c r="DJ70"/>
      <c r="DK70"/>
      <c r="DL70"/>
      <c r="DM70"/>
      <c r="DN70"/>
      <c r="DO70"/>
      <c r="DP70"/>
      <c r="DQ70"/>
    </row>
    <row r="71" spans="1:121" x14ac:dyDescent="0.35">
      <c r="A71" s="151"/>
      <c r="B71" s="151"/>
      <c r="C71" s="152"/>
      <c r="D71" s="152"/>
      <c r="E71" s="151"/>
      <c r="F71" s="151"/>
      <c r="G71" s="151"/>
      <c r="H71" s="151"/>
      <c r="I71" s="151"/>
      <c r="J71" s="151"/>
      <c r="K71" s="151"/>
      <c r="L71" s="151"/>
      <c r="M71" s="153"/>
      <c r="N71" s="151"/>
      <c r="O71" s="151"/>
      <c r="P71" s="151"/>
      <c r="Q71" s="151"/>
      <c r="R71" s="151"/>
      <c r="S71" s="151"/>
      <c r="T71" s="151"/>
      <c r="U71" s="151"/>
      <c r="V71" s="151"/>
      <c r="W71" s="151"/>
      <c r="X71" s="155"/>
      <c r="Y71" s="151"/>
      <c r="Z71" s="153"/>
      <c r="AA71" s="153"/>
      <c r="AB71" s="151"/>
      <c r="AC71" s="154"/>
      <c r="AD71" s="151"/>
      <c r="AE71" s="151"/>
      <c r="AF71" s="156" t="str" cm="1">
        <f t="array" ref="AF7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1" s="151"/>
      <c r="AH71" s="151"/>
      <c r="AI71" s="151"/>
      <c r="AJ71" s="151"/>
      <c r="AK71" s="151"/>
      <c r="AL71" s="151"/>
      <c r="AM71" s="151"/>
      <c r="AN71" s="151"/>
      <c r="AO71" s="156" t="str" cm="1">
        <f t="array" ref="AO7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1" s="151"/>
      <c r="AQ71" s="151"/>
      <c r="AR71" s="151"/>
      <c r="AS71" s="151"/>
      <c r="AT71" s="151"/>
      <c r="AU71" s="151"/>
      <c r="AV71" s="151"/>
      <c r="AW71" s="151"/>
      <c r="AX71" s="156" t="str" cm="1">
        <f t="array" ref="AX7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1" s="151"/>
      <c r="AZ71" s="156" t="str">
        <f>IF($A71&lt;&gt;"Employee","N/A",
IF(OR('1. Start Here'!$C$15="No Coverage Offered",'1. Start Here'!$C$15="-- Select Option --"),"Not Eligible - Group does not offer chiro",
IF($AD71="Cancelling Medical","EE + Any Deps will be Cancelled",
IF(AND((ISBLANK($AG71)),OR($AD71="Adding Medical",$AD71="Changing Medical")=TRUE),"Employee must select medical plan first",
IF($Q71&lt;&gt;"CA","Auto Enrolled if EE lives in CA",
IF(AND(NOT(ISBLANK($AG71)),$Q71="CA",$A71="Employee",OR($AD71="Adding Medical",$AD71="Changing Medical")=TRUE),"EE + Any Deps Enrolled","N/A"))))))</f>
        <v>N/A</v>
      </c>
      <c r="BA71" s="151"/>
      <c r="BB71" s="156" t="str">
        <f>IF(OR('1. Start Here'!$C$16="No Coverage Offered", '1. Start Here'!$C$16="-- Select Option --")=TRUE, "N/A", IF(AND($A71="Employee", '1. Start Here'!$C$16="Employer Sponsored"), "EE Only Enrolled", "N/A"))</f>
        <v>N/A</v>
      </c>
      <c r="BC71" s="151"/>
      <c r="BD71" s="151"/>
      <c r="BE71" s="151"/>
      <c r="BF71" s="151"/>
      <c r="BG71" s="151"/>
      <c r="BH71" s="151"/>
      <c r="BI71" s="151"/>
      <c r="BJ71" s="151"/>
      <c r="BK71" s="151"/>
      <c r="BL71" s="151"/>
      <c r="BM71" s="151"/>
      <c r="BN71" s="151"/>
      <c r="BO71" s="151"/>
      <c r="BP71" s="151"/>
      <c r="BQ71" s="151"/>
      <c r="BR71" s="151"/>
      <c r="BS71" s="151"/>
      <c r="BT71" s="151"/>
      <c r="BU71" s="151"/>
      <c r="BV71" s="151"/>
      <c r="BW71" s="151"/>
      <c r="BX71" s="151"/>
      <c r="BY71" s="151"/>
      <c r="BZ71" s="151"/>
      <c r="CA71" s="151"/>
      <c r="CB71" s="151"/>
      <c r="CC71" s="151"/>
      <c r="CD71" s="151"/>
      <c r="CE71" s="151"/>
      <c r="CF71" s="151"/>
      <c r="CG71"/>
      <c r="CK71"/>
      <c r="CM71"/>
      <c r="CN71"/>
      <c r="CQ71"/>
      <c r="CR71"/>
      <c r="CT71"/>
      <c r="CU71"/>
      <c r="CV71"/>
      <c r="CW71"/>
      <c r="CX71"/>
      <c r="CY71"/>
      <c r="CZ71"/>
      <c r="DA71"/>
      <c r="DB71"/>
      <c r="DC71"/>
      <c r="DD71"/>
      <c r="DE71"/>
      <c r="DF71"/>
      <c r="DG71"/>
      <c r="DH71"/>
      <c r="DI71"/>
      <c r="DJ71"/>
      <c r="DK71"/>
      <c r="DL71"/>
      <c r="DM71"/>
      <c r="DN71"/>
      <c r="DO71"/>
      <c r="DP71"/>
      <c r="DQ71"/>
    </row>
    <row r="72" spans="1:121" x14ac:dyDescent="0.35">
      <c r="A72" s="151"/>
      <c r="B72" s="151"/>
      <c r="C72" s="152"/>
      <c r="D72" s="152"/>
      <c r="E72" s="151"/>
      <c r="F72" s="151"/>
      <c r="G72" s="151"/>
      <c r="H72" s="151"/>
      <c r="I72" s="151"/>
      <c r="J72" s="151"/>
      <c r="K72" s="151"/>
      <c r="L72" s="151"/>
      <c r="M72" s="153"/>
      <c r="N72" s="151"/>
      <c r="O72" s="151"/>
      <c r="P72" s="151"/>
      <c r="Q72" s="151"/>
      <c r="R72" s="151"/>
      <c r="S72" s="151"/>
      <c r="T72" s="151"/>
      <c r="U72" s="151"/>
      <c r="V72" s="151"/>
      <c r="W72" s="151"/>
      <c r="X72" s="155"/>
      <c r="Y72" s="151"/>
      <c r="Z72" s="153"/>
      <c r="AA72" s="153"/>
      <c r="AB72" s="151"/>
      <c r="AC72" s="154"/>
      <c r="AD72" s="151"/>
      <c r="AE72" s="151"/>
      <c r="AF72" s="156" t="str" cm="1">
        <f t="array" ref="AF7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2" s="151"/>
      <c r="AH72" s="151"/>
      <c r="AI72" s="151"/>
      <c r="AJ72" s="151"/>
      <c r="AK72" s="151"/>
      <c r="AL72" s="151"/>
      <c r="AM72" s="151"/>
      <c r="AN72" s="151"/>
      <c r="AO72" s="156" t="str" cm="1">
        <f t="array" ref="AO7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2" s="151"/>
      <c r="AQ72" s="151"/>
      <c r="AR72" s="151"/>
      <c r="AS72" s="151"/>
      <c r="AT72" s="151"/>
      <c r="AU72" s="151"/>
      <c r="AV72" s="151"/>
      <c r="AW72" s="151"/>
      <c r="AX72" s="156" t="str" cm="1">
        <f t="array" ref="AX7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2" s="151"/>
      <c r="AZ72" s="156" t="str">
        <f>IF($A72&lt;&gt;"Employee","N/A",
IF(OR('1. Start Here'!$C$15="No Coverage Offered",'1. Start Here'!$C$15="-- Select Option --"),"Not Eligible - Group does not offer chiro",
IF($AD72="Cancelling Medical","EE + Any Deps will be Cancelled",
IF(AND((ISBLANK($AG72)),OR($AD72="Adding Medical",$AD72="Changing Medical")=TRUE),"Employee must select medical plan first",
IF($Q72&lt;&gt;"CA","Auto Enrolled if EE lives in CA",
IF(AND(NOT(ISBLANK($AG72)),$Q72="CA",$A72="Employee",OR($AD72="Adding Medical",$AD72="Changing Medical")=TRUE),"EE + Any Deps Enrolled","N/A"))))))</f>
        <v>N/A</v>
      </c>
      <c r="BA72" s="151"/>
      <c r="BB72" s="156" t="str">
        <f>IF(OR('1. Start Here'!$C$16="No Coverage Offered", '1. Start Here'!$C$16="-- Select Option --")=TRUE, "N/A", IF(AND($A72="Employee", '1. Start Here'!$C$16="Employer Sponsored"), "EE Only Enrolled", "N/A"))</f>
        <v>N/A</v>
      </c>
      <c r="BC72" s="151"/>
      <c r="BD72" s="151"/>
      <c r="BE72" s="151"/>
      <c r="BF72" s="151"/>
      <c r="BG72" s="151"/>
      <c r="BH72" s="151"/>
      <c r="BI72" s="151"/>
      <c r="BJ72" s="151"/>
      <c r="BK72" s="151"/>
      <c r="BL72" s="151"/>
      <c r="BM72" s="151"/>
      <c r="BN72" s="151"/>
      <c r="BO72" s="151"/>
      <c r="BP72" s="151"/>
      <c r="BQ72" s="151"/>
      <c r="BR72" s="151"/>
      <c r="BS72" s="151"/>
      <c r="BT72" s="151"/>
      <c r="BU72" s="151"/>
      <c r="BV72" s="151"/>
      <c r="BW72" s="151"/>
      <c r="BX72" s="151"/>
      <c r="BY72" s="151"/>
      <c r="BZ72" s="151"/>
      <c r="CA72" s="151"/>
      <c r="CB72" s="151"/>
      <c r="CC72" s="151"/>
      <c r="CD72" s="151"/>
      <c r="CE72" s="151"/>
      <c r="CF72" s="151"/>
      <c r="CG72"/>
      <c r="CK72"/>
      <c r="CM72"/>
      <c r="CN72"/>
      <c r="CQ72"/>
      <c r="CR72"/>
      <c r="CT72"/>
      <c r="CU72"/>
      <c r="CV72"/>
      <c r="CW72"/>
      <c r="CX72"/>
      <c r="CY72"/>
      <c r="CZ72"/>
      <c r="DA72"/>
      <c r="DB72"/>
      <c r="DC72"/>
      <c r="DD72"/>
      <c r="DE72"/>
      <c r="DF72"/>
      <c r="DG72"/>
      <c r="DH72"/>
      <c r="DI72"/>
      <c r="DJ72"/>
      <c r="DK72"/>
      <c r="DL72"/>
      <c r="DM72"/>
      <c r="DN72"/>
      <c r="DO72"/>
      <c r="DP72"/>
      <c r="DQ72"/>
    </row>
    <row r="73" spans="1:121" x14ac:dyDescent="0.35">
      <c r="A73" s="151"/>
      <c r="B73" s="151"/>
      <c r="C73" s="152"/>
      <c r="D73" s="152"/>
      <c r="E73" s="151"/>
      <c r="F73" s="151"/>
      <c r="G73" s="151"/>
      <c r="H73" s="151"/>
      <c r="I73" s="151"/>
      <c r="J73" s="151"/>
      <c r="K73" s="151"/>
      <c r="L73" s="151"/>
      <c r="M73" s="153"/>
      <c r="N73" s="151"/>
      <c r="O73" s="151"/>
      <c r="P73" s="151"/>
      <c r="Q73" s="151"/>
      <c r="R73" s="151"/>
      <c r="S73" s="151"/>
      <c r="T73" s="151"/>
      <c r="U73" s="151"/>
      <c r="V73" s="151"/>
      <c r="W73" s="151"/>
      <c r="X73" s="155"/>
      <c r="Y73" s="151"/>
      <c r="Z73" s="153"/>
      <c r="AA73" s="153"/>
      <c r="AB73" s="151"/>
      <c r="AC73" s="154"/>
      <c r="AD73" s="151"/>
      <c r="AE73" s="151"/>
      <c r="AF73" s="156" t="str" cm="1">
        <f t="array" ref="AF7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3" s="151"/>
      <c r="AH73" s="151"/>
      <c r="AI73" s="151"/>
      <c r="AJ73" s="151"/>
      <c r="AK73" s="151"/>
      <c r="AL73" s="151"/>
      <c r="AM73" s="151"/>
      <c r="AN73" s="151"/>
      <c r="AO73" s="156" t="str" cm="1">
        <f t="array" ref="AO7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3" s="151"/>
      <c r="AQ73" s="151"/>
      <c r="AR73" s="151"/>
      <c r="AS73" s="151"/>
      <c r="AT73" s="151"/>
      <c r="AU73" s="151"/>
      <c r="AV73" s="151"/>
      <c r="AW73" s="151"/>
      <c r="AX73" s="156" t="str" cm="1">
        <f t="array" ref="AX7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3" s="151"/>
      <c r="AZ73" s="156" t="str">
        <f>IF($A73&lt;&gt;"Employee","N/A",
IF(OR('1. Start Here'!$C$15="No Coverage Offered",'1. Start Here'!$C$15="-- Select Option --"),"Not Eligible - Group does not offer chiro",
IF($AD73="Cancelling Medical","EE + Any Deps will be Cancelled",
IF(AND((ISBLANK($AG73)),OR($AD73="Adding Medical",$AD73="Changing Medical")=TRUE),"Employee must select medical plan first",
IF($Q73&lt;&gt;"CA","Auto Enrolled if EE lives in CA",
IF(AND(NOT(ISBLANK($AG73)),$Q73="CA",$A73="Employee",OR($AD73="Adding Medical",$AD73="Changing Medical")=TRUE),"EE + Any Deps Enrolled","N/A"))))))</f>
        <v>N/A</v>
      </c>
      <c r="BA73" s="151"/>
      <c r="BB73" s="156" t="str">
        <f>IF(OR('1. Start Here'!$C$16="No Coverage Offered", '1. Start Here'!$C$16="-- Select Option --")=TRUE, "N/A", IF(AND($A73="Employee", '1. Start Here'!$C$16="Employer Sponsored"), "EE Only Enrolled", "N/A"))</f>
        <v>N/A</v>
      </c>
      <c r="BC73" s="151"/>
      <c r="BD73" s="151"/>
      <c r="BE73" s="151"/>
      <c r="BF73" s="151"/>
      <c r="BG73" s="151"/>
      <c r="BH73" s="151"/>
      <c r="BI73" s="151"/>
      <c r="BJ73" s="151"/>
      <c r="BK73" s="151"/>
      <c r="BL73" s="151"/>
      <c r="BM73" s="151"/>
      <c r="BN73" s="151"/>
      <c r="BO73" s="151"/>
      <c r="BP73" s="151"/>
      <c r="BQ73" s="151"/>
      <c r="BR73" s="151"/>
      <c r="BS73" s="151"/>
      <c r="BT73" s="151"/>
      <c r="BU73" s="151"/>
      <c r="BV73" s="151"/>
      <c r="BW73" s="151"/>
      <c r="BX73" s="151"/>
      <c r="BY73" s="151"/>
      <c r="BZ73" s="151"/>
      <c r="CA73" s="151"/>
      <c r="CB73" s="151"/>
      <c r="CC73" s="151"/>
      <c r="CD73" s="151"/>
      <c r="CE73" s="151"/>
      <c r="CF73" s="151"/>
      <c r="CG73"/>
      <c r="CK73"/>
      <c r="CM73"/>
      <c r="CN73"/>
      <c r="CQ73"/>
      <c r="CR73"/>
      <c r="CT73"/>
      <c r="CU73"/>
      <c r="CV73"/>
      <c r="CW73"/>
      <c r="CX73"/>
      <c r="CY73"/>
      <c r="CZ73"/>
      <c r="DA73"/>
      <c r="DB73"/>
      <c r="DC73"/>
      <c r="DD73"/>
      <c r="DE73"/>
      <c r="DF73"/>
      <c r="DG73"/>
      <c r="DH73"/>
      <c r="DI73"/>
      <c r="DJ73"/>
      <c r="DK73"/>
      <c r="DL73"/>
      <c r="DM73"/>
      <c r="DN73"/>
      <c r="DO73"/>
      <c r="DP73"/>
      <c r="DQ73"/>
    </row>
    <row r="74" spans="1:121" x14ac:dyDescent="0.35">
      <c r="A74" s="151"/>
      <c r="B74" s="151"/>
      <c r="C74" s="152"/>
      <c r="D74" s="152"/>
      <c r="E74" s="151"/>
      <c r="F74" s="151"/>
      <c r="G74" s="151"/>
      <c r="H74" s="151"/>
      <c r="I74" s="151"/>
      <c r="J74" s="151"/>
      <c r="K74" s="151"/>
      <c r="L74" s="151"/>
      <c r="M74" s="153"/>
      <c r="N74" s="151"/>
      <c r="O74" s="151"/>
      <c r="P74" s="151"/>
      <c r="Q74" s="151"/>
      <c r="R74" s="151"/>
      <c r="S74" s="151"/>
      <c r="T74" s="151"/>
      <c r="U74" s="151"/>
      <c r="V74" s="151"/>
      <c r="W74" s="151"/>
      <c r="X74" s="155"/>
      <c r="Y74" s="151"/>
      <c r="Z74" s="153"/>
      <c r="AA74" s="153"/>
      <c r="AB74" s="151"/>
      <c r="AC74" s="154"/>
      <c r="AD74" s="151"/>
      <c r="AE74" s="151"/>
      <c r="AF74" s="156" t="str" cm="1">
        <f t="array" ref="AF7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4" s="151"/>
      <c r="AH74" s="151"/>
      <c r="AI74" s="151"/>
      <c r="AJ74" s="151"/>
      <c r="AK74" s="151"/>
      <c r="AL74" s="151"/>
      <c r="AM74" s="151"/>
      <c r="AN74" s="151"/>
      <c r="AO74" s="156" t="str" cm="1">
        <f t="array" ref="AO7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4" s="151"/>
      <c r="AQ74" s="151"/>
      <c r="AR74" s="151"/>
      <c r="AS74" s="151"/>
      <c r="AT74" s="151"/>
      <c r="AU74" s="151"/>
      <c r="AV74" s="151"/>
      <c r="AW74" s="151"/>
      <c r="AX74" s="156" t="str" cm="1">
        <f t="array" ref="AX7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4" s="151"/>
      <c r="AZ74" s="156" t="str">
        <f>IF($A74&lt;&gt;"Employee","N/A",
IF(OR('1. Start Here'!$C$15="No Coverage Offered",'1. Start Here'!$C$15="-- Select Option --"),"Not Eligible - Group does not offer chiro",
IF($AD74="Cancelling Medical","EE + Any Deps will be Cancelled",
IF(AND((ISBLANK($AG74)),OR($AD74="Adding Medical",$AD74="Changing Medical")=TRUE),"Employee must select medical plan first",
IF($Q74&lt;&gt;"CA","Auto Enrolled if EE lives in CA",
IF(AND(NOT(ISBLANK($AG74)),$Q74="CA",$A74="Employee",OR($AD74="Adding Medical",$AD74="Changing Medical")=TRUE),"EE + Any Deps Enrolled","N/A"))))))</f>
        <v>N/A</v>
      </c>
      <c r="BA74" s="151"/>
      <c r="BB74" s="156" t="str">
        <f>IF(OR('1. Start Here'!$C$16="No Coverage Offered", '1. Start Here'!$C$16="-- Select Option --")=TRUE, "N/A", IF(AND($A74="Employee", '1. Start Here'!$C$16="Employer Sponsored"), "EE Only Enrolled", "N/A"))</f>
        <v>N/A</v>
      </c>
      <c r="BC74" s="151"/>
      <c r="BD74" s="151"/>
      <c r="BE74" s="151"/>
      <c r="BF74" s="151"/>
      <c r="BG74" s="151"/>
      <c r="BH74" s="151"/>
      <c r="BI74" s="151"/>
      <c r="BJ74" s="151"/>
      <c r="BK74" s="151"/>
      <c r="BL74" s="151"/>
      <c r="BM74" s="151"/>
      <c r="BN74" s="151"/>
      <c r="BO74" s="151"/>
      <c r="BP74" s="151"/>
      <c r="BQ74" s="151"/>
      <c r="BR74" s="151"/>
      <c r="BS74" s="151"/>
      <c r="BT74" s="151"/>
      <c r="BU74" s="151"/>
      <c r="BV74" s="151"/>
      <c r="BW74" s="151"/>
      <c r="BX74" s="151"/>
      <c r="BY74" s="151"/>
      <c r="BZ74" s="151"/>
      <c r="CA74" s="151"/>
      <c r="CB74" s="151"/>
      <c r="CC74" s="151"/>
      <c r="CD74" s="151"/>
      <c r="CE74" s="151"/>
      <c r="CF74" s="151"/>
      <c r="CG74"/>
      <c r="CK74"/>
      <c r="CM74"/>
      <c r="CN74"/>
      <c r="CQ74"/>
      <c r="CR74"/>
      <c r="CT74"/>
      <c r="CU74"/>
      <c r="CV74"/>
      <c r="CW74"/>
      <c r="CX74"/>
      <c r="CY74"/>
      <c r="CZ74"/>
      <c r="DA74"/>
      <c r="DB74"/>
      <c r="DC74"/>
      <c r="DD74"/>
      <c r="DE74"/>
      <c r="DF74"/>
      <c r="DG74"/>
      <c r="DH74"/>
      <c r="DI74"/>
      <c r="DJ74"/>
      <c r="DK74"/>
      <c r="DL74"/>
      <c r="DM74"/>
      <c r="DN74"/>
      <c r="DO74"/>
      <c r="DP74"/>
      <c r="DQ74"/>
    </row>
    <row r="75" spans="1:121" x14ac:dyDescent="0.35">
      <c r="A75" s="151"/>
      <c r="B75" s="151"/>
      <c r="C75" s="152"/>
      <c r="D75" s="152"/>
      <c r="E75" s="151"/>
      <c r="F75" s="151"/>
      <c r="G75" s="151"/>
      <c r="H75" s="151"/>
      <c r="I75" s="151"/>
      <c r="J75" s="151"/>
      <c r="K75" s="151"/>
      <c r="L75" s="151"/>
      <c r="M75" s="153"/>
      <c r="N75" s="151"/>
      <c r="O75" s="151"/>
      <c r="P75" s="151"/>
      <c r="Q75" s="151"/>
      <c r="R75" s="151"/>
      <c r="S75" s="151"/>
      <c r="T75" s="151"/>
      <c r="U75" s="151"/>
      <c r="V75" s="151"/>
      <c r="W75" s="151"/>
      <c r="X75" s="155"/>
      <c r="Y75" s="151"/>
      <c r="Z75" s="153"/>
      <c r="AA75" s="153"/>
      <c r="AB75" s="151"/>
      <c r="AC75" s="154"/>
      <c r="AD75" s="151"/>
      <c r="AE75" s="151"/>
      <c r="AF75" s="156" t="str" cm="1">
        <f t="array" ref="AF7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5" s="151"/>
      <c r="AH75" s="151"/>
      <c r="AI75" s="151"/>
      <c r="AJ75" s="151"/>
      <c r="AK75" s="151"/>
      <c r="AL75" s="151"/>
      <c r="AM75" s="151"/>
      <c r="AN75" s="151"/>
      <c r="AO75" s="156" t="str" cm="1">
        <f t="array" ref="AO7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5" s="151"/>
      <c r="AQ75" s="151"/>
      <c r="AR75" s="151"/>
      <c r="AS75" s="151"/>
      <c r="AT75" s="151"/>
      <c r="AU75" s="151"/>
      <c r="AV75" s="151"/>
      <c r="AW75" s="151"/>
      <c r="AX75" s="156" t="str" cm="1">
        <f t="array" ref="AX7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5" s="151"/>
      <c r="AZ75" s="156" t="str">
        <f>IF($A75&lt;&gt;"Employee","N/A",
IF(OR('1. Start Here'!$C$15="No Coverage Offered",'1. Start Here'!$C$15="-- Select Option --"),"Not Eligible - Group does not offer chiro",
IF($AD75="Cancelling Medical","EE + Any Deps will be Cancelled",
IF(AND((ISBLANK($AG75)),OR($AD75="Adding Medical",$AD75="Changing Medical")=TRUE),"Employee must select medical plan first",
IF($Q75&lt;&gt;"CA","Auto Enrolled if EE lives in CA",
IF(AND(NOT(ISBLANK($AG75)),$Q75="CA",$A75="Employee",OR($AD75="Adding Medical",$AD75="Changing Medical")=TRUE),"EE + Any Deps Enrolled","N/A"))))))</f>
        <v>N/A</v>
      </c>
      <c r="BA75" s="151"/>
      <c r="BB75" s="156" t="str">
        <f>IF(OR('1. Start Here'!$C$16="No Coverage Offered", '1. Start Here'!$C$16="-- Select Option --")=TRUE, "N/A", IF(AND($A75="Employee", '1. Start Here'!$C$16="Employer Sponsored"), "EE Only Enrolled", "N/A"))</f>
        <v>N/A</v>
      </c>
      <c r="BC75" s="151"/>
      <c r="BD75" s="151"/>
      <c r="BE75" s="151"/>
      <c r="BF75" s="151"/>
      <c r="BG75" s="151"/>
      <c r="BH75" s="151"/>
      <c r="BI75" s="151"/>
      <c r="BJ75" s="151"/>
      <c r="BK75" s="151"/>
      <c r="BL75" s="151"/>
      <c r="BM75" s="151"/>
      <c r="BN75" s="151"/>
      <c r="BO75" s="151"/>
      <c r="BP75" s="151"/>
      <c r="BQ75" s="151"/>
      <c r="BR75" s="151"/>
      <c r="BS75" s="151"/>
      <c r="BT75" s="151"/>
      <c r="BU75" s="151"/>
      <c r="BV75" s="151"/>
      <c r="BW75" s="151"/>
      <c r="BX75" s="151"/>
      <c r="BY75" s="151"/>
      <c r="BZ75" s="151"/>
      <c r="CA75" s="151"/>
      <c r="CB75" s="151"/>
      <c r="CC75" s="151"/>
      <c r="CD75" s="151"/>
      <c r="CE75" s="151"/>
      <c r="CF75" s="151"/>
      <c r="CG75"/>
      <c r="CK75"/>
      <c r="CM75"/>
      <c r="CN75"/>
      <c r="CQ75"/>
      <c r="CR75"/>
      <c r="CT75"/>
      <c r="CU75"/>
      <c r="CV75"/>
      <c r="CW75"/>
      <c r="CX75"/>
      <c r="CY75"/>
      <c r="CZ75"/>
      <c r="DA75"/>
      <c r="DB75"/>
      <c r="DC75"/>
      <c r="DD75"/>
      <c r="DE75"/>
      <c r="DF75"/>
      <c r="DG75"/>
      <c r="DH75"/>
      <c r="DI75"/>
      <c r="DJ75"/>
      <c r="DK75"/>
      <c r="DL75"/>
      <c r="DM75"/>
      <c r="DN75"/>
      <c r="DO75"/>
      <c r="DP75"/>
      <c r="DQ75"/>
    </row>
    <row r="76" spans="1:121" x14ac:dyDescent="0.35">
      <c r="A76" s="151"/>
      <c r="B76" s="151"/>
      <c r="C76" s="152"/>
      <c r="D76" s="152"/>
      <c r="E76" s="151"/>
      <c r="F76" s="151"/>
      <c r="G76" s="151"/>
      <c r="H76" s="151"/>
      <c r="I76" s="151"/>
      <c r="J76" s="151"/>
      <c r="K76" s="151"/>
      <c r="L76" s="151"/>
      <c r="M76" s="153"/>
      <c r="N76" s="151"/>
      <c r="O76" s="151"/>
      <c r="P76" s="151"/>
      <c r="Q76" s="151"/>
      <c r="R76" s="151"/>
      <c r="S76" s="151"/>
      <c r="T76" s="151"/>
      <c r="U76" s="151"/>
      <c r="V76" s="151"/>
      <c r="W76" s="151"/>
      <c r="X76" s="155"/>
      <c r="Y76" s="151"/>
      <c r="Z76" s="153"/>
      <c r="AA76" s="153"/>
      <c r="AB76" s="151"/>
      <c r="AC76" s="154"/>
      <c r="AD76" s="151"/>
      <c r="AE76" s="151"/>
      <c r="AF76" s="156" t="str" cm="1">
        <f t="array" ref="AF7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6" s="151"/>
      <c r="AH76" s="151"/>
      <c r="AI76" s="151"/>
      <c r="AJ76" s="151"/>
      <c r="AK76" s="151"/>
      <c r="AL76" s="151"/>
      <c r="AM76" s="151"/>
      <c r="AN76" s="151"/>
      <c r="AO76" s="156" t="str" cm="1">
        <f t="array" ref="AO7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6" s="151"/>
      <c r="AQ76" s="151"/>
      <c r="AR76" s="151"/>
      <c r="AS76" s="151"/>
      <c r="AT76" s="151"/>
      <c r="AU76" s="151"/>
      <c r="AV76" s="151"/>
      <c r="AW76" s="151"/>
      <c r="AX76" s="156" t="str" cm="1">
        <f t="array" ref="AX7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6" s="151"/>
      <c r="AZ76" s="156" t="str">
        <f>IF($A76&lt;&gt;"Employee","N/A",
IF(OR('1. Start Here'!$C$15="No Coverage Offered",'1. Start Here'!$C$15="-- Select Option --"),"Not Eligible - Group does not offer chiro",
IF($AD76="Cancelling Medical","EE + Any Deps will be Cancelled",
IF(AND((ISBLANK($AG76)),OR($AD76="Adding Medical",$AD76="Changing Medical")=TRUE),"Employee must select medical plan first",
IF($Q76&lt;&gt;"CA","Auto Enrolled if EE lives in CA",
IF(AND(NOT(ISBLANK($AG76)),$Q76="CA",$A76="Employee",OR($AD76="Adding Medical",$AD76="Changing Medical")=TRUE),"EE + Any Deps Enrolled","N/A"))))))</f>
        <v>N/A</v>
      </c>
      <c r="BA76" s="151"/>
      <c r="BB76" s="156" t="str">
        <f>IF(OR('1. Start Here'!$C$16="No Coverage Offered", '1. Start Here'!$C$16="-- Select Option --")=TRUE, "N/A", IF(AND($A76="Employee", '1. Start Here'!$C$16="Employer Sponsored"), "EE Only Enrolled", "N/A"))</f>
        <v>N/A</v>
      </c>
      <c r="BC76" s="151"/>
      <c r="BD76" s="151"/>
      <c r="BE76" s="151"/>
      <c r="BF76" s="151"/>
      <c r="BG76" s="151"/>
      <c r="BH76" s="151"/>
      <c r="BI76" s="151"/>
      <c r="BJ76" s="151"/>
      <c r="BK76" s="151"/>
      <c r="BL76" s="151"/>
      <c r="BM76" s="151"/>
      <c r="BN76" s="151"/>
      <c r="BO76" s="151"/>
      <c r="BP76" s="151"/>
      <c r="BQ76" s="151"/>
      <c r="BR76" s="151"/>
      <c r="BS76" s="151"/>
      <c r="BT76" s="151"/>
      <c r="BU76" s="151"/>
      <c r="BV76" s="151"/>
      <c r="BW76" s="151"/>
      <c r="BX76" s="151"/>
      <c r="BY76" s="151"/>
      <c r="BZ76" s="151"/>
      <c r="CA76" s="151"/>
      <c r="CB76" s="151"/>
      <c r="CC76" s="151"/>
      <c r="CD76" s="151"/>
      <c r="CE76" s="151"/>
      <c r="CF76" s="151"/>
      <c r="CG76"/>
      <c r="CK76"/>
      <c r="CM76"/>
      <c r="CN76"/>
      <c r="CQ76"/>
      <c r="CR76"/>
      <c r="CT76"/>
      <c r="CU76"/>
      <c r="CV76"/>
      <c r="CW76"/>
      <c r="CX76"/>
      <c r="CY76"/>
      <c r="CZ76"/>
      <c r="DA76"/>
      <c r="DB76"/>
      <c r="DC76"/>
      <c r="DD76"/>
      <c r="DE76"/>
      <c r="DF76"/>
      <c r="DG76"/>
      <c r="DH76"/>
      <c r="DI76"/>
      <c r="DJ76"/>
      <c r="DK76"/>
      <c r="DL76"/>
      <c r="DM76"/>
      <c r="DN76"/>
      <c r="DO76"/>
      <c r="DP76"/>
      <c r="DQ76"/>
    </row>
    <row r="77" spans="1:121" x14ac:dyDescent="0.35">
      <c r="A77" s="151"/>
      <c r="B77" s="151"/>
      <c r="C77" s="152"/>
      <c r="D77" s="152"/>
      <c r="E77" s="151"/>
      <c r="F77" s="151"/>
      <c r="G77" s="151"/>
      <c r="H77" s="151"/>
      <c r="I77" s="151"/>
      <c r="J77" s="151"/>
      <c r="K77" s="151"/>
      <c r="L77" s="151"/>
      <c r="M77" s="153"/>
      <c r="N77" s="151"/>
      <c r="O77" s="151"/>
      <c r="P77" s="151"/>
      <c r="Q77" s="151"/>
      <c r="R77" s="151"/>
      <c r="S77" s="151"/>
      <c r="T77" s="151"/>
      <c r="U77" s="151"/>
      <c r="V77" s="151"/>
      <c r="W77" s="151"/>
      <c r="X77" s="155"/>
      <c r="Y77" s="151"/>
      <c r="Z77" s="153"/>
      <c r="AA77" s="153"/>
      <c r="AB77" s="151"/>
      <c r="AC77" s="154"/>
      <c r="AD77" s="151"/>
      <c r="AE77" s="151"/>
      <c r="AF77" s="156" t="str" cm="1">
        <f t="array" ref="AF7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7" s="151"/>
      <c r="AH77" s="151"/>
      <c r="AI77" s="151"/>
      <c r="AJ77" s="151"/>
      <c r="AK77" s="151"/>
      <c r="AL77" s="151"/>
      <c r="AM77" s="151"/>
      <c r="AN77" s="151"/>
      <c r="AO77" s="156" t="str" cm="1">
        <f t="array" ref="AO7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7" s="151"/>
      <c r="AQ77" s="151"/>
      <c r="AR77" s="151"/>
      <c r="AS77" s="151"/>
      <c r="AT77" s="151"/>
      <c r="AU77" s="151"/>
      <c r="AV77" s="151"/>
      <c r="AW77" s="151"/>
      <c r="AX77" s="156" t="str" cm="1">
        <f t="array" ref="AX7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7" s="151"/>
      <c r="AZ77" s="156" t="str">
        <f>IF($A77&lt;&gt;"Employee","N/A",
IF(OR('1. Start Here'!$C$15="No Coverage Offered",'1. Start Here'!$C$15="-- Select Option --"),"Not Eligible - Group does not offer chiro",
IF($AD77="Cancelling Medical","EE + Any Deps will be Cancelled",
IF(AND((ISBLANK($AG77)),OR($AD77="Adding Medical",$AD77="Changing Medical")=TRUE),"Employee must select medical plan first",
IF($Q77&lt;&gt;"CA","Auto Enrolled if EE lives in CA",
IF(AND(NOT(ISBLANK($AG77)),$Q77="CA",$A77="Employee",OR($AD77="Adding Medical",$AD77="Changing Medical")=TRUE),"EE + Any Deps Enrolled","N/A"))))))</f>
        <v>N/A</v>
      </c>
      <c r="BA77" s="151"/>
      <c r="BB77" s="156" t="str">
        <f>IF(OR('1. Start Here'!$C$16="No Coverage Offered", '1. Start Here'!$C$16="-- Select Option --")=TRUE, "N/A", IF(AND($A77="Employee", '1. Start Here'!$C$16="Employer Sponsored"), "EE Only Enrolled", "N/A"))</f>
        <v>N/A</v>
      </c>
      <c r="BC77" s="151"/>
      <c r="BD77" s="151"/>
      <c r="BE77" s="151"/>
      <c r="BF77" s="151"/>
      <c r="BG77" s="151"/>
      <c r="BH77" s="151"/>
      <c r="BI77" s="151"/>
      <c r="BJ77" s="151"/>
      <c r="BK77" s="151"/>
      <c r="BL77" s="151"/>
      <c r="BM77" s="151"/>
      <c r="BN77" s="151"/>
      <c r="BO77" s="151"/>
      <c r="BP77" s="151"/>
      <c r="BQ77" s="151"/>
      <c r="BR77" s="151"/>
      <c r="BS77" s="151"/>
      <c r="BT77" s="151"/>
      <c r="BU77" s="151"/>
      <c r="BV77" s="151"/>
      <c r="BW77" s="151"/>
      <c r="BX77" s="151"/>
      <c r="BY77" s="151"/>
      <c r="BZ77" s="151"/>
      <c r="CA77" s="151"/>
      <c r="CB77" s="151"/>
      <c r="CC77" s="151"/>
      <c r="CD77" s="151"/>
      <c r="CE77" s="151"/>
      <c r="CF77" s="151"/>
      <c r="CG77"/>
      <c r="CK77"/>
      <c r="CM77"/>
      <c r="CN77"/>
      <c r="CQ77"/>
      <c r="CR77"/>
      <c r="CT77"/>
      <c r="CU77"/>
      <c r="CV77"/>
      <c r="CW77"/>
      <c r="CX77"/>
      <c r="CY77"/>
      <c r="CZ77"/>
      <c r="DA77"/>
      <c r="DB77"/>
      <c r="DC77"/>
      <c r="DD77"/>
      <c r="DE77"/>
      <c r="DF77"/>
      <c r="DG77"/>
      <c r="DH77"/>
      <c r="DI77"/>
      <c r="DJ77"/>
      <c r="DK77"/>
      <c r="DL77"/>
      <c r="DM77"/>
      <c r="DN77"/>
      <c r="DO77"/>
      <c r="DP77"/>
      <c r="DQ77"/>
    </row>
    <row r="78" spans="1:121" x14ac:dyDescent="0.35">
      <c r="A78" s="151"/>
      <c r="B78" s="151"/>
      <c r="C78" s="152"/>
      <c r="D78" s="152"/>
      <c r="E78" s="151"/>
      <c r="F78" s="151"/>
      <c r="G78" s="151"/>
      <c r="H78" s="151"/>
      <c r="I78" s="151"/>
      <c r="J78" s="151"/>
      <c r="K78" s="151"/>
      <c r="L78" s="151"/>
      <c r="M78" s="153"/>
      <c r="N78" s="151"/>
      <c r="O78" s="151"/>
      <c r="P78" s="151"/>
      <c r="Q78" s="151"/>
      <c r="R78" s="151"/>
      <c r="S78" s="151"/>
      <c r="T78" s="151"/>
      <c r="U78" s="151"/>
      <c r="V78" s="151"/>
      <c r="W78" s="151"/>
      <c r="X78" s="155"/>
      <c r="Y78" s="151"/>
      <c r="Z78" s="153"/>
      <c r="AA78" s="153"/>
      <c r="AB78" s="151"/>
      <c r="AC78" s="154"/>
      <c r="AD78" s="151"/>
      <c r="AE78" s="151"/>
      <c r="AF78" s="156" t="str" cm="1">
        <f t="array" ref="AF7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8" s="151"/>
      <c r="AH78" s="151"/>
      <c r="AI78" s="151"/>
      <c r="AJ78" s="151"/>
      <c r="AK78" s="151"/>
      <c r="AL78" s="151"/>
      <c r="AM78" s="151"/>
      <c r="AN78" s="151"/>
      <c r="AO78" s="156" t="str" cm="1">
        <f t="array" ref="AO7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8" s="151"/>
      <c r="AQ78" s="151"/>
      <c r="AR78" s="151"/>
      <c r="AS78" s="151"/>
      <c r="AT78" s="151"/>
      <c r="AU78" s="151"/>
      <c r="AV78" s="151"/>
      <c r="AW78" s="151"/>
      <c r="AX78" s="156" t="str" cm="1">
        <f t="array" ref="AX7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8" s="151"/>
      <c r="AZ78" s="156" t="str">
        <f>IF($A78&lt;&gt;"Employee","N/A",
IF(OR('1. Start Here'!$C$15="No Coverage Offered",'1. Start Here'!$C$15="-- Select Option --"),"Not Eligible - Group does not offer chiro",
IF($AD78="Cancelling Medical","EE + Any Deps will be Cancelled",
IF(AND((ISBLANK($AG78)),OR($AD78="Adding Medical",$AD78="Changing Medical")=TRUE),"Employee must select medical plan first",
IF($Q78&lt;&gt;"CA","Auto Enrolled if EE lives in CA",
IF(AND(NOT(ISBLANK($AG78)),$Q78="CA",$A78="Employee",OR($AD78="Adding Medical",$AD78="Changing Medical")=TRUE),"EE + Any Deps Enrolled","N/A"))))))</f>
        <v>N/A</v>
      </c>
      <c r="BA78" s="151"/>
      <c r="BB78" s="156" t="str">
        <f>IF(OR('1. Start Here'!$C$16="No Coverage Offered", '1. Start Here'!$C$16="-- Select Option --")=TRUE, "N/A", IF(AND($A78="Employee", '1. Start Here'!$C$16="Employer Sponsored"), "EE Only Enrolled", "N/A"))</f>
        <v>N/A</v>
      </c>
      <c r="BC78" s="151"/>
      <c r="BD78" s="151"/>
      <c r="BE78" s="151"/>
      <c r="BF78" s="151"/>
      <c r="BG78" s="151"/>
      <c r="BH78" s="151"/>
      <c r="BI78" s="151"/>
      <c r="BJ78" s="151"/>
      <c r="BK78" s="151"/>
      <c r="BL78" s="151"/>
      <c r="BM78" s="151"/>
      <c r="BN78" s="151"/>
      <c r="BO78" s="151"/>
      <c r="BP78" s="151"/>
      <c r="BQ78" s="151"/>
      <c r="BR78" s="151"/>
      <c r="BS78" s="151"/>
      <c r="BT78" s="151"/>
      <c r="BU78" s="151"/>
      <c r="BV78" s="151"/>
      <c r="BW78" s="151"/>
      <c r="BX78" s="151"/>
      <c r="BY78" s="151"/>
      <c r="BZ78" s="151"/>
      <c r="CA78" s="151"/>
      <c r="CB78" s="151"/>
      <c r="CC78" s="151"/>
      <c r="CD78" s="151"/>
      <c r="CE78" s="151"/>
      <c r="CF78" s="151"/>
      <c r="CG78"/>
      <c r="CK78"/>
      <c r="CM78"/>
      <c r="CN78"/>
      <c r="CQ78"/>
      <c r="CR78"/>
      <c r="CT78"/>
      <c r="CU78"/>
      <c r="CV78"/>
      <c r="CW78"/>
      <c r="CX78"/>
      <c r="CY78"/>
      <c r="CZ78"/>
      <c r="DA78"/>
      <c r="DB78"/>
      <c r="DC78"/>
      <c r="DD78"/>
      <c r="DE78"/>
      <c r="DF78"/>
      <c r="DG78"/>
      <c r="DH78"/>
      <c r="DI78"/>
      <c r="DJ78"/>
      <c r="DK78"/>
      <c r="DL78"/>
      <c r="DM78"/>
      <c r="DN78"/>
      <c r="DO78"/>
      <c r="DP78"/>
      <c r="DQ78"/>
    </row>
    <row r="79" spans="1:121" x14ac:dyDescent="0.35">
      <c r="A79" s="151"/>
      <c r="B79" s="151"/>
      <c r="C79" s="152"/>
      <c r="D79" s="152"/>
      <c r="E79" s="151"/>
      <c r="F79" s="151"/>
      <c r="G79" s="151"/>
      <c r="H79" s="151"/>
      <c r="I79" s="151"/>
      <c r="J79" s="151"/>
      <c r="K79" s="151"/>
      <c r="L79" s="151"/>
      <c r="M79" s="153"/>
      <c r="N79" s="151"/>
      <c r="O79" s="151"/>
      <c r="P79" s="151"/>
      <c r="Q79" s="151"/>
      <c r="R79" s="151"/>
      <c r="S79" s="151"/>
      <c r="T79" s="151"/>
      <c r="U79" s="151"/>
      <c r="V79" s="151"/>
      <c r="W79" s="151"/>
      <c r="X79" s="155"/>
      <c r="Y79" s="151"/>
      <c r="Z79" s="153"/>
      <c r="AA79" s="153"/>
      <c r="AB79" s="151"/>
      <c r="AC79" s="154"/>
      <c r="AD79" s="151"/>
      <c r="AE79" s="151"/>
      <c r="AF79" s="156" t="str" cm="1">
        <f t="array" ref="AF7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79" s="151"/>
      <c r="AH79" s="151"/>
      <c r="AI79" s="151"/>
      <c r="AJ79" s="151"/>
      <c r="AK79" s="151"/>
      <c r="AL79" s="151"/>
      <c r="AM79" s="151"/>
      <c r="AN79" s="151"/>
      <c r="AO79" s="156" t="str" cm="1">
        <f t="array" ref="AO7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79" s="151"/>
      <c r="AQ79" s="151"/>
      <c r="AR79" s="151"/>
      <c r="AS79" s="151"/>
      <c r="AT79" s="151"/>
      <c r="AU79" s="151"/>
      <c r="AV79" s="151"/>
      <c r="AW79" s="151"/>
      <c r="AX79" s="156" t="str" cm="1">
        <f t="array" ref="AX7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79" s="151"/>
      <c r="AZ79" s="156" t="str">
        <f>IF($A79&lt;&gt;"Employee","N/A",
IF(OR('1. Start Here'!$C$15="No Coverage Offered",'1. Start Here'!$C$15="-- Select Option --"),"Not Eligible - Group does not offer chiro",
IF($AD79="Cancelling Medical","EE + Any Deps will be Cancelled",
IF(AND((ISBLANK($AG79)),OR($AD79="Adding Medical",$AD79="Changing Medical")=TRUE),"Employee must select medical plan first",
IF($Q79&lt;&gt;"CA","Auto Enrolled if EE lives in CA",
IF(AND(NOT(ISBLANK($AG79)),$Q79="CA",$A79="Employee",OR($AD79="Adding Medical",$AD79="Changing Medical")=TRUE),"EE + Any Deps Enrolled","N/A"))))))</f>
        <v>N/A</v>
      </c>
      <c r="BA79" s="151"/>
      <c r="BB79" s="156" t="str">
        <f>IF(OR('1. Start Here'!$C$16="No Coverage Offered", '1. Start Here'!$C$16="-- Select Option --")=TRUE, "N/A", IF(AND($A79="Employee", '1. Start Here'!$C$16="Employer Sponsored"), "EE Only Enrolled", "N/A"))</f>
        <v>N/A</v>
      </c>
      <c r="BC79" s="151"/>
      <c r="BD79" s="151"/>
      <c r="BE79" s="151"/>
      <c r="BF79" s="151"/>
      <c r="BG79" s="151"/>
      <c r="BH79" s="151"/>
      <c r="BI79" s="151"/>
      <c r="BJ79" s="151"/>
      <c r="BK79" s="151"/>
      <c r="BL79" s="151"/>
      <c r="BM79" s="151"/>
      <c r="BN79" s="151"/>
      <c r="BO79" s="151"/>
      <c r="BP79" s="151"/>
      <c r="BQ79" s="151"/>
      <c r="BR79" s="151"/>
      <c r="BS79" s="151"/>
      <c r="BT79" s="151"/>
      <c r="BU79" s="151"/>
      <c r="BV79" s="151"/>
      <c r="BW79" s="151"/>
      <c r="BX79" s="151"/>
      <c r="BY79" s="151"/>
      <c r="BZ79" s="151"/>
      <c r="CA79" s="151"/>
      <c r="CB79" s="151"/>
      <c r="CC79" s="151"/>
      <c r="CD79" s="151"/>
      <c r="CE79" s="151"/>
      <c r="CF79" s="151"/>
      <c r="CG79"/>
      <c r="CK79"/>
      <c r="CM79"/>
      <c r="CN79"/>
      <c r="CQ79"/>
      <c r="CR79"/>
      <c r="CT79"/>
      <c r="CU79"/>
      <c r="CV79"/>
      <c r="CW79"/>
      <c r="CX79"/>
      <c r="CY79"/>
      <c r="CZ79"/>
      <c r="DA79"/>
      <c r="DB79"/>
      <c r="DC79"/>
      <c r="DD79"/>
      <c r="DE79"/>
      <c r="DF79"/>
      <c r="DG79"/>
      <c r="DH79"/>
      <c r="DI79"/>
      <c r="DJ79"/>
      <c r="DK79"/>
      <c r="DL79"/>
      <c r="DM79"/>
      <c r="DN79"/>
      <c r="DO79"/>
      <c r="DP79"/>
      <c r="DQ79"/>
    </row>
    <row r="80" spans="1:121" x14ac:dyDescent="0.35">
      <c r="A80" s="151"/>
      <c r="B80" s="151"/>
      <c r="C80" s="152"/>
      <c r="D80" s="152"/>
      <c r="E80" s="151"/>
      <c r="F80" s="151"/>
      <c r="G80" s="151"/>
      <c r="H80" s="151"/>
      <c r="I80" s="151"/>
      <c r="J80" s="151"/>
      <c r="K80" s="151"/>
      <c r="L80" s="151"/>
      <c r="M80" s="153"/>
      <c r="N80" s="151"/>
      <c r="O80" s="151"/>
      <c r="P80" s="151"/>
      <c r="Q80" s="151"/>
      <c r="R80" s="151"/>
      <c r="S80" s="151"/>
      <c r="T80" s="151"/>
      <c r="U80" s="151"/>
      <c r="V80" s="151"/>
      <c r="W80" s="151"/>
      <c r="X80" s="155"/>
      <c r="Y80" s="151"/>
      <c r="Z80" s="153"/>
      <c r="AA80" s="153"/>
      <c r="AB80" s="151"/>
      <c r="AC80" s="154"/>
      <c r="AD80" s="151"/>
      <c r="AE80" s="151"/>
      <c r="AF80" s="156" t="str" cm="1">
        <f t="array" ref="AF8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0" s="151"/>
      <c r="AH80" s="151"/>
      <c r="AI80" s="151"/>
      <c r="AJ80" s="151"/>
      <c r="AK80" s="151"/>
      <c r="AL80" s="151"/>
      <c r="AM80" s="151"/>
      <c r="AN80" s="151"/>
      <c r="AO80" s="156" t="str" cm="1">
        <f t="array" ref="AO8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0" s="151"/>
      <c r="AQ80" s="151"/>
      <c r="AR80" s="151"/>
      <c r="AS80" s="151"/>
      <c r="AT80" s="151"/>
      <c r="AU80" s="151"/>
      <c r="AV80" s="151"/>
      <c r="AW80" s="151"/>
      <c r="AX80" s="156" t="str" cm="1">
        <f t="array" ref="AX8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0" s="151"/>
      <c r="AZ80" s="156" t="str">
        <f>IF($A80&lt;&gt;"Employee","N/A",
IF(OR('1. Start Here'!$C$15="No Coverage Offered",'1. Start Here'!$C$15="-- Select Option --"),"Not Eligible - Group does not offer chiro",
IF($AD80="Cancelling Medical","EE + Any Deps will be Cancelled",
IF(AND((ISBLANK($AG80)),OR($AD80="Adding Medical",$AD80="Changing Medical")=TRUE),"Employee must select medical plan first",
IF($Q80&lt;&gt;"CA","Auto Enrolled if EE lives in CA",
IF(AND(NOT(ISBLANK($AG80)),$Q80="CA",$A80="Employee",OR($AD80="Adding Medical",$AD80="Changing Medical")=TRUE),"EE + Any Deps Enrolled","N/A"))))))</f>
        <v>N/A</v>
      </c>
      <c r="BA80" s="151"/>
      <c r="BB80" s="156" t="str">
        <f>IF(OR('1. Start Here'!$C$16="No Coverage Offered", '1. Start Here'!$C$16="-- Select Option --")=TRUE, "N/A", IF(AND($A80="Employee", '1. Start Here'!$C$16="Employer Sponsored"), "EE Only Enrolled", "N/A"))</f>
        <v>N/A</v>
      </c>
      <c r="BC80" s="151"/>
      <c r="BD80" s="151"/>
      <c r="BE80" s="151"/>
      <c r="BF80" s="151"/>
      <c r="BG80" s="151"/>
      <c r="BH80" s="151"/>
      <c r="BI80" s="151"/>
      <c r="BJ80" s="151"/>
      <c r="BK80" s="151"/>
      <c r="BL80" s="151"/>
      <c r="BM80" s="151"/>
      <c r="BN80" s="151"/>
      <c r="BO80" s="151"/>
      <c r="BP80" s="151"/>
      <c r="BQ80" s="151"/>
      <c r="BR80" s="151"/>
      <c r="BS80" s="151"/>
      <c r="BT80" s="151"/>
      <c r="BU80" s="151"/>
      <c r="BV80" s="151"/>
      <c r="BW80" s="151"/>
      <c r="BX80" s="151"/>
      <c r="BY80" s="151"/>
      <c r="BZ80" s="151"/>
      <c r="CA80" s="151"/>
      <c r="CB80" s="151"/>
      <c r="CC80" s="151"/>
      <c r="CD80" s="151"/>
      <c r="CE80" s="151"/>
      <c r="CF80" s="151"/>
      <c r="CG80"/>
      <c r="CK80"/>
      <c r="CM80"/>
      <c r="CN80"/>
      <c r="CQ80"/>
      <c r="CR80"/>
      <c r="CT80"/>
      <c r="CU80"/>
      <c r="CV80"/>
      <c r="CW80"/>
      <c r="CX80"/>
      <c r="CY80"/>
      <c r="CZ80"/>
      <c r="DA80"/>
      <c r="DB80"/>
      <c r="DC80"/>
      <c r="DD80"/>
      <c r="DE80"/>
      <c r="DF80"/>
      <c r="DG80"/>
      <c r="DH80"/>
      <c r="DI80"/>
      <c r="DJ80"/>
      <c r="DK80"/>
      <c r="DL80"/>
      <c r="DM80"/>
      <c r="DN80"/>
      <c r="DO80"/>
      <c r="DP80"/>
      <c r="DQ80"/>
    </row>
    <row r="81" spans="1:121" x14ac:dyDescent="0.35">
      <c r="A81" s="151"/>
      <c r="B81" s="151"/>
      <c r="C81" s="152"/>
      <c r="D81" s="152"/>
      <c r="E81" s="151"/>
      <c r="F81" s="151"/>
      <c r="G81" s="151"/>
      <c r="H81" s="151"/>
      <c r="I81" s="151"/>
      <c r="J81" s="151"/>
      <c r="K81" s="151"/>
      <c r="L81" s="151"/>
      <c r="M81" s="153"/>
      <c r="N81" s="151"/>
      <c r="O81" s="151"/>
      <c r="P81" s="151"/>
      <c r="Q81" s="151"/>
      <c r="R81" s="151"/>
      <c r="S81" s="151"/>
      <c r="T81" s="151"/>
      <c r="U81" s="151"/>
      <c r="V81" s="151"/>
      <c r="W81" s="151"/>
      <c r="X81" s="155"/>
      <c r="Y81" s="151"/>
      <c r="Z81" s="153"/>
      <c r="AA81" s="153"/>
      <c r="AB81" s="151"/>
      <c r="AC81" s="154"/>
      <c r="AD81" s="151"/>
      <c r="AE81" s="151"/>
      <c r="AF81" s="156" t="str" cm="1">
        <f t="array" ref="AF8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1" s="151"/>
      <c r="AH81" s="151"/>
      <c r="AI81" s="151"/>
      <c r="AJ81" s="151"/>
      <c r="AK81" s="151"/>
      <c r="AL81" s="151"/>
      <c r="AM81" s="151"/>
      <c r="AN81" s="151"/>
      <c r="AO81" s="156" t="str" cm="1">
        <f t="array" ref="AO8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1" s="151"/>
      <c r="AQ81" s="151"/>
      <c r="AR81" s="151"/>
      <c r="AS81" s="151"/>
      <c r="AT81" s="151"/>
      <c r="AU81" s="151"/>
      <c r="AV81" s="151"/>
      <c r="AW81" s="151"/>
      <c r="AX81" s="156" t="str" cm="1">
        <f t="array" ref="AX8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1" s="151"/>
      <c r="AZ81" s="156" t="str">
        <f>IF($A81&lt;&gt;"Employee","N/A",
IF(OR('1. Start Here'!$C$15="No Coverage Offered",'1. Start Here'!$C$15="-- Select Option --"),"Not Eligible - Group does not offer chiro",
IF($AD81="Cancelling Medical","EE + Any Deps will be Cancelled",
IF(AND((ISBLANK($AG81)),OR($AD81="Adding Medical",$AD81="Changing Medical")=TRUE),"Employee must select medical plan first",
IF($Q81&lt;&gt;"CA","Auto Enrolled if EE lives in CA",
IF(AND(NOT(ISBLANK($AG81)),$Q81="CA",$A81="Employee",OR($AD81="Adding Medical",$AD81="Changing Medical")=TRUE),"EE + Any Deps Enrolled","N/A"))))))</f>
        <v>N/A</v>
      </c>
      <c r="BA81" s="151"/>
      <c r="BB81" s="156" t="str">
        <f>IF(OR('1. Start Here'!$C$16="No Coverage Offered", '1. Start Here'!$C$16="-- Select Option --")=TRUE, "N/A", IF(AND($A81="Employee", '1. Start Here'!$C$16="Employer Sponsored"), "EE Only Enrolled", "N/A"))</f>
        <v>N/A</v>
      </c>
      <c r="BC81" s="151"/>
      <c r="BD81" s="151"/>
      <c r="BE81" s="151"/>
      <c r="BF81" s="151"/>
      <c r="BG81" s="151"/>
      <c r="BH81" s="151"/>
      <c r="BI81" s="151"/>
      <c r="BJ81" s="151"/>
      <c r="BK81" s="151"/>
      <c r="BL81" s="151"/>
      <c r="BM81" s="151"/>
      <c r="BN81" s="151"/>
      <c r="BO81" s="151"/>
      <c r="BP81" s="151"/>
      <c r="BQ81" s="151"/>
      <c r="BR81" s="151"/>
      <c r="BS81" s="151"/>
      <c r="BT81" s="151"/>
      <c r="BU81" s="151"/>
      <c r="BV81" s="151"/>
      <c r="BW81" s="151"/>
      <c r="BX81" s="151"/>
      <c r="BY81" s="151"/>
      <c r="BZ81" s="151"/>
      <c r="CA81" s="151"/>
      <c r="CB81" s="151"/>
      <c r="CC81" s="151"/>
      <c r="CD81" s="151"/>
      <c r="CE81" s="151"/>
      <c r="CF81" s="151"/>
      <c r="CG81"/>
      <c r="CK81"/>
      <c r="CM81"/>
      <c r="CN81"/>
      <c r="CQ81"/>
      <c r="CR81"/>
      <c r="CT81"/>
      <c r="CU81"/>
      <c r="CV81"/>
      <c r="CW81"/>
      <c r="CX81"/>
      <c r="CY81"/>
      <c r="CZ81"/>
      <c r="DA81"/>
      <c r="DB81"/>
      <c r="DC81"/>
      <c r="DD81"/>
      <c r="DE81"/>
      <c r="DF81"/>
      <c r="DG81"/>
      <c r="DH81"/>
      <c r="DI81"/>
      <c r="DJ81"/>
      <c r="DK81"/>
      <c r="DL81"/>
      <c r="DM81"/>
      <c r="DN81"/>
      <c r="DO81"/>
      <c r="DP81"/>
      <c r="DQ81"/>
    </row>
    <row r="82" spans="1:121" x14ac:dyDescent="0.35">
      <c r="A82" s="151"/>
      <c r="B82" s="151"/>
      <c r="C82" s="152"/>
      <c r="D82" s="152"/>
      <c r="E82" s="151"/>
      <c r="F82" s="151"/>
      <c r="G82" s="151"/>
      <c r="H82" s="151"/>
      <c r="I82" s="151"/>
      <c r="J82" s="151"/>
      <c r="K82" s="151"/>
      <c r="L82" s="151"/>
      <c r="M82" s="153"/>
      <c r="N82" s="151"/>
      <c r="O82" s="151"/>
      <c r="P82" s="151"/>
      <c r="Q82" s="151"/>
      <c r="R82" s="151"/>
      <c r="S82" s="151"/>
      <c r="T82" s="151"/>
      <c r="U82" s="151"/>
      <c r="V82" s="151"/>
      <c r="W82" s="151"/>
      <c r="X82" s="155"/>
      <c r="Y82" s="151"/>
      <c r="Z82" s="153"/>
      <c r="AA82" s="153"/>
      <c r="AB82" s="151"/>
      <c r="AC82" s="154"/>
      <c r="AD82" s="151"/>
      <c r="AE82" s="151"/>
      <c r="AF82" s="156" t="str" cm="1">
        <f t="array" ref="AF8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2" s="151"/>
      <c r="AH82" s="151"/>
      <c r="AI82" s="151"/>
      <c r="AJ82" s="151"/>
      <c r="AK82" s="151"/>
      <c r="AL82" s="151"/>
      <c r="AM82" s="151"/>
      <c r="AN82" s="151"/>
      <c r="AO82" s="156" t="str" cm="1">
        <f t="array" ref="AO8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2" s="151"/>
      <c r="AQ82" s="151"/>
      <c r="AR82" s="151"/>
      <c r="AS82" s="151"/>
      <c r="AT82" s="151"/>
      <c r="AU82" s="151"/>
      <c r="AV82" s="151"/>
      <c r="AW82" s="151"/>
      <c r="AX82" s="156" t="str" cm="1">
        <f t="array" ref="AX8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2" s="151"/>
      <c r="AZ82" s="156" t="str">
        <f>IF($A82&lt;&gt;"Employee","N/A",
IF(OR('1. Start Here'!$C$15="No Coverage Offered",'1. Start Here'!$C$15="-- Select Option --"),"Not Eligible - Group does not offer chiro",
IF($AD82="Cancelling Medical","EE + Any Deps will be Cancelled",
IF(AND((ISBLANK($AG82)),OR($AD82="Adding Medical",$AD82="Changing Medical")=TRUE),"Employee must select medical plan first",
IF($Q82&lt;&gt;"CA","Auto Enrolled if EE lives in CA",
IF(AND(NOT(ISBLANK($AG82)),$Q82="CA",$A82="Employee",OR($AD82="Adding Medical",$AD82="Changing Medical")=TRUE),"EE + Any Deps Enrolled","N/A"))))))</f>
        <v>N/A</v>
      </c>
      <c r="BA82" s="151"/>
      <c r="BB82" s="156" t="str">
        <f>IF(OR('1. Start Here'!$C$16="No Coverage Offered", '1. Start Here'!$C$16="-- Select Option --")=TRUE, "N/A", IF(AND($A82="Employee", '1. Start Here'!$C$16="Employer Sponsored"), "EE Only Enrolled", "N/A"))</f>
        <v>N/A</v>
      </c>
      <c r="BC82" s="151"/>
      <c r="BD82" s="151"/>
      <c r="BE82" s="151"/>
      <c r="BF82" s="151"/>
      <c r="BG82" s="151"/>
      <c r="BH82" s="151"/>
      <c r="BI82" s="151"/>
      <c r="BJ82" s="151"/>
      <c r="BK82" s="151"/>
      <c r="BL82" s="151"/>
      <c r="BM82" s="151"/>
      <c r="BN82" s="151"/>
      <c r="BO82" s="151"/>
      <c r="BP82" s="151"/>
      <c r="BQ82" s="151"/>
      <c r="BR82" s="151"/>
      <c r="BS82" s="151"/>
      <c r="BT82" s="151"/>
      <c r="BU82" s="151"/>
      <c r="BV82" s="151"/>
      <c r="BW82" s="151"/>
      <c r="BX82" s="151"/>
      <c r="BY82" s="151"/>
      <c r="BZ82" s="151"/>
      <c r="CA82" s="151"/>
      <c r="CB82" s="151"/>
      <c r="CC82" s="151"/>
      <c r="CD82" s="151"/>
      <c r="CE82" s="151"/>
      <c r="CF82" s="151"/>
      <c r="CG82"/>
      <c r="CK82"/>
      <c r="CM82"/>
      <c r="CN82"/>
      <c r="CQ82"/>
      <c r="CR82"/>
      <c r="CT82"/>
      <c r="CU82"/>
      <c r="CV82"/>
      <c r="CW82"/>
      <c r="CX82"/>
      <c r="CY82"/>
      <c r="CZ82"/>
      <c r="DA82"/>
      <c r="DB82"/>
      <c r="DC82"/>
      <c r="DD82"/>
      <c r="DE82"/>
      <c r="DF82"/>
      <c r="DG82"/>
      <c r="DH82"/>
      <c r="DI82"/>
      <c r="DJ82"/>
      <c r="DK82"/>
      <c r="DL82"/>
      <c r="DM82"/>
      <c r="DN82"/>
      <c r="DO82"/>
      <c r="DP82"/>
      <c r="DQ82"/>
    </row>
    <row r="83" spans="1:121" x14ac:dyDescent="0.35">
      <c r="A83" s="151"/>
      <c r="B83" s="151"/>
      <c r="C83" s="152"/>
      <c r="D83" s="152"/>
      <c r="E83" s="151"/>
      <c r="F83" s="151"/>
      <c r="G83" s="151"/>
      <c r="H83" s="151"/>
      <c r="I83" s="151"/>
      <c r="J83" s="151"/>
      <c r="K83" s="151"/>
      <c r="L83" s="151"/>
      <c r="M83" s="153"/>
      <c r="N83" s="151"/>
      <c r="O83" s="151"/>
      <c r="P83" s="151"/>
      <c r="Q83" s="151"/>
      <c r="R83" s="151"/>
      <c r="S83" s="151"/>
      <c r="T83" s="151"/>
      <c r="U83" s="151"/>
      <c r="V83" s="151"/>
      <c r="W83" s="151"/>
      <c r="X83" s="155"/>
      <c r="Y83" s="151"/>
      <c r="Z83" s="153"/>
      <c r="AA83" s="153"/>
      <c r="AB83" s="151"/>
      <c r="AC83" s="154"/>
      <c r="AD83" s="151"/>
      <c r="AE83" s="151"/>
      <c r="AF83" s="156" t="str" cm="1">
        <f t="array" ref="AF8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3" s="151"/>
      <c r="AH83" s="151"/>
      <c r="AI83" s="151"/>
      <c r="AJ83" s="151"/>
      <c r="AK83" s="151"/>
      <c r="AL83" s="151"/>
      <c r="AM83" s="151"/>
      <c r="AN83" s="151"/>
      <c r="AO83" s="156" t="str" cm="1">
        <f t="array" ref="AO8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3" s="151"/>
      <c r="AQ83" s="151"/>
      <c r="AR83" s="151"/>
      <c r="AS83" s="151"/>
      <c r="AT83" s="151"/>
      <c r="AU83" s="151"/>
      <c r="AV83" s="151"/>
      <c r="AW83" s="151"/>
      <c r="AX83" s="156" t="str" cm="1">
        <f t="array" ref="AX8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3" s="151"/>
      <c r="AZ83" s="156" t="str">
        <f>IF($A83&lt;&gt;"Employee","N/A",
IF(OR('1. Start Here'!$C$15="No Coverage Offered",'1. Start Here'!$C$15="-- Select Option --"),"Not Eligible - Group does not offer chiro",
IF($AD83="Cancelling Medical","EE + Any Deps will be Cancelled",
IF(AND((ISBLANK($AG83)),OR($AD83="Adding Medical",$AD83="Changing Medical")=TRUE),"Employee must select medical plan first",
IF($Q83&lt;&gt;"CA","Auto Enrolled if EE lives in CA",
IF(AND(NOT(ISBLANK($AG83)),$Q83="CA",$A83="Employee",OR($AD83="Adding Medical",$AD83="Changing Medical")=TRUE),"EE + Any Deps Enrolled","N/A"))))))</f>
        <v>N/A</v>
      </c>
      <c r="BA83" s="151"/>
      <c r="BB83" s="156" t="str">
        <f>IF(OR('1. Start Here'!$C$16="No Coverage Offered", '1. Start Here'!$C$16="-- Select Option --")=TRUE, "N/A", IF(AND($A83="Employee", '1. Start Here'!$C$16="Employer Sponsored"), "EE Only Enrolled", "N/A"))</f>
        <v>N/A</v>
      </c>
      <c r="BC83" s="151"/>
      <c r="BD83" s="151"/>
      <c r="BE83" s="151"/>
      <c r="BF83" s="151"/>
      <c r="BG83" s="151"/>
      <c r="BH83" s="151"/>
      <c r="BI83" s="151"/>
      <c r="BJ83" s="151"/>
      <c r="BK83" s="151"/>
      <c r="BL83" s="151"/>
      <c r="BM83" s="151"/>
      <c r="BN83" s="151"/>
      <c r="BO83" s="151"/>
      <c r="BP83" s="151"/>
      <c r="BQ83" s="151"/>
      <c r="BR83" s="151"/>
      <c r="BS83" s="151"/>
      <c r="BT83" s="151"/>
      <c r="BU83" s="151"/>
      <c r="BV83" s="151"/>
      <c r="BW83" s="151"/>
      <c r="BX83" s="151"/>
      <c r="BY83" s="151"/>
      <c r="BZ83" s="151"/>
      <c r="CA83" s="151"/>
      <c r="CB83" s="151"/>
      <c r="CC83" s="151"/>
      <c r="CD83" s="151"/>
      <c r="CE83" s="151"/>
      <c r="CF83" s="151"/>
      <c r="CG83"/>
      <c r="CK83"/>
      <c r="CM83"/>
      <c r="CN83"/>
      <c r="CQ83"/>
      <c r="CR83"/>
      <c r="CT83"/>
      <c r="CU83"/>
      <c r="CV83"/>
      <c r="CW83"/>
      <c r="CX83"/>
      <c r="CY83"/>
      <c r="CZ83"/>
      <c r="DA83"/>
      <c r="DB83"/>
      <c r="DC83"/>
      <c r="DD83"/>
      <c r="DE83"/>
      <c r="DF83"/>
      <c r="DG83"/>
      <c r="DH83"/>
      <c r="DI83"/>
      <c r="DJ83"/>
      <c r="DK83"/>
      <c r="DL83"/>
      <c r="DM83"/>
      <c r="DN83"/>
      <c r="DO83"/>
      <c r="DP83"/>
      <c r="DQ83"/>
    </row>
    <row r="84" spans="1:121" x14ac:dyDescent="0.35">
      <c r="A84" s="151"/>
      <c r="B84" s="151"/>
      <c r="C84" s="152"/>
      <c r="D84" s="152"/>
      <c r="E84" s="151"/>
      <c r="F84" s="151"/>
      <c r="G84" s="151"/>
      <c r="H84" s="151"/>
      <c r="I84" s="151"/>
      <c r="J84" s="151"/>
      <c r="K84" s="151"/>
      <c r="L84" s="151"/>
      <c r="M84" s="153"/>
      <c r="N84" s="151"/>
      <c r="O84" s="151"/>
      <c r="P84" s="151"/>
      <c r="Q84" s="151"/>
      <c r="R84" s="151"/>
      <c r="S84" s="151"/>
      <c r="T84" s="151"/>
      <c r="U84" s="151"/>
      <c r="V84" s="151"/>
      <c r="W84" s="151"/>
      <c r="X84" s="155"/>
      <c r="Y84" s="151"/>
      <c r="Z84" s="153"/>
      <c r="AA84" s="153"/>
      <c r="AB84" s="151"/>
      <c r="AC84" s="154"/>
      <c r="AD84" s="151"/>
      <c r="AE84" s="151"/>
      <c r="AF84" s="156" t="str" cm="1">
        <f t="array" ref="AF8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4" s="151"/>
      <c r="AH84" s="151"/>
      <c r="AI84" s="151"/>
      <c r="AJ84" s="151"/>
      <c r="AK84" s="151"/>
      <c r="AL84" s="151"/>
      <c r="AM84" s="151"/>
      <c r="AN84" s="151"/>
      <c r="AO84" s="156" t="str" cm="1">
        <f t="array" ref="AO8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4" s="151"/>
      <c r="AQ84" s="151"/>
      <c r="AR84" s="151"/>
      <c r="AS84" s="151"/>
      <c r="AT84" s="151"/>
      <c r="AU84" s="151"/>
      <c r="AV84" s="151"/>
      <c r="AW84" s="151"/>
      <c r="AX84" s="156" t="str" cm="1">
        <f t="array" ref="AX8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4" s="151"/>
      <c r="AZ84" s="156" t="str">
        <f>IF($A84&lt;&gt;"Employee","N/A",
IF(OR('1. Start Here'!$C$15="No Coverage Offered",'1. Start Here'!$C$15="-- Select Option --"),"Not Eligible - Group does not offer chiro",
IF($AD84="Cancelling Medical","EE + Any Deps will be Cancelled",
IF(AND((ISBLANK($AG84)),OR($AD84="Adding Medical",$AD84="Changing Medical")=TRUE),"Employee must select medical plan first",
IF($Q84&lt;&gt;"CA","Auto Enrolled if EE lives in CA",
IF(AND(NOT(ISBLANK($AG84)),$Q84="CA",$A84="Employee",OR($AD84="Adding Medical",$AD84="Changing Medical")=TRUE),"EE + Any Deps Enrolled","N/A"))))))</f>
        <v>N/A</v>
      </c>
      <c r="BA84" s="151"/>
      <c r="BB84" s="156" t="str">
        <f>IF(OR('1. Start Here'!$C$16="No Coverage Offered", '1. Start Here'!$C$16="-- Select Option --")=TRUE, "N/A", IF(AND($A84="Employee", '1. Start Here'!$C$16="Employer Sponsored"), "EE Only Enrolled", "N/A"))</f>
        <v>N/A</v>
      </c>
      <c r="BC84" s="151"/>
      <c r="BD84" s="151"/>
      <c r="BE84" s="151"/>
      <c r="BF84" s="151"/>
      <c r="BG84" s="151"/>
      <c r="BH84" s="151"/>
      <c r="BI84" s="151"/>
      <c r="BJ84" s="151"/>
      <c r="BK84" s="151"/>
      <c r="BL84" s="151"/>
      <c r="BM84" s="151"/>
      <c r="BN84" s="151"/>
      <c r="BO84" s="151"/>
      <c r="BP84" s="151"/>
      <c r="BQ84" s="151"/>
      <c r="BR84" s="151"/>
      <c r="BS84" s="151"/>
      <c r="BT84" s="151"/>
      <c r="BU84" s="151"/>
      <c r="BV84" s="151"/>
      <c r="BW84" s="151"/>
      <c r="BX84" s="151"/>
      <c r="BY84" s="151"/>
      <c r="BZ84" s="151"/>
      <c r="CA84" s="151"/>
      <c r="CB84" s="151"/>
      <c r="CC84" s="151"/>
      <c r="CD84" s="151"/>
      <c r="CE84" s="151"/>
      <c r="CF84" s="151"/>
      <c r="CG84"/>
      <c r="CK84"/>
      <c r="CM84"/>
      <c r="CN84"/>
      <c r="CQ84"/>
      <c r="CR84"/>
      <c r="CT84"/>
      <c r="CU84"/>
      <c r="CV84"/>
      <c r="CW84"/>
      <c r="CX84"/>
      <c r="CY84"/>
      <c r="CZ84"/>
      <c r="DA84"/>
      <c r="DB84"/>
      <c r="DC84"/>
      <c r="DD84"/>
      <c r="DE84"/>
      <c r="DF84"/>
      <c r="DG84"/>
      <c r="DH84"/>
      <c r="DI84"/>
      <c r="DJ84"/>
      <c r="DK84"/>
      <c r="DL84"/>
      <c r="DM84"/>
      <c r="DN84"/>
      <c r="DO84"/>
      <c r="DP84"/>
      <c r="DQ84"/>
    </row>
    <row r="85" spans="1:121" x14ac:dyDescent="0.35">
      <c r="A85" s="151"/>
      <c r="B85" s="151"/>
      <c r="C85" s="152"/>
      <c r="D85" s="152"/>
      <c r="E85" s="151"/>
      <c r="F85" s="151"/>
      <c r="G85" s="151"/>
      <c r="H85" s="151"/>
      <c r="I85" s="151"/>
      <c r="J85" s="151"/>
      <c r="K85" s="151"/>
      <c r="L85" s="151"/>
      <c r="M85" s="153"/>
      <c r="N85" s="151"/>
      <c r="O85" s="151"/>
      <c r="P85" s="151"/>
      <c r="Q85" s="151"/>
      <c r="R85" s="151"/>
      <c r="S85" s="151"/>
      <c r="T85" s="151"/>
      <c r="U85" s="151"/>
      <c r="V85" s="151"/>
      <c r="W85" s="151"/>
      <c r="X85" s="155"/>
      <c r="Y85" s="151"/>
      <c r="Z85" s="153"/>
      <c r="AA85" s="153"/>
      <c r="AB85" s="151"/>
      <c r="AC85" s="154"/>
      <c r="AD85" s="151"/>
      <c r="AE85" s="151"/>
      <c r="AF85" s="156" t="str" cm="1">
        <f t="array" ref="AF8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5" s="151"/>
      <c r="AH85" s="151"/>
      <c r="AI85" s="151"/>
      <c r="AJ85" s="151"/>
      <c r="AK85" s="151"/>
      <c r="AL85" s="151"/>
      <c r="AM85" s="151"/>
      <c r="AN85" s="151"/>
      <c r="AO85" s="156" t="str" cm="1">
        <f t="array" ref="AO8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5" s="151"/>
      <c r="AQ85" s="151"/>
      <c r="AR85" s="151"/>
      <c r="AS85" s="151"/>
      <c r="AT85" s="151"/>
      <c r="AU85" s="151"/>
      <c r="AV85" s="151"/>
      <c r="AW85" s="151"/>
      <c r="AX85" s="156" t="str" cm="1">
        <f t="array" ref="AX8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5" s="151"/>
      <c r="AZ85" s="156" t="str">
        <f>IF($A85&lt;&gt;"Employee","N/A",
IF(OR('1. Start Here'!$C$15="No Coverage Offered",'1. Start Here'!$C$15="-- Select Option --"),"Not Eligible - Group does not offer chiro",
IF($AD85="Cancelling Medical","EE + Any Deps will be Cancelled",
IF(AND((ISBLANK($AG85)),OR($AD85="Adding Medical",$AD85="Changing Medical")=TRUE),"Employee must select medical plan first",
IF($Q85&lt;&gt;"CA","Auto Enrolled if EE lives in CA",
IF(AND(NOT(ISBLANK($AG85)),$Q85="CA",$A85="Employee",OR($AD85="Adding Medical",$AD85="Changing Medical")=TRUE),"EE + Any Deps Enrolled","N/A"))))))</f>
        <v>N/A</v>
      </c>
      <c r="BA85" s="151"/>
      <c r="BB85" s="156" t="str">
        <f>IF(OR('1. Start Here'!$C$16="No Coverage Offered", '1. Start Here'!$C$16="-- Select Option --")=TRUE, "N/A", IF(AND($A85="Employee", '1. Start Here'!$C$16="Employer Sponsored"), "EE Only Enrolled", "N/A"))</f>
        <v>N/A</v>
      </c>
      <c r="BC85" s="151"/>
      <c r="BD85" s="151"/>
      <c r="BE85" s="151"/>
      <c r="BF85" s="151"/>
      <c r="BG85" s="151"/>
      <c r="BH85" s="151"/>
      <c r="BI85" s="151"/>
      <c r="BJ85" s="151"/>
      <c r="BK85" s="151"/>
      <c r="BL85" s="151"/>
      <c r="BM85" s="151"/>
      <c r="BN85" s="151"/>
      <c r="BO85" s="151"/>
      <c r="BP85" s="151"/>
      <c r="BQ85" s="151"/>
      <c r="BR85" s="151"/>
      <c r="BS85" s="151"/>
      <c r="BT85" s="151"/>
      <c r="BU85" s="151"/>
      <c r="BV85" s="151"/>
      <c r="BW85" s="151"/>
      <c r="BX85" s="151"/>
      <c r="BY85" s="151"/>
      <c r="BZ85" s="151"/>
      <c r="CA85" s="151"/>
      <c r="CB85" s="151"/>
      <c r="CC85" s="151"/>
      <c r="CD85" s="151"/>
      <c r="CE85" s="151"/>
      <c r="CF85" s="151"/>
      <c r="CG85"/>
      <c r="CK85"/>
      <c r="CM85"/>
      <c r="CN85"/>
      <c r="CQ85"/>
      <c r="CR85"/>
      <c r="CT85"/>
      <c r="CU85"/>
      <c r="CV85"/>
      <c r="CW85"/>
      <c r="CX85"/>
      <c r="CY85"/>
      <c r="CZ85"/>
      <c r="DA85"/>
      <c r="DB85"/>
      <c r="DC85"/>
      <c r="DD85"/>
      <c r="DE85"/>
      <c r="DF85"/>
      <c r="DG85"/>
      <c r="DH85"/>
      <c r="DI85"/>
      <c r="DJ85"/>
      <c r="DK85"/>
      <c r="DL85"/>
      <c r="DM85"/>
      <c r="DN85"/>
      <c r="DO85"/>
      <c r="DP85"/>
      <c r="DQ85"/>
    </row>
    <row r="86" spans="1:121" x14ac:dyDescent="0.35">
      <c r="A86" s="151"/>
      <c r="B86" s="151"/>
      <c r="C86" s="152"/>
      <c r="D86" s="152"/>
      <c r="E86" s="151"/>
      <c r="F86" s="151"/>
      <c r="G86" s="151"/>
      <c r="H86" s="151"/>
      <c r="I86" s="151"/>
      <c r="J86" s="151"/>
      <c r="K86" s="151"/>
      <c r="L86" s="151"/>
      <c r="M86" s="153"/>
      <c r="N86" s="151"/>
      <c r="O86" s="151"/>
      <c r="P86" s="151"/>
      <c r="Q86" s="151"/>
      <c r="R86" s="151"/>
      <c r="S86" s="151"/>
      <c r="T86" s="151"/>
      <c r="U86" s="151"/>
      <c r="V86" s="151"/>
      <c r="W86" s="151"/>
      <c r="X86" s="155"/>
      <c r="Y86" s="151"/>
      <c r="Z86" s="153"/>
      <c r="AA86" s="153"/>
      <c r="AB86" s="151"/>
      <c r="AC86" s="154"/>
      <c r="AD86" s="151"/>
      <c r="AE86" s="151"/>
      <c r="AF86" s="156" t="str" cm="1">
        <f t="array" ref="AF8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6" s="151"/>
      <c r="AH86" s="151"/>
      <c r="AI86" s="151"/>
      <c r="AJ86" s="151"/>
      <c r="AK86" s="151"/>
      <c r="AL86" s="151"/>
      <c r="AM86" s="151"/>
      <c r="AN86" s="151"/>
      <c r="AO86" s="156" t="str" cm="1">
        <f t="array" ref="AO8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6" s="151"/>
      <c r="AQ86" s="151"/>
      <c r="AR86" s="151"/>
      <c r="AS86" s="151"/>
      <c r="AT86" s="151"/>
      <c r="AU86" s="151"/>
      <c r="AV86" s="151"/>
      <c r="AW86" s="151"/>
      <c r="AX86" s="156" t="str" cm="1">
        <f t="array" ref="AX8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6" s="151"/>
      <c r="AZ86" s="156" t="str">
        <f>IF($A86&lt;&gt;"Employee","N/A",
IF(OR('1. Start Here'!$C$15="No Coverage Offered",'1. Start Here'!$C$15="-- Select Option --"),"Not Eligible - Group does not offer chiro",
IF($AD86="Cancelling Medical","EE + Any Deps will be Cancelled",
IF(AND((ISBLANK($AG86)),OR($AD86="Adding Medical",$AD86="Changing Medical")=TRUE),"Employee must select medical plan first",
IF($Q86&lt;&gt;"CA","Auto Enrolled if EE lives in CA",
IF(AND(NOT(ISBLANK($AG86)),$Q86="CA",$A86="Employee",OR($AD86="Adding Medical",$AD86="Changing Medical")=TRUE),"EE + Any Deps Enrolled","N/A"))))))</f>
        <v>N/A</v>
      </c>
      <c r="BA86" s="151"/>
      <c r="BB86" s="156" t="str">
        <f>IF(OR('1. Start Here'!$C$16="No Coverage Offered", '1. Start Here'!$C$16="-- Select Option --")=TRUE, "N/A", IF(AND($A86="Employee", '1. Start Here'!$C$16="Employer Sponsored"), "EE Only Enrolled", "N/A"))</f>
        <v>N/A</v>
      </c>
      <c r="BC86" s="151"/>
      <c r="BD86" s="151"/>
      <c r="BE86" s="151"/>
      <c r="BF86" s="151"/>
      <c r="BG86" s="151"/>
      <c r="BH86" s="151"/>
      <c r="BI86" s="151"/>
      <c r="BJ86" s="151"/>
      <c r="BK86" s="151"/>
      <c r="BL86" s="151"/>
      <c r="BM86" s="151"/>
      <c r="BN86" s="151"/>
      <c r="BO86" s="151"/>
      <c r="BP86" s="151"/>
      <c r="BQ86" s="151"/>
      <c r="BR86" s="151"/>
      <c r="BS86" s="151"/>
      <c r="BT86" s="151"/>
      <c r="BU86" s="151"/>
      <c r="BV86" s="151"/>
      <c r="BW86" s="151"/>
      <c r="BX86" s="151"/>
      <c r="BY86" s="151"/>
      <c r="BZ86" s="151"/>
      <c r="CA86" s="151"/>
      <c r="CB86" s="151"/>
      <c r="CC86" s="151"/>
      <c r="CD86" s="151"/>
      <c r="CE86" s="151"/>
      <c r="CF86" s="151"/>
      <c r="CG86"/>
      <c r="CK86"/>
      <c r="CM86"/>
      <c r="CN86"/>
      <c r="CQ86"/>
      <c r="CR86"/>
      <c r="CT86"/>
      <c r="CU86"/>
      <c r="CV86"/>
      <c r="CW86"/>
      <c r="CX86"/>
      <c r="CY86"/>
      <c r="CZ86"/>
      <c r="DA86"/>
      <c r="DB86"/>
      <c r="DC86"/>
      <c r="DD86"/>
      <c r="DE86"/>
      <c r="DF86"/>
      <c r="DG86"/>
      <c r="DH86"/>
      <c r="DI86"/>
      <c r="DJ86"/>
      <c r="DK86"/>
      <c r="DL86"/>
      <c r="DM86"/>
      <c r="DN86"/>
      <c r="DO86"/>
      <c r="DP86"/>
      <c r="DQ86"/>
    </row>
    <row r="87" spans="1:121" x14ac:dyDescent="0.35">
      <c r="A87" s="151"/>
      <c r="B87" s="151"/>
      <c r="C87" s="152"/>
      <c r="D87" s="152"/>
      <c r="E87" s="151"/>
      <c r="F87" s="151"/>
      <c r="G87" s="151"/>
      <c r="H87" s="151"/>
      <c r="I87" s="151"/>
      <c r="J87" s="151"/>
      <c r="K87" s="151"/>
      <c r="L87" s="151"/>
      <c r="M87" s="153"/>
      <c r="N87" s="151"/>
      <c r="O87" s="151"/>
      <c r="P87" s="151"/>
      <c r="Q87" s="151"/>
      <c r="R87" s="151"/>
      <c r="S87" s="151"/>
      <c r="T87" s="151"/>
      <c r="U87" s="151"/>
      <c r="V87" s="151"/>
      <c r="W87" s="151"/>
      <c r="X87" s="155"/>
      <c r="Y87" s="151"/>
      <c r="Z87" s="153"/>
      <c r="AA87" s="153"/>
      <c r="AB87" s="151"/>
      <c r="AC87" s="154"/>
      <c r="AD87" s="151"/>
      <c r="AE87" s="151"/>
      <c r="AF87" s="156" t="str" cm="1">
        <f t="array" ref="AF8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7" s="151"/>
      <c r="AH87" s="151"/>
      <c r="AI87" s="151"/>
      <c r="AJ87" s="151"/>
      <c r="AK87" s="151"/>
      <c r="AL87" s="151"/>
      <c r="AM87" s="151"/>
      <c r="AN87" s="151"/>
      <c r="AO87" s="156" t="str" cm="1">
        <f t="array" ref="AO8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7" s="151"/>
      <c r="AQ87" s="151"/>
      <c r="AR87" s="151"/>
      <c r="AS87" s="151"/>
      <c r="AT87" s="151"/>
      <c r="AU87" s="151"/>
      <c r="AV87" s="151"/>
      <c r="AW87" s="151"/>
      <c r="AX87" s="156" t="str" cm="1">
        <f t="array" ref="AX8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7" s="151"/>
      <c r="AZ87" s="156" t="str">
        <f>IF($A87&lt;&gt;"Employee","N/A",
IF(OR('1. Start Here'!$C$15="No Coverage Offered",'1. Start Here'!$C$15="-- Select Option --"),"Not Eligible - Group does not offer chiro",
IF($AD87="Cancelling Medical","EE + Any Deps will be Cancelled",
IF(AND((ISBLANK($AG87)),OR($AD87="Adding Medical",$AD87="Changing Medical")=TRUE),"Employee must select medical plan first",
IF($Q87&lt;&gt;"CA","Auto Enrolled if EE lives in CA",
IF(AND(NOT(ISBLANK($AG87)),$Q87="CA",$A87="Employee",OR($AD87="Adding Medical",$AD87="Changing Medical")=TRUE),"EE + Any Deps Enrolled","N/A"))))))</f>
        <v>N/A</v>
      </c>
      <c r="BA87" s="151"/>
      <c r="BB87" s="156" t="str">
        <f>IF(OR('1. Start Here'!$C$16="No Coverage Offered", '1. Start Here'!$C$16="-- Select Option --")=TRUE, "N/A", IF(AND($A87="Employee", '1. Start Here'!$C$16="Employer Sponsored"), "EE Only Enrolled", "N/A"))</f>
        <v>N/A</v>
      </c>
      <c r="BC87" s="151"/>
      <c r="BD87" s="151"/>
      <c r="BE87" s="151"/>
      <c r="BF87" s="151"/>
      <c r="BG87" s="151"/>
      <c r="BH87" s="151"/>
      <c r="BI87" s="151"/>
      <c r="BJ87" s="151"/>
      <c r="BK87" s="151"/>
      <c r="BL87" s="151"/>
      <c r="BM87" s="151"/>
      <c r="BN87" s="151"/>
      <c r="BO87" s="151"/>
      <c r="BP87" s="151"/>
      <c r="BQ87" s="151"/>
      <c r="BR87" s="151"/>
      <c r="BS87" s="151"/>
      <c r="BT87" s="151"/>
      <c r="BU87" s="151"/>
      <c r="BV87" s="151"/>
      <c r="BW87" s="151"/>
      <c r="BX87" s="151"/>
      <c r="BY87" s="151"/>
      <c r="BZ87" s="151"/>
      <c r="CA87" s="151"/>
      <c r="CB87" s="151"/>
      <c r="CC87" s="151"/>
      <c r="CD87" s="151"/>
      <c r="CE87" s="151"/>
      <c r="CF87" s="151"/>
      <c r="CG87"/>
      <c r="CK87"/>
      <c r="CM87"/>
      <c r="CN87"/>
      <c r="CQ87"/>
      <c r="CR87"/>
      <c r="CT87"/>
      <c r="CU87"/>
      <c r="CV87"/>
      <c r="CW87"/>
      <c r="CX87"/>
      <c r="CY87"/>
      <c r="CZ87"/>
      <c r="DA87"/>
      <c r="DB87"/>
      <c r="DC87"/>
      <c r="DD87"/>
      <c r="DE87"/>
      <c r="DF87"/>
      <c r="DG87"/>
      <c r="DH87"/>
      <c r="DI87"/>
      <c r="DJ87"/>
      <c r="DK87"/>
      <c r="DL87"/>
      <c r="DM87"/>
      <c r="DN87"/>
      <c r="DO87"/>
      <c r="DP87"/>
      <c r="DQ87"/>
    </row>
    <row r="88" spans="1:121" x14ac:dyDescent="0.35">
      <c r="A88" s="151"/>
      <c r="B88" s="151"/>
      <c r="C88" s="152"/>
      <c r="D88" s="152"/>
      <c r="E88" s="151"/>
      <c r="F88" s="151"/>
      <c r="G88" s="151"/>
      <c r="H88" s="151"/>
      <c r="I88" s="151"/>
      <c r="J88" s="151"/>
      <c r="K88" s="151"/>
      <c r="L88" s="151"/>
      <c r="M88" s="153"/>
      <c r="N88" s="151"/>
      <c r="O88" s="151"/>
      <c r="P88" s="151"/>
      <c r="Q88" s="151"/>
      <c r="R88" s="151"/>
      <c r="S88" s="151"/>
      <c r="T88" s="151"/>
      <c r="U88" s="151"/>
      <c r="V88" s="151"/>
      <c r="W88" s="151"/>
      <c r="X88" s="155"/>
      <c r="Y88" s="151"/>
      <c r="Z88" s="153"/>
      <c r="AA88" s="153"/>
      <c r="AB88" s="151"/>
      <c r="AC88" s="154"/>
      <c r="AD88" s="151"/>
      <c r="AE88" s="151"/>
      <c r="AF88" s="156" t="str" cm="1">
        <f t="array" ref="AF8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8" s="151"/>
      <c r="AH88" s="151"/>
      <c r="AI88" s="151"/>
      <c r="AJ88" s="151"/>
      <c r="AK88" s="151"/>
      <c r="AL88" s="151"/>
      <c r="AM88" s="151"/>
      <c r="AN88" s="151"/>
      <c r="AO88" s="156" t="str" cm="1">
        <f t="array" ref="AO8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8" s="151"/>
      <c r="AQ88" s="151"/>
      <c r="AR88" s="151"/>
      <c r="AS88" s="151"/>
      <c r="AT88" s="151"/>
      <c r="AU88" s="151"/>
      <c r="AV88" s="151"/>
      <c r="AW88" s="151"/>
      <c r="AX88" s="156" t="str" cm="1">
        <f t="array" ref="AX8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8" s="151"/>
      <c r="AZ88" s="156" t="str">
        <f>IF($A88&lt;&gt;"Employee","N/A",
IF(OR('1. Start Here'!$C$15="No Coverage Offered",'1. Start Here'!$C$15="-- Select Option --"),"Not Eligible - Group does not offer chiro",
IF($AD88="Cancelling Medical","EE + Any Deps will be Cancelled",
IF(AND((ISBLANK($AG88)),OR($AD88="Adding Medical",$AD88="Changing Medical")=TRUE),"Employee must select medical plan first",
IF($Q88&lt;&gt;"CA","Auto Enrolled if EE lives in CA",
IF(AND(NOT(ISBLANK($AG88)),$Q88="CA",$A88="Employee",OR($AD88="Adding Medical",$AD88="Changing Medical")=TRUE),"EE + Any Deps Enrolled","N/A"))))))</f>
        <v>N/A</v>
      </c>
      <c r="BA88" s="151"/>
      <c r="BB88" s="156" t="str">
        <f>IF(OR('1. Start Here'!$C$16="No Coverage Offered", '1. Start Here'!$C$16="-- Select Option --")=TRUE, "N/A", IF(AND($A88="Employee", '1. Start Here'!$C$16="Employer Sponsored"), "EE Only Enrolled", "N/A"))</f>
        <v>N/A</v>
      </c>
      <c r="BC88" s="151"/>
      <c r="BD88" s="151"/>
      <c r="BE88" s="151"/>
      <c r="BF88" s="151"/>
      <c r="BG88" s="151"/>
      <c r="BH88" s="151"/>
      <c r="BI88" s="151"/>
      <c r="BJ88" s="151"/>
      <c r="BK88" s="151"/>
      <c r="BL88" s="151"/>
      <c r="BM88" s="151"/>
      <c r="BN88" s="151"/>
      <c r="BO88" s="151"/>
      <c r="BP88" s="151"/>
      <c r="BQ88" s="151"/>
      <c r="BR88" s="151"/>
      <c r="BS88" s="151"/>
      <c r="BT88" s="151"/>
      <c r="BU88" s="151"/>
      <c r="BV88" s="151"/>
      <c r="BW88" s="151"/>
      <c r="BX88" s="151"/>
      <c r="BY88" s="151"/>
      <c r="BZ88" s="151"/>
      <c r="CA88" s="151"/>
      <c r="CB88" s="151"/>
      <c r="CC88" s="151"/>
      <c r="CD88" s="151"/>
      <c r="CE88" s="151"/>
      <c r="CF88" s="151"/>
      <c r="CG88"/>
      <c r="CK88"/>
      <c r="CM88"/>
      <c r="CN88"/>
      <c r="CQ88"/>
      <c r="CR88"/>
      <c r="CT88"/>
      <c r="CU88"/>
      <c r="CV88"/>
      <c r="CW88"/>
      <c r="CX88"/>
      <c r="CY88"/>
      <c r="CZ88"/>
      <c r="DA88"/>
      <c r="DB88"/>
      <c r="DC88"/>
      <c r="DD88"/>
      <c r="DE88"/>
      <c r="DF88"/>
      <c r="DG88"/>
      <c r="DH88"/>
      <c r="DI88"/>
      <c r="DJ88"/>
      <c r="DK88"/>
      <c r="DL88"/>
      <c r="DM88"/>
      <c r="DN88"/>
      <c r="DO88"/>
      <c r="DP88"/>
      <c r="DQ88"/>
    </row>
    <row r="89" spans="1:121" x14ac:dyDescent="0.35">
      <c r="A89" s="151"/>
      <c r="B89" s="151"/>
      <c r="C89" s="152"/>
      <c r="D89" s="152"/>
      <c r="E89" s="151"/>
      <c r="F89" s="151"/>
      <c r="G89" s="151"/>
      <c r="H89" s="151"/>
      <c r="I89" s="151"/>
      <c r="J89" s="151"/>
      <c r="K89" s="151"/>
      <c r="L89" s="151"/>
      <c r="M89" s="153"/>
      <c r="N89" s="151"/>
      <c r="O89" s="151"/>
      <c r="P89" s="151"/>
      <c r="Q89" s="151"/>
      <c r="R89" s="151"/>
      <c r="S89" s="151"/>
      <c r="T89" s="151"/>
      <c r="U89" s="151"/>
      <c r="V89" s="151"/>
      <c r="W89" s="151"/>
      <c r="X89" s="155"/>
      <c r="Y89" s="151"/>
      <c r="Z89" s="153"/>
      <c r="AA89" s="153"/>
      <c r="AB89" s="151"/>
      <c r="AC89" s="154"/>
      <c r="AD89" s="151"/>
      <c r="AE89" s="151"/>
      <c r="AF89" s="156" t="str" cm="1">
        <f t="array" ref="AF8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89" s="151"/>
      <c r="AH89" s="151"/>
      <c r="AI89" s="151"/>
      <c r="AJ89" s="151"/>
      <c r="AK89" s="151"/>
      <c r="AL89" s="151"/>
      <c r="AM89" s="151"/>
      <c r="AN89" s="151"/>
      <c r="AO89" s="156" t="str" cm="1">
        <f t="array" ref="AO8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89" s="151"/>
      <c r="AQ89" s="151"/>
      <c r="AR89" s="151"/>
      <c r="AS89" s="151"/>
      <c r="AT89" s="151"/>
      <c r="AU89" s="151"/>
      <c r="AV89" s="151"/>
      <c r="AW89" s="151"/>
      <c r="AX89" s="156" t="str" cm="1">
        <f t="array" ref="AX8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89" s="151"/>
      <c r="AZ89" s="156" t="str">
        <f>IF($A89&lt;&gt;"Employee","N/A",
IF(OR('1. Start Here'!$C$15="No Coverage Offered",'1. Start Here'!$C$15="-- Select Option --"),"Not Eligible - Group does not offer chiro",
IF($AD89="Cancelling Medical","EE + Any Deps will be Cancelled",
IF(AND((ISBLANK($AG89)),OR($AD89="Adding Medical",$AD89="Changing Medical")=TRUE),"Employee must select medical plan first",
IF($Q89&lt;&gt;"CA","Auto Enrolled if EE lives in CA",
IF(AND(NOT(ISBLANK($AG89)),$Q89="CA",$A89="Employee",OR($AD89="Adding Medical",$AD89="Changing Medical")=TRUE),"EE + Any Deps Enrolled","N/A"))))))</f>
        <v>N/A</v>
      </c>
      <c r="BA89" s="151"/>
      <c r="BB89" s="156" t="str">
        <f>IF(OR('1. Start Here'!$C$16="No Coverage Offered", '1. Start Here'!$C$16="-- Select Option --")=TRUE, "N/A", IF(AND($A89="Employee", '1. Start Here'!$C$16="Employer Sponsored"), "EE Only Enrolled", "N/A"))</f>
        <v>N/A</v>
      </c>
      <c r="BC89" s="151"/>
      <c r="BD89" s="151"/>
      <c r="BE89" s="151"/>
      <c r="BF89" s="151"/>
      <c r="BG89" s="151"/>
      <c r="BH89" s="151"/>
      <c r="BI89" s="151"/>
      <c r="BJ89" s="151"/>
      <c r="BK89" s="151"/>
      <c r="BL89" s="151"/>
      <c r="BM89" s="151"/>
      <c r="BN89" s="151"/>
      <c r="BO89" s="151"/>
      <c r="BP89" s="151"/>
      <c r="BQ89" s="151"/>
      <c r="BR89" s="151"/>
      <c r="BS89" s="151"/>
      <c r="BT89" s="151"/>
      <c r="BU89" s="151"/>
      <c r="BV89" s="151"/>
      <c r="BW89" s="151"/>
      <c r="BX89" s="151"/>
      <c r="BY89" s="151"/>
      <c r="BZ89" s="151"/>
      <c r="CA89" s="151"/>
      <c r="CB89" s="151"/>
      <c r="CC89" s="151"/>
      <c r="CD89" s="151"/>
      <c r="CE89" s="151"/>
      <c r="CF89" s="151"/>
      <c r="CG89"/>
      <c r="CK89"/>
      <c r="CM89"/>
      <c r="CN89"/>
      <c r="CQ89"/>
      <c r="CR89"/>
      <c r="CT89"/>
      <c r="CU89"/>
      <c r="CV89"/>
      <c r="CW89"/>
      <c r="CX89"/>
      <c r="CY89"/>
      <c r="CZ89"/>
      <c r="DA89"/>
      <c r="DB89"/>
      <c r="DC89"/>
      <c r="DD89"/>
      <c r="DE89"/>
      <c r="DF89"/>
      <c r="DG89"/>
      <c r="DH89"/>
      <c r="DI89"/>
      <c r="DJ89"/>
      <c r="DK89"/>
      <c r="DL89"/>
      <c r="DM89"/>
      <c r="DN89"/>
      <c r="DO89"/>
      <c r="DP89"/>
      <c r="DQ89"/>
    </row>
    <row r="90" spans="1:121" x14ac:dyDescent="0.35">
      <c r="A90" s="151"/>
      <c r="B90" s="151"/>
      <c r="C90" s="152"/>
      <c r="D90" s="152"/>
      <c r="E90" s="151"/>
      <c r="F90" s="151"/>
      <c r="G90" s="151"/>
      <c r="H90" s="151"/>
      <c r="I90" s="151"/>
      <c r="J90" s="151"/>
      <c r="K90" s="151"/>
      <c r="L90" s="151"/>
      <c r="M90" s="153"/>
      <c r="N90" s="151"/>
      <c r="O90" s="151"/>
      <c r="P90" s="151"/>
      <c r="Q90" s="151"/>
      <c r="R90" s="151"/>
      <c r="S90" s="151"/>
      <c r="T90" s="151"/>
      <c r="U90" s="151"/>
      <c r="V90" s="151"/>
      <c r="W90" s="151"/>
      <c r="X90" s="155"/>
      <c r="Y90" s="151"/>
      <c r="Z90" s="153"/>
      <c r="AA90" s="153"/>
      <c r="AB90" s="151"/>
      <c r="AC90" s="154"/>
      <c r="AD90" s="151"/>
      <c r="AE90" s="151"/>
      <c r="AF90" s="156" t="str" cm="1">
        <f t="array" ref="AF9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0" s="151"/>
      <c r="AH90" s="151"/>
      <c r="AI90" s="151"/>
      <c r="AJ90" s="151"/>
      <c r="AK90" s="151"/>
      <c r="AL90" s="151"/>
      <c r="AM90" s="151"/>
      <c r="AN90" s="151"/>
      <c r="AO90" s="156" t="str" cm="1">
        <f t="array" ref="AO9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0" s="151"/>
      <c r="AQ90" s="151"/>
      <c r="AR90" s="151"/>
      <c r="AS90" s="151"/>
      <c r="AT90" s="151"/>
      <c r="AU90" s="151"/>
      <c r="AV90" s="151"/>
      <c r="AW90" s="151"/>
      <c r="AX90" s="156" t="str" cm="1">
        <f t="array" ref="AX9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0" s="151"/>
      <c r="AZ90" s="156" t="str">
        <f>IF($A90&lt;&gt;"Employee","N/A",
IF(OR('1. Start Here'!$C$15="No Coverage Offered",'1. Start Here'!$C$15="-- Select Option --"),"Not Eligible - Group does not offer chiro",
IF($AD90="Cancelling Medical","EE + Any Deps will be Cancelled",
IF(AND((ISBLANK($AG90)),OR($AD90="Adding Medical",$AD90="Changing Medical")=TRUE),"Employee must select medical plan first",
IF($Q90&lt;&gt;"CA","Auto Enrolled if EE lives in CA",
IF(AND(NOT(ISBLANK($AG90)),$Q90="CA",$A90="Employee",OR($AD90="Adding Medical",$AD90="Changing Medical")=TRUE),"EE + Any Deps Enrolled","N/A"))))))</f>
        <v>N/A</v>
      </c>
      <c r="BA90" s="151"/>
      <c r="BB90" s="156" t="str">
        <f>IF(OR('1. Start Here'!$C$16="No Coverage Offered", '1. Start Here'!$C$16="-- Select Option --")=TRUE, "N/A", IF(AND($A90="Employee", '1. Start Here'!$C$16="Employer Sponsored"), "EE Only Enrolled", "N/A"))</f>
        <v>N/A</v>
      </c>
      <c r="BC90" s="151"/>
      <c r="BD90" s="151"/>
      <c r="BE90" s="151"/>
      <c r="BF90" s="151"/>
      <c r="BG90" s="151"/>
      <c r="BH90" s="151"/>
      <c r="BI90" s="151"/>
      <c r="BJ90" s="151"/>
      <c r="BK90" s="151"/>
      <c r="BL90" s="151"/>
      <c r="BM90" s="151"/>
      <c r="BN90" s="151"/>
      <c r="BO90" s="151"/>
      <c r="BP90" s="151"/>
      <c r="BQ90" s="151"/>
      <c r="BR90" s="151"/>
      <c r="BS90" s="151"/>
      <c r="BT90" s="151"/>
      <c r="BU90" s="151"/>
      <c r="BV90" s="151"/>
      <c r="BW90" s="151"/>
      <c r="BX90" s="151"/>
      <c r="BY90" s="151"/>
      <c r="BZ90" s="151"/>
      <c r="CA90" s="151"/>
      <c r="CB90" s="151"/>
      <c r="CC90" s="151"/>
      <c r="CD90" s="151"/>
      <c r="CE90" s="151"/>
      <c r="CF90" s="151"/>
      <c r="CG90"/>
      <c r="CK90"/>
      <c r="CM90"/>
      <c r="CN90"/>
      <c r="CQ90"/>
      <c r="CR90"/>
      <c r="CT90"/>
      <c r="CU90"/>
      <c r="CV90"/>
      <c r="CW90"/>
      <c r="CX90"/>
      <c r="CY90"/>
      <c r="CZ90"/>
      <c r="DA90"/>
      <c r="DB90"/>
      <c r="DC90"/>
      <c r="DD90"/>
      <c r="DE90"/>
      <c r="DF90"/>
      <c r="DG90"/>
      <c r="DH90"/>
      <c r="DI90"/>
      <c r="DJ90"/>
      <c r="DK90"/>
      <c r="DL90"/>
      <c r="DM90"/>
      <c r="DN90"/>
      <c r="DO90"/>
      <c r="DP90"/>
      <c r="DQ90"/>
    </row>
    <row r="91" spans="1:121" x14ac:dyDescent="0.35">
      <c r="A91" s="151"/>
      <c r="B91" s="151"/>
      <c r="C91" s="152"/>
      <c r="D91" s="152"/>
      <c r="E91" s="151"/>
      <c r="F91" s="151"/>
      <c r="G91" s="151"/>
      <c r="H91" s="151"/>
      <c r="I91" s="151"/>
      <c r="J91" s="151"/>
      <c r="K91" s="151"/>
      <c r="L91" s="151"/>
      <c r="M91" s="153"/>
      <c r="N91" s="151"/>
      <c r="O91" s="151"/>
      <c r="P91" s="151"/>
      <c r="Q91" s="151"/>
      <c r="R91" s="151"/>
      <c r="S91" s="151"/>
      <c r="T91" s="151"/>
      <c r="U91" s="151"/>
      <c r="V91" s="151"/>
      <c r="W91" s="151"/>
      <c r="X91" s="155"/>
      <c r="Y91" s="151"/>
      <c r="Z91" s="153"/>
      <c r="AA91" s="153"/>
      <c r="AB91" s="151"/>
      <c r="AC91" s="154"/>
      <c r="AD91" s="151"/>
      <c r="AE91" s="151"/>
      <c r="AF91" s="156" t="str" cm="1">
        <f t="array" ref="AF9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1" s="151"/>
      <c r="AH91" s="151"/>
      <c r="AI91" s="151"/>
      <c r="AJ91" s="151"/>
      <c r="AK91" s="151"/>
      <c r="AL91" s="151"/>
      <c r="AM91" s="151"/>
      <c r="AN91" s="151"/>
      <c r="AO91" s="156" t="str" cm="1">
        <f t="array" ref="AO9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1" s="151"/>
      <c r="AQ91" s="151"/>
      <c r="AR91" s="151"/>
      <c r="AS91" s="151"/>
      <c r="AT91" s="151"/>
      <c r="AU91" s="151"/>
      <c r="AV91" s="151"/>
      <c r="AW91" s="151"/>
      <c r="AX91" s="156" t="str" cm="1">
        <f t="array" ref="AX9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1" s="151"/>
      <c r="AZ91" s="156" t="str">
        <f>IF($A91&lt;&gt;"Employee","N/A",
IF(OR('1. Start Here'!$C$15="No Coverage Offered",'1. Start Here'!$C$15="-- Select Option --"),"Not Eligible - Group does not offer chiro",
IF($AD91="Cancelling Medical","EE + Any Deps will be Cancelled",
IF(AND((ISBLANK($AG91)),OR($AD91="Adding Medical",$AD91="Changing Medical")=TRUE),"Employee must select medical plan first",
IF($Q91&lt;&gt;"CA","Auto Enrolled if EE lives in CA",
IF(AND(NOT(ISBLANK($AG91)),$Q91="CA",$A91="Employee",OR($AD91="Adding Medical",$AD91="Changing Medical")=TRUE),"EE + Any Deps Enrolled","N/A"))))))</f>
        <v>N/A</v>
      </c>
      <c r="BA91" s="151"/>
      <c r="BB91" s="156" t="str">
        <f>IF(OR('1. Start Here'!$C$16="No Coverage Offered", '1. Start Here'!$C$16="-- Select Option --")=TRUE, "N/A", IF(AND($A91="Employee", '1. Start Here'!$C$16="Employer Sponsored"), "EE Only Enrolled", "N/A"))</f>
        <v>N/A</v>
      </c>
      <c r="BC91" s="151"/>
      <c r="BD91" s="151"/>
      <c r="BE91" s="151"/>
      <c r="BF91" s="151"/>
      <c r="BG91" s="151"/>
      <c r="BH91" s="151"/>
      <c r="BI91" s="151"/>
      <c r="BJ91" s="151"/>
      <c r="BK91" s="151"/>
      <c r="BL91" s="151"/>
      <c r="BM91" s="151"/>
      <c r="BN91" s="151"/>
      <c r="BO91" s="151"/>
      <c r="BP91" s="151"/>
      <c r="BQ91" s="151"/>
      <c r="BR91" s="151"/>
      <c r="BS91" s="151"/>
      <c r="BT91" s="151"/>
      <c r="BU91" s="151"/>
      <c r="BV91" s="151"/>
      <c r="BW91" s="151"/>
      <c r="BX91" s="151"/>
      <c r="BY91" s="151"/>
      <c r="BZ91" s="151"/>
      <c r="CA91" s="151"/>
      <c r="CB91" s="151"/>
      <c r="CC91" s="151"/>
      <c r="CD91" s="151"/>
      <c r="CE91" s="151"/>
      <c r="CF91" s="151"/>
      <c r="CG91"/>
      <c r="CK91"/>
      <c r="CM91"/>
      <c r="CN91"/>
      <c r="CQ91"/>
      <c r="CR91"/>
      <c r="CT91"/>
      <c r="CU91"/>
      <c r="CV91"/>
      <c r="CW91"/>
      <c r="CX91"/>
      <c r="CY91"/>
      <c r="CZ91"/>
      <c r="DA91"/>
      <c r="DB91"/>
      <c r="DC91"/>
      <c r="DD91"/>
      <c r="DE91"/>
      <c r="DF91"/>
      <c r="DG91"/>
      <c r="DH91"/>
      <c r="DI91"/>
      <c r="DJ91"/>
      <c r="DK91"/>
      <c r="DL91"/>
      <c r="DM91"/>
      <c r="DN91"/>
      <c r="DO91"/>
      <c r="DP91"/>
      <c r="DQ91"/>
    </row>
    <row r="92" spans="1:121" x14ac:dyDescent="0.35">
      <c r="A92" s="151"/>
      <c r="B92" s="151"/>
      <c r="C92" s="152"/>
      <c r="D92" s="152"/>
      <c r="E92" s="151"/>
      <c r="F92" s="151"/>
      <c r="G92" s="151"/>
      <c r="H92" s="151"/>
      <c r="I92" s="151"/>
      <c r="J92" s="151"/>
      <c r="K92" s="151"/>
      <c r="L92" s="151"/>
      <c r="M92" s="153"/>
      <c r="N92" s="151"/>
      <c r="O92" s="151"/>
      <c r="P92" s="151"/>
      <c r="Q92" s="151"/>
      <c r="R92" s="151"/>
      <c r="S92" s="151"/>
      <c r="T92" s="151"/>
      <c r="U92" s="151"/>
      <c r="V92" s="151"/>
      <c r="W92" s="151"/>
      <c r="X92" s="155"/>
      <c r="Y92" s="151"/>
      <c r="Z92" s="153"/>
      <c r="AA92" s="153"/>
      <c r="AB92" s="151"/>
      <c r="AC92" s="154"/>
      <c r="AD92" s="151"/>
      <c r="AE92" s="151"/>
      <c r="AF92" s="156" t="str" cm="1">
        <f t="array" ref="AF9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2" s="151"/>
      <c r="AH92" s="151"/>
      <c r="AI92" s="151"/>
      <c r="AJ92" s="151"/>
      <c r="AK92" s="151"/>
      <c r="AL92" s="151"/>
      <c r="AM92" s="151"/>
      <c r="AN92" s="151"/>
      <c r="AO92" s="156" t="str" cm="1">
        <f t="array" ref="AO9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2" s="151"/>
      <c r="AQ92" s="151"/>
      <c r="AR92" s="151"/>
      <c r="AS92" s="151"/>
      <c r="AT92" s="151"/>
      <c r="AU92" s="151"/>
      <c r="AV92" s="151"/>
      <c r="AW92" s="151"/>
      <c r="AX92" s="156" t="str" cm="1">
        <f t="array" ref="AX9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2" s="151"/>
      <c r="AZ92" s="156" t="str">
        <f>IF($A92&lt;&gt;"Employee","N/A",
IF(OR('1. Start Here'!$C$15="No Coverage Offered",'1. Start Here'!$C$15="-- Select Option --"),"Not Eligible - Group does not offer chiro",
IF($AD92="Cancelling Medical","EE + Any Deps will be Cancelled",
IF(AND((ISBLANK($AG92)),OR($AD92="Adding Medical",$AD92="Changing Medical")=TRUE),"Employee must select medical plan first",
IF($Q92&lt;&gt;"CA","Auto Enrolled if EE lives in CA",
IF(AND(NOT(ISBLANK($AG92)),$Q92="CA",$A92="Employee",OR($AD92="Adding Medical",$AD92="Changing Medical")=TRUE),"EE + Any Deps Enrolled","N/A"))))))</f>
        <v>N/A</v>
      </c>
      <c r="BA92" s="151"/>
      <c r="BB92" s="156" t="str">
        <f>IF(OR('1. Start Here'!$C$16="No Coverage Offered", '1. Start Here'!$C$16="-- Select Option --")=TRUE, "N/A", IF(AND($A92="Employee", '1. Start Here'!$C$16="Employer Sponsored"), "EE Only Enrolled", "N/A"))</f>
        <v>N/A</v>
      </c>
      <c r="BC92" s="151"/>
      <c r="BD92" s="151"/>
      <c r="BE92" s="151"/>
      <c r="BF92" s="151"/>
      <c r="BG92" s="151"/>
      <c r="BH92" s="151"/>
      <c r="BI92" s="151"/>
      <c r="BJ92" s="151"/>
      <c r="BK92" s="151"/>
      <c r="BL92" s="151"/>
      <c r="BM92" s="151"/>
      <c r="BN92" s="151"/>
      <c r="BO92" s="151"/>
      <c r="BP92" s="151"/>
      <c r="BQ92" s="151"/>
      <c r="BR92" s="151"/>
      <c r="BS92" s="151"/>
      <c r="BT92" s="151"/>
      <c r="BU92" s="151"/>
      <c r="BV92" s="151"/>
      <c r="BW92" s="151"/>
      <c r="BX92" s="151"/>
      <c r="BY92" s="151"/>
      <c r="BZ92" s="151"/>
      <c r="CA92" s="151"/>
      <c r="CB92" s="151"/>
      <c r="CC92" s="151"/>
      <c r="CD92" s="151"/>
      <c r="CE92" s="151"/>
      <c r="CF92" s="151"/>
      <c r="CG92"/>
      <c r="CK92"/>
      <c r="CM92"/>
      <c r="CN92"/>
      <c r="CQ92"/>
      <c r="CR92"/>
      <c r="CT92"/>
      <c r="CU92"/>
      <c r="CV92"/>
      <c r="CW92"/>
      <c r="CX92"/>
      <c r="CY92"/>
      <c r="CZ92"/>
      <c r="DA92"/>
      <c r="DB92"/>
      <c r="DC92"/>
      <c r="DD92"/>
      <c r="DE92"/>
      <c r="DF92"/>
      <c r="DG92"/>
      <c r="DH92"/>
      <c r="DI92"/>
      <c r="DJ92"/>
      <c r="DK92"/>
      <c r="DL92"/>
      <c r="DM92"/>
      <c r="DN92"/>
      <c r="DO92"/>
      <c r="DP92"/>
      <c r="DQ92"/>
    </row>
    <row r="93" spans="1:121" x14ac:dyDescent="0.35">
      <c r="A93" s="151"/>
      <c r="B93" s="151"/>
      <c r="C93" s="152"/>
      <c r="D93" s="152"/>
      <c r="E93" s="151"/>
      <c r="F93" s="151"/>
      <c r="G93" s="151"/>
      <c r="H93" s="151"/>
      <c r="I93" s="151"/>
      <c r="J93" s="151"/>
      <c r="K93" s="151"/>
      <c r="L93" s="151"/>
      <c r="M93" s="153"/>
      <c r="N93" s="151"/>
      <c r="O93" s="151"/>
      <c r="P93" s="151"/>
      <c r="Q93" s="151"/>
      <c r="R93" s="151"/>
      <c r="S93" s="151"/>
      <c r="T93" s="151"/>
      <c r="U93" s="151"/>
      <c r="V93" s="151"/>
      <c r="W93" s="151"/>
      <c r="X93" s="155"/>
      <c r="Y93" s="151"/>
      <c r="Z93" s="153"/>
      <c r="AA93" s="153"/>
      <c r="AB93" s="151"/>
      <c r="AC93" s="154"/>
      <c r="AD93" s="151"/>
      <c r="AE93" s="151"/>
      <c r="AF93" s="156" t="str" cm="1">
        <f t="array" ref="AF9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3" s="151"/>
      <c r="AH93" s="151"/>
      <c r="AI93" s="151"/>
      <c r="AJ93" s="151"/>
      <c r="AK93" s="151"/>
      <c r="AL93" s="151"/>
      <c r="AM93" s="151"/>
      <c r="AN93" s="151"/>
      <c r="AO93" s="156" t="str" cm="1">
        <f t="array" ref="AO9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3" s="151"/>
      <c r="AQ93" s="151"/>
      <c r="AR93" s="151"/>
      <c r="AS93" s="151"/>
      <c r="AT93" s="151"/>
      <c r="AU93" s="151"/>
      <c r="AV93" s="151"/>
      <c r="AW93" s="151"/>
      <c r="AX93" s="156" t="str" cm="1">
        <f t="array" ref="AX9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3" s="151"/>
      <c r="AZ93" s="156" t="str">
        <f>IF($A93&lt;&gt;"Employee","N/A",
IF(OR('1. Start Here'!$C$15="No Coverage Offered",'1. Start Here'!$C$15="-- Select Option --"),"Not Eligible - Group does not offer chiro",
IF($AD93="Cancelling Medical","EE + Any Deps will be Cancelled",
IF(AND((ISBLANK($AG93)),OR($AD93="Adding Medical",$AD93="Changing Medical")=TRUE),"Employee must select medical plan first",
IF($Q93&lt;&gt;"CA","Auto Enrolled if EE lives in CA",
IF(AND(NOT(ISBLANK($AG93)),$Q93="CA",$A93="Employee",OR($AD93="Adding Medical",$AD93="Changing Medical")=TRUE),"EE + Any Deps Enrolled","N/A"))))))</f>
        <v>N/A</v>
      </c>
      <c r="BA93" s="151"/>
      <c r="BB93" s="156" t="str">
        <f>IF(OR('1. Start Here'!$C$16="No Coverage Offered", '1. Start Here'!$C$16="-- Select Option --")=TRUE, "N/A", IF(AND($A93="Employee", '1. Start Here'!$C$16="Employer Sponsored"), "EE Only Enrolled", "N/A"))</f>
        <v>N/A</v>
      </c>
      <c r="BC93" s="151"/>
      <c r="BD93" s="151"/>
      <c r="BE93" s="151"/>
      <c r="BF93" s="151"/>
      <c r="BG93" s="151"/>
      <c r="BH93" s="151"/>
      <c r="BI93" s="151"/>
      <c r="BJ93" s="151"/>
      <c r="BK93" s="151"/>
      <c r="BL93" s="151"/>
      <c r="BM93" s="151"/>
      <c r="BN93" s="151"/>
      <c r="BO93" s="151"/>
      <c r="BP93" s="151"/>
      <c r="BQ93" s="151"/>
      <c r="BR93" s="151"/>
      <c r="BS93" s="151"/>
      <c r="BT93" s="151"/>
      <c r="BU93" s="151"/>
      <c r="BV93" s="151"/>
      <c r="BW93" s="151"/>
      <c r="BX93" s="151"/>
      <c r="BY93" s="151"/>
      <c r="BZ93" s="151"/>
      <c r="CA93" s="151"/>
      <c r="CB93" s="151"/>
      <c r="CC93" s="151"/>
      <c r="CD93" s="151"/>
      <c r="CE93" s="151"/>
      <c r="CF93" s="151"/>
      <c r="CG93"/>
      <c r="CK93"/>
      <c r="CM93"/>
      <c r="CN93"/>
      <c r="CQ93"/>
      <c r="CR93"/>
      <c r="CT93"/>
      <c r="CU93"/>
      <c r="CV93"/>
      <c r="CW93"/>
      <c r="CX93"/>
      <c r="CY93"/>
      <c r="CZ93"/>
      <c r="DA93"/>
      <c r="DB93"/>
      <c r="DC93"/>
      <c r="DD93"/>
      <c r="DE93"/>
      <c r="DF93"/>
      <c r="DG93"/>
      <c r="DH93"/>
      <c r="DI93"/>
      <c r="DJ93"/>
      <c r="DK93"/>
      <c r="DL93"/>
      <c r="DM93"/>
      <c r="DN93"/>
      <c r="DO93"/>
      <c r="DP93"/>
      <c r="DQ93"/>
    </row>
    <row r="94" spans="1:121" x14ac:dyDescent="0.35">
      <c r="A94" s="151"/>
      <c r="B94" s="151"/>
      <c r="C94" s="152"/>
      <c r="D94" s="152"/>
      <c r="E94" s="151"/>
      <c r="F94" s="151"/>
      <c r="G94" s="151"/>
      <c r="H94" s="151"/>
      <c r="I94" s="151"/>
      <c r="J94" s="151"/>
      <c r="K94" s="151"/>
      <c r="L94" s="151"/>
      <c r="M94" s="153"/>
      <c r="N94" s="151"/>
      <c r="O94" s="151"/>
      <c r="P94" s="151"/>
      <c r="Q94" s="151"/>
      <c r="R94" s="151"/>
      <c r="S94" s="151"/>
      <c r="T94" s="151"/>
      <c r="U94" s="151"/>
      <c r="V94" s="151"/>
      <c r="W94" s="151"/>
      <c r="X94" s="155"/>
      <c r="Y94" s="151"/>
      <c r="Z94" s="153"/>
      <c r="AA94" s="153"/>
      <c r="AB94" s="151"/>
      <c r="AC94" s="154"/>
      <c r="AD94" s="151"/>
      <c r="AE94" s="151"/>
      <c r="AF94" s="156" t="str" cm="1">
        <f t="array" ref="AF9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4" s="151"/>
      <c r="AH94" s="151"/>
      <c r="AI94" s="151"/>
      <c r="AJ94" s="151"/>
      <c r="AK94" s="151"/>
      <c r="AL94" s="151"/>
      <c r="AM94" s="151"/>
      <c r="AN94" s="151"/>
      <c r="AO94" s="156" t="str" cm="1">
        <f t="array" ref="AO9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4" s="151"/>
      <c r="AQ94" s="151"/>
      <c r="AR94" s="151"/>
      <c r="AS94" s="151"/>
      <c r="AT94" s="151"/>
      <c r="AU94" s="151"/>
      <c r="AV94" s="151"/>
      <c r="AW94" s="151"/>
      <c r="AX94" s="156" t="str" cm="1">
        <f t="array" ref="AX9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4" s="151"/>
      <c r="AZ94" s="156" t="str">
        <f>IF($A94&lt;&gt;"Employee","N/A",
IF(OR('1. Start Here'!$C$15="No Coverage Offered",'1. Start Here'!$C$15="-- Select Option --"),"Not Eligible - Group does not offer chiro",
IF($AD94="Cancelling Medical","EE + Any Deps will be Cancelled",
IF(AND((ISBLANK($AG94)),OR($AD94="Adding Medical",$AD94="Changing Medical")=TRUE),"Employee must select medical plan first",
IF($Q94&lt;&gt;"CA","Auto Enrolled if EE lives in CA",
IF(AND(NOT(ISBLANK($AG94)),$Q94="CA",$A94="Employee",OR($AD94="Adding Medical",$AD94="Changing Medical")=TRUE),"EE + Any Deps Enrolled","N/A"))))))</f>
        <v>N/A</v>
      </c>
      <c r="BA94" s="151"/>
      <c r="BB94" s="156" t="str">
        <f>IF(OR('1. Start Here'!$C$16="No Coverage Offered", '1. Start Here'!$C$16="-- Select Option --")=TRUE, "N/A", IF(AND($A94="Employee", '1. Start Here'!$C$16="Employer Sponsored"), "EE Only Enrolled", "N/A"))</f>
        <v>N/A</v>
      </c>
      <c r="BC94" s="151"/>
      <c r="BD94" s="151"/>
      <c r="BE94" s="151"/>
      <c r="BF94" s="151"/>
      <c r="BG94" s="151"/>
      <c r="BH94" s="151"/>
      <c r="BI94" s="151"/>
      <c r="BJ94" s="151"/>
      <c r="BK94" s="151"/>
      <c r="BL94" s="151"/>
      <c r="BM94" s="151"/>
      <c r="BN94" s="151"/>
      <c r="BO94" s="151"/>
      <c r="BP94" s="151"/>
      <c r="BQ94" s="151"/>
      <c r="BR94" s="151"/>
      <c r="BS94" s="151"/>
      <c r="BT94" s="151"/>
      <c r="BU94" s="151"/>
      <c r="BV94" s="151"/>
      <c r="BW94" s="151"/>
      <c r="BX94" s="151"/>
      <c r="BY94" s="151"/>
      <c r="BZ94" s="151"/>
      <c r="CA94" s="151"/>
      <c r="CB94" s="151"/>
      <c r="CC94" s="151"/>
      <c r="CD94" s="151"/>
      <c r="CE94" s="151"/>
      <c r="CF94" s="151"/>
      <c r="CG94"/>
      <c r="CK94"/>
      <c r="CM94"/>
      <c r="CN94"/>
      <c r="CQ94"/>
      <c r="CR94"/>
      <c r="CT94"/>
      <c r="CU94"/>
      <c r="CV94"/>
      <c r="CW94"/>
      <c r="CX94"/>
      <c r="CY94"/>
      <c r="CZ94"/>
      <c r="DA94"/>
      <c r="DB94"/>
      <c r="DC94"/>
      <c r="DD94"/>
      <c r="DE94"/>
      <c r="DF94"/>
      <c r="DG94"/>
      <c r="DH94"/>
      <c r="DI94"/>
      <c r="DJ94"/>
      <c r="DK94"/>
      <c r="DL94"/>
      <c r="DM94"/>
      <c r="DN94"/>
      <c r="DO94"/>
      <c r="DP94"/>
      <c r="DQ94"/>
    </row>
    <row r="95" spans="1:121" x14ac:dyDescent="0.35">
      <c r="A95" s="151"/>
      <c r="B95" s="151"/>
      <c r="C95" s="152"/>
      <c r="D95" s="152"/>
      <c r="E95" s="151"/>
      <c r="F95" s="151"/>
      <c r="G95" s="151"/>
      <c r="H95" s="151"/>
      <c r="I95" s="151"/>
      <c r="J95" s="151"/>
      <c r="K95" s="151"/>
      <c r="L95" s="151"/>
      <c r="M95" s="153"/>
      <c r="N95" s="151"/>
      <c r="O95" s="151"/>
      <c r="P95" s="151"/>
      <c r="Q95" s="151"/>
      <c r="R95" s="151"/>
      <c r="S95" s="151"/>
      <c r="T95" s="151"/>
      <c r="U95" s="151"/>
      <c r="V95" s="151"/>
      <c r="W95" s="151"/>
      <c r="X95" s="155"/>
      <c r="Y95" s="151"/>
      <c r="Z95" s="153"/>
      <c r="AA95" s="153"/>
      <c r="AB95" s="151"/>
      <c r="AC95" s="154"/>
      <c r="AD95" s="151"/>
      <c r="AE95" s="151"/>
      <c r="AF95" s="156" t="str" cm="1">
        <f t="array" ref="AF9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5" s="151"/>
      <c r="AH95" s="151"/>
      <c r="AI95" s="151"/>
      <c r="AJ95" s="151"/>
      <c r="AK95" s="151"/>
      <c r="AL95" s="151"/>
      <c r="AM95" s="151"/>
      <c r="AN95" s="151"/>
      <c r="AO95" s="156" t="str" cm="1">
        <f t="array" ref="AO9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5" s="151"/>
      <c r="AQ95" s="151"/>
      <c r="AR95" s="151"/>
      <c r="AS95" s="151"/>
      <c r="AT95" s="151"/>
      <c r="AU95" s="151"/>
      <c r="AV95" s="151"/>
      <c r="AW95" s="151"/>
      <c r="AX95" s="156" t="str" cm="1">
        <f t="array" ref="AX9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5" s="151"/>
      <c r="AZ95" s="156" t="str">
        <f>IF($A95&lt;&gt;"Employee","N/A",
IF(OR('1. Start Here'!$C$15="No Coverage Offered",'1. Start Here'!$C$15="-- Select Option --"),"Not Eligible - Group does not offer chiro",
IF($AD95="Cancelling Medical","EE + Any Deps will be Cancelled",
IF(AND((ISBLANK($AG95)),OR($AD95="Adding Medical",$AD95="Changing Medical")=TRUE),"Employee must select medical plan first",
IF($Q95&lt;&gt;"CA","Auto Enrolled if EE lives in CA",
IF(AND(NOT(ISBLANK($AG95)),$Q95="CA",$A95="Employee",OR($AD95="Adding Medical",$AD95="Changing Medical")=TRUE),"EE + Any Deps Enrolled","N/A"))))))</f>
        <v>N/A</v>
      </c>
      <c r="BA95" s="151"/>
      <c r="BB95" s="156" t="str">
        <f>IF(OR('1. Start Here'!$C$16="No Coverage Offered", '1. Start Here'!$C$16="-- Select Option --")=TRUE, "N/A", IF(AND($A95="Employee", '1. Start Here'!$C$16="Employer Sponsored"), "EE Only Enrolled", "N/A"))</f>
        <v>N/A</v>
      </c>
      <c r="BC95" s="151"/>
      <c r="BD95" s="151"/>
      <c r="BE95" s="151"/>
      <c r="BF95" s="151"/>
      <c r="BG95" s="151"/>
      <c r="BH95" s="151"/>
      <c r="BI95" s="151"/>
      <c r="BJ95" s="151"/>
      <c r="BK95" s="151"/>
      <c r="BL95" s="151"/>
      <c r="BM95" s="151"/>
      <c r="BN95" s="151"/>
      <c r="BO95" s="151"/>
      <c r="BP95" s="151"/>
      <c r="BQ95" s="151"/>
      <c r="BR95" s="151"/>
      <c r="BS95" s="151"/>
      <c r="BT95" s="151"/>
      <c r="BU95" s="151"/>
      <c r="BV95" s="151"/>
      <c r="BW95" s="151"/>
      <c r="BX95" s="151"/>
      <c r="BY95" s="151"/>
      <c r="BZ95" s="151"/>
      <c r="CA95" s="151"/>
      <c r="CB95" s="151"/>
      <c r="CC95" s="151"/>
      <c r="CD95" s="151"/>
      <c r="CE95" s="151"/>
      <c r="CF95" s="151"/>
      <c r="CG95"/>
      <c r="CK95"/>
      <c r="CM95"/>
      <c r="CN95"/>
      <c r="CQ95"/>
      <c r="CR95"/>
      <c r="CT95"/>
      <c r="CU95"/>
      <c r="CV95"/>
      <c r="CW95"/>
      <c r="CX95"/>
      <c r="CY95"/>
      <c r="CZ95"/>
      <c r="DA95"/>
      <c r="DB95"/>
      <c r="DC95"/>
      <c r="DD95"/>
      <c r="DE95"/>
      <c r="DF95"/>
      <c r="DG95"/>
      <c r="DH95"/>
      <c r="DI95"/>
      <c r="DJ95"/>
      <c r="DK95"/>
      <c r="DL95"/>
      <c r="DM95"/>
      <c r="DN95"/>
      <c r="DO95"/>
      <c r="DP95"/>
      <c r="DQ95"/>
    </row>
    <row r="96" spans="1:121" x14ac:dyDescent="0.35">
      <c r="A96" s="151"/>
      <c r="B96" s="151"/>
      <c r="C96" s="152"/>
      <c r="D96" s="152"/>
      <c r="E96" s="151"/>
      <c r="F96" s="151"/>
      <c r="G96" s="151"/>
      <c r="H96" s="151"/>
      <c r="I96" s="151"/>
      <c r="J96" s="151"/>
      <c r="K96" s="151"/>
      <c r="L96" s="151"/>
      <c r="M96" s="153"/>
      <c r="N96" s="151"/>
      <c r="O96" s="151"/>
      <c r="P96" s="151"/>
      <c r="Q96" s="151"/>
      <c r="R96" s="151"/>
      <c r="S96" s="151"/>
      <c r="T96" s="151"/>
      <c r="U96" s="151"/>
      <c r="V96" s="151"/>
      <c r="W96" s="151"/>
      <c r="X96" s="155"/>
      <c r="Y96" s="151"/>
      <c r="Z96" s="153"/>
      <c r="AA96" s="153"/>
      <c r="AB96" s="151"/>
      <c r="AC96" s="154"/>
      <c r="AD96" s="151"/>
      <c r="AE96" s="151"/>
      <c r="AF96" s="156" t="str" cm="1">
        <f t="array" ref="AF9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6" s="151"/>
      <c r="AH96" s="151"/>
      <c r="AI96" s="151"/>
      <c r="AJ96" s="151"/>
      <c r="AK96" s="151"/>
      <c r="AL96" s="151"/>
      <c r="AM96" s="151"/>
      <c r="AN96" s="151"/>
      <c r="AO96" s="156" t="str" cm="1">
        <f t="array" ref="AO9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6" s="151"/>
      <c r="AQ96" s="151"/>
      <c r="AR96" s="151"/>
      <c r="AS96" s="151"/>
      <c r="AT96" s="151"/>
      <c r="AU96" s="151"/>
      <c r="AV96" s="151"/>
      <c r="AW96" s="151"/>
      <c r="AX96" s="156" t="str" cm="1">
        <f t="array" ref="AX9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6" s="151"/>
      <c r="AZ96" s="156" t="str">
        <f>IF($A96&lt;&gt;"Employee","N/A",
IF(OR('1. Start Here'!$C$15="No Coverage Offered",'1. Start Here'!$C$15="-- Select Option --"),"Not Eligible - Group does not offer chiro",
IF($AD96="Cancelling Medical","EE + Any Deps will be Cancelled",
IF(AND((ISBLANK($AG96)),OR($AD96="Adding Medical",$AD96="Changing Medical")=TRUE),"Employee must select medical plan first",
IF($Q96&lt;&gt;"CA","Auto Enrolled if EE lives in CA",
IF(AND(NOT(ISBLANK($AG96)),$Q96="CA",$A96="Employee",OR($AD96="Adding Medical",$AD96="Changing Medical")=TRUE),"EE + Any Deps Enrolled","N/A"))))))</f>
        <v>N/A</v>
      </c>
      <c r="BA96" s="151"/>
      <c r="BB96" s="156" t="str">
        <f>IF(OR('1. Start Here'!$C$16="No Coverage Offered", '1. Start Here'!$C$16="-- Select Option --")=TRUE, "N/A", IF(AND($A96="Employee", '1. Start Here'!$C$16="Employer Sponsored"), "EE Only Enrolled", "N/A"))</f>
        <v>N/A</v>
      </c>
      <c r="BC96" s="151"/>
      <c r="BD96" s="151"/>
      <c r="BE96" s="151"/>
      <c r="BF96" s="151"/>
      <c r="BG96" s="151"/>
      <c r="BH96" s="151"/>
      <c r="BI96" s="151"/>
      <c r="BJ96" s="151"/>
      <c r="BK96" s="151"/>
      <c r="BL96" s="151"/>
      <c r="BM96" s="151"/>
      <c r="BN96" s="151"/>
      <c r="BO96" s="151"/>
      <c r="BP96" s="151"/>
      <c r="BQ96" s="151"/>
      <c r="BR96" s="151"/>
      <c r="BS96" s="151"/>
      <c r="BT96" s="151"/>
      <c r="BU96" s="151"/>
      <c r="BV96" s="151"/>
      <c r="BW96" s="151"/>
      <c r="BX96" s="151"/>
      <c r="BY96" s="151"/>
      <c r="BZ96" s="151"/>
      <c r="CA96" s="151"/>
      <c r="CB96" s="151"/>
      <c r="CC96" s="151"/>
      <c r="CD96" s="151"/>
      <c r="CE96" s="151"/>
      <c r="CF96" s="151"/>
      <c r="CG96"/>
      <c r="CK96"/>
      <c r="CM96"/>
      <c r="CN96"/>
      <c r="CQ96"/>
      <c r="CR96"/>
      <c r="CT96"/>
      <c r="CU96"/>
      <c r="CV96"/>
      <c r="CW96"/>
      <c r="CX96"/>
      <c r="CY96"/>
      <c r="CZ96"/>
      <c r="DA96"/>
      <c r="DB96"/>
      <c r="DC96"/>
      <c r="DD96"/>
      <c r="DE96"/>
      <c r="DF96"/>
      <c r="DG96"/>
      <c r="DH96"/>
      <c r="DI96"/>
      <c r="DJ96"/>
      <c r="DK96"/>
      <c r="DL96"/>
      <c r="DM96"/>
      <c r="DN96"/>
      <c r="DO96"/>
      <c r="DP96"/>
      <c r="DQ96"/>
    </row>
    <row r="97" spans="1:121" x14ac:dyDescent="0.35">
      <c r="A97" s="151"/>
      <c r="B97" s="151"/>
      <c r="C97" s="152"/>
      <c r="D97" s="152"/>
      <c r="E97" s="151"/>
      <c r="F97" s="151"/>
      <c r="G97" s="151"/>
      <c r="H97" s="151"/>
      <c r="I97" s="151"/>
      <c r="J97" s="151"/>
      <c r="K97" s="151"/>
      <c r="L97" s="151"/>
      <c r="M97" s="153"/>
      <c r="N97" s="151"/>
      <c r="O97" s="151"/>
      <c r="P97" s="151"/>
      <c r="Q97" s="151"/>
      <c r="R97" s="151"/>
      <c r="S97" s="151"/>
      <c r="T97" s="151"/>
      <c r="U97" s="151"/>
      <c r="V97" s="151"/>
      <c r="W97" s="151"/>
      <c r="X97" s="155"/>
      <c r="Y97" s="151"/>
      <c r="Z97" s="153"/>
      <c r="AA97" s="153"/>
      <c r="AB97" s="151"/>
      <c r="AC97" s="154"/>
      <c r="AD97" s="151"/>
      <c r="AE97" s="151"/>
      <c r="AF97" s="156" t="str" cm="1">
        <f t="array" ref="AF9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7" s="151"/>
      <c r="AH97" s="151"/>
      <c r="AI97" s="151"/>
      <c r="AJ97" s="151"/>
      <c r="AK97" s="151"/>
      <c r="AL97" s="151"/>
      <c r="AM97" s="151"/>
      <c r="AN97" s="151"/>
      <c r="AO97" s="156" t="str" cm="1">
        <f t="array" ref="AO9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7" s="151"/>
      <c r="AQ97" s="151"/>
      <c r="AR97" s="151"/>
      <c r="AS97" s="151"/>
      <c r="AT97" s="151"/>
      <c r="AU97" s="151"/>
      <c r="AV97" s="151"/>
      <c r="AW97" s="151"/>
      <c r="AX97" s="156" t="str" cm="1">
        <f t="array" ref="AX9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7" s="151"/>
      <c r="AZ97" s="156" t="str">
        <f>IF($A97&lt;&gt;"Employee","N/A",
IF(OR('1. Start Here'!$C$15="No Coverage Offered",'1. Start Here'!$C$15="-- Select Option --"),"Not Eligible - Group does not offer chiro",
IF($AD97="Cancelling Medical","EE + Any Deps will be Cancelled",
IF(AND((ISBLANK($AG97)),OR($AD97="Adding Medical",$AD97="Changing Medical")=TRUE),"Employee must select medical plan first",
IF($Q97&lt;&gt;"CA","Auto Enrolled if EE lives in CA",
IF(AND(NOT(ISBLANK($AG97)),$Q97="CA",$A97="Employee",OR($AD97="Adding Medical",$AD97="Changing Medical")=TRUE),"EE + Any Deps Enrolled","N/A"))))))</f>
        <v>N/A</v>
      </c>
      <c r="BA97" s="151"/>
      <c r="BB97" s="156" t="str">
        <f>IF(OR('1. Start Here'!$C$16="No Coverage Offered", '1. Start Here'!$C$16="-- Select Option --")=TRUE, "N/A", IF(AND($A97="Employee", '1. Start Here'!$C$16="Employer Sponsored"), "EE Only Enrolled", "N/A"))</f>
        <v>N/A</v>
      </c>
      <c r="BC97" s="151"/>
      <c r="BD97" s="151"/>
      <c r="BE97" s="151"/>
      <c r="BF97" s="151"/>
      <c r="BG97" s="151"/>
      <c r="BH97" s="151"/>
      <c r="BI97" s="151"/>
      <c r="BJ97" s="151"/>
      <c r="BK97" s="151"/>
      <c r="BL97" s="151"/>
      <c r="BM97" s="151"/>
      <c r="BN97" s="151"/>
      <c r="BO97" s="151"/>
      <c r="BP97" s="151"/>
      <c r="BQ97" s="151"/>
      <c r="BR97" s="151"/>
      <c r="BS97" s="151"/>
      <c r="BT97" s="151"/>
      <c r="BU97" s="151"/>
      <c r="BV97" s="151"/>
      <c r="BW97" s="151"/>
      <c r="BX97" s="151"/>
      <c r="BY97" s="151"/>
      <c r="BZ97" s="151"/>
      <c r="CA97" s="151"/>
      <c r="CB97" s="151"/>
      <c r="CC97" s="151"/>
      <c r="CD97" s="151"/>
      <c r="CE97" s="151"/>
      <c r="CF97" s="151"/>
      <c r="CG97"/>
      <c r="CK97"/>
      <c r="CM97"/>
      <c r="CN97"/>
      <c r="CQ97"/>
      <c r="CR97"/>
      <c r="CT97"/>
      <c r="CU97"/>
      <c r="CV97"/>
      <c r="CW97"/>
      <c r="CX97"/>
      <c r="CY97"/>
      <c r="CZ97"/>
      <c r="DA97"/>
      <c r="DB97"/>
      <c r="DC97"/>
      <c r="DD97"/>
      <c r="DE97"/>
      <c r="DF97"/>
      <c r="DG97"/>
      <c r="DH97"/>
      <c r="DI97"/>
      <c r="DJ97"/>
      <c r="DK97"/>
      <c r="DL97"/>
      <c r="DM97"/>
      <c r="DN97"/>
      <c r="DO97"/>
      <c r="DP97"/>
      <c r="DQ97"/>
    </row>
    <row r="98" spans="1:121" x14ac:dyDescent="0.35">
      <c r="A98" s="151"/>
      <c r="B98" s="151"/>
      <c r="C98" s="152"/>
      <c r="D98" s="152"/>
      <c r="E98" s="151"/>
      <c r="F98" s="151"/>
      <c r="G98" s="151"/>
      <c r="H98" s="151"/>
      <c r="I98" s="151"/>
      <c r="J98" s="151"/>
      <c r="K98" s="151"/>
      <c r="L98" s="151"/>
      <c r="M98" s="153"/>
      <c r="N98" s="151"/>
      <c r="O98" s="151"/>
      <c r="P98" s="151"/>
      <c r="Q98" s="151"/>
      <c r="R98" s="151"/>
      <c r="S98" s="151"/>
      <c r="T98" s="151"/>
      <c r="U98" s="151"/>
      <c r="V98" s="151"/>
      <c r="W98" s="151"/>
      <c r="X98" s="155"/>
      <c r="Y98" s="151"/>
      <c r="Z98" s="153"/>
      <c r="AA98" s="153"/>
      <c r="AB98" s="151"/>
      <c r="AC98" s="154"/>
      <c r="AD98" s="151"/>
      <c r="AE98" s="151"/>
      <c r="AF98" s="156" t="str" cm="1">
        <f t="array" ref="AF9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8" s="151"/>
      <c r="AH98" s="151"/>
      <c r="AI98" s="151"/>
      <c r="AJ98" s="151"/>
      <c r="AK98" s="151"/>
      <c r="AL98" s="151"/>
      <c r="AM98" s="151"/>
      <c r="AN98" s="151"/>
      <c r="AO98" s="156" t="str" cm="1">
        <f t="array" ref="AO9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8" s="151"/>
      <c r="AQ98" s="151"/>
      <c r="AR98" s="151"/>
      <c r="AS98" s="151"/>
      <c r="AT98" s="151"/>
      <c r="AU98" s="151"/>
      <c r="AV98" s="151"/>
      <c r="AW98" s="151"/>
      <c r="AX98" s="156" t="str" cm="1">
        <f t="array" ref="AX9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8" s="151"/>
      <c r="AZ98" s="156" t="str">
        <f>IF($A98&lt;&gt;"Employee","N/A",
IF(OR('1. Start Here'!$C$15="No Coverage Offered",'1. Start Here'!$C$15="-- Select Option --"),"Not Eligible - Group does not offer chiro",
IF($AD98="Cancelling Medical","EE + Any Deps will be Cancelled",
IF(AND((ISBLANK($AG98)),OR($AD98="Adding Medical",$AD98="Changing Medical")=TRUE),"Employee must select medical plan first",
IF($Q98&lt;&gt;"CA","Auto Enrolled if EE lives in CA",
IF(AND(NOT(ISBLANK($AG98)),$Q98="CA",$A98="Employee",OR($AD98="Adding Medical",$AD98="Changing Medical")=TRUE),"EE + Any Deps Enrolled","N/A"))))))</f>
        <v>N/A</v>
      </c>
      <c r="BA98" s="151"/>
      <c r="BB98" s="156" t="str">
        <f>IF(OR('1. Start Here'!$C$16="No Coverage Offered", '1. Start Here'!$C$16="-- Select Option --")=TRUE, "N/A", IF(AND($A98="Employee", '1. Start Here'!$C$16="Employer Sponsored"), "EE Only Enrolled", "N/A"))</f>
        <v>N/A</v>
      </c>
      <c r="BC98" s="151"/>
      <c r="BD98" s="151"/>
      <c r="BE98" s="151"/>
      <c r="BF98" s="151"/>
      <c r="BG98" s="151"/>
      <c r="BH98" s="151"/>
      <c r="BI98" s="151"/>
      <c r="BJ98" s="151"/>
      <c r="BK98" s="151"/>
      <c r="BL98" s="151"/>
      <c r="BM98" s="151"/>
      <c r="BN98" s="151"/>
      <c r="BO98" s="151"/>
      <c r="BP98" s="151"/>
      <c r="BQ98" s="151"/>
      <c r="BR98" s="151"/>
      <c r="BS98" s="151"/>
      <c r="BT98" s="151"/>
      <c r="BU98" s="151"/>
      <c r="BV98" s="151"/>
      <c r="BW98" s="151"/>
      <c r="BX98" s="151"/>
      <c r="BY98" s="151"/>
      <c r="BZ98" s="151"/>
      <c r="CA98" s="151"/>
      <c r="CB98" s="151"/>
      <c r="CC98" s="151"/>
      <c r="CD98" s="151"/>
      <c r="CE98" s="151"/>
      <c r="CF98" s="151"/>
      <c r="CG98"/>
      <c r="CK98"/>
      <c r="CM98"/>
      <c r="CN98"/>
      <c r="CQ98"/>
      <c r="CR98"/>
      <c r="CT98"/>
      <c r="CU98"/>
      <c r="CV98"/>
      <c r="CW98"/>
      <c r="CX98"/>
      <c r="CY98"/>
      <c r="CZ98"/>
      <c r="DA98"/>
      <c r="DB98"/>
      <c r="DC98"/>
      <c r="DD98"/>
      <c r="DE98"/>
      <c r="DF98"/>
      <c r="DG98"/>
      <c r="DH98"/>
      <c r="DI98"/>
      <c r="DJ98"/>
      <c r="DK98"/>
      <c r="DL98"/>
      <c r="DM98"/>
      <c r="DN98"/>
      <c r="DO98"/>
      <c r="DP98"/>
      <c r="DQ98"/>
    </row>
    <row r="99" spans="1:121" x14ac:dyDescent="0.35">
      <c r="A99" s="151"/>
      <c r="B99" s="151"/>
      <c r="C99" s="152"/>
      <c r="D99" s="152"/>
      <c r="E99" s="151"/>
      <c r="F99" s="151"/>
      <c r="G99" s="151"/>
      <c r="H99" s="151"/>
      <c r="I99" s="151"/>
      <c r="J99" s="151"/>
      <c r="K99" s="151"/>
      <c r="L99" s="151"/>
      <c r="M99" s="153"/>
      <c r="N99" s="151"/>
      <c r="O99" s="151"/>
      <c r="P99" s="151"/>
      <c r="Q99" s="151"/>
      <c r="R99" s="151"/>
      <c r="S99" s="151"/>
      <c r="T99" s="151"/>
      <c r="U99" s="151"/>
      <c r="V99" s="151"/>
      <c r="W99" s="151"/>
      <c r="X99" s="155"/>
      <c r="Y99" s="151"/>
      <c r="Z99" s="153"/>
      <c r="AA99" s="153"/>
      <c r="AB99" s="151"/>
      <c r="AC99" s="154"/>
      <c r="AD99" s="151"/>
      <c r="AE99" s="151"/>
      <c r="AF99" s="156" t="str" cm="1">
        <f t="array" ref="AF9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99" s="151"/>
      <c r="AH99" s="151"/>
      <c r="AI99" s="151"/>
      <c r="AJ99" s="151"/>
      <c r="AK99" s="151"/>
      <c r="AL99" s="151"/>
      <c r="AM99" s="151"/>
      <c r="AN99" s="151"/>
      <c r="AO99" s="156" t="str" cm="1">
        <f t="array" ref="AO9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99" s="151"/>
      <c r="AQ99" s="151"/>
      <c r="AR99" s="151"/>
      <c r="AS99" s="151"/>
      <c r="AT99" s="151"/>
      <c r="AU99" s="151"/>
      <c r="AV99" s="151"/>
      <c r="AW99" s="151"/>
      <c r="AX99" s="156" t="str" cm="1">
        <f t="array" ref="AX9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99" s="151"/>
      <c r="AZ99" s="156" t="str">
        <f>IF($A99&lt;&gt;"Employee","N/A",
IF(OR('1. Start Here'!$C$15="No Coverage Offered",'1. Start Here'!$C$15="-- Select Option --"),"Not Eligible - Group does not offer chiro",
IF($AD99="Cancelling Medical","EE + Any Deps will be Cancelled",
IF(AND((ISBLANK($AG99)),OR($AD99="Adding Medical",$AD99="Changing Medical")=TRUE),"Employee must select medical plan first",
IF($Q99&lt;&gt;"CA","Auto Enrolled if EE lives in CA",
IF(AND(NOT(ISBLANK($AG99)),$Q99="CA",$A99="Employee",OR($AD99="Adding Medical",$AD99="Changing Medical")=TRUE),"EE + Any Deps Enrolled","N/A"))))))</f>
        <v>N/A</v>
      </c>
      <c r="BA99" s="151"/>
      <c r="BB99" s="156" t="str">
        <f>IF(OR('1. Start Here'!$C$16="No Coverage Offered", '1. Start Here'!$C$16="-- Select Option --")=TRUE, "N/A", IF(AND($A99="Employee", '1. Start Here'!$C$16="Employer Sponsored"), "EE Only Enrolled", "N/A"))</f>
        <v>N/A</v>
      </c>
      <c r="BC99" s="151"/>
      <c r="BD99" s="151"/>
      <c r="BE99" s="151"/>
      <c r="BF99" s="151"/>
      <c r="BG99" s="151"/>
      <c r="BH99" s="151"/>
      <c r="BI99" s="151"/>
      <c r="BJ99" s="151"/>
      <c r="BK99" s="151"/>
      <c r="BL99" s="151"/>
      <c r="BM99" s="151"/>
      <c r="BN99" s="151"/>
      <c r="BO99" s="151"/>
      <c r="BP99" s="151"/>
      <c r="BQ99" s="151"/>
      <c r="BR99" s="151"/>
      <c r="BS99" s="151"/>
      <c r="BT99" s="151"/>
      <c r="BU99" s="151"/>
      <c r="BV99" s="151"/>
      <c r="BW99" s="151"/>
      <c r="BX99" s="151"/>
      <c r="BY99" s="151"/>
      <c r="BZ99" s="151"/>
      <c r="CA99" s="151"/>
      <c r="CB99" s="151"/>
      <c r="CC99" s="151"/>
      <c r="CD99" s="151"/>
      <c r="CE99" s="151"/>
      <c r="CF99" s="151"/>
      <c r="CG99"/>
      <c r="CK99"/>
      <c r="CM99"/>
      <c r="CN99"/>
      <c r="CQ99"/>
      <c r="CR99"/>
      <c r="CT99"/>
      <c r="CU99"/>
      <c r="CV99"/>
      <c r="CW99"/>
      <c r="CX99"/>
      <c r="CY99"/>
      <c r="CZ99"/>
      <c r="DA99"/>
      <c r="DB99"/>
      <c r="DC99"/>
      <c r="DD99"/>
      <c r="DE99"/>
      <c r="DF99"/>
      <c r="DG99"/>
      <c r="DH99"/>
      <c r="DI99"/>
      <c r="DJ99"/>
      <c r="DK99"/>
      <c r="DL99"/>
      <c r="DM99"/>
      <c r="DN99"/>
      <c r="DO99"/>
      <c r="DP99"/>
      <c r="DQ99"/>
    </row>
    <row r="100" spans="1:121" x14ac:dyDescent="0.35">
      <c r="A100" s="151"/>
      <c r="B100" s="151"/>
      <c r="C100" s="152"/>
      <c r="D100" s="152"/>
      <c r="E100" s="151"/>
      <c r="F100" s="151"/>
      <c r="G100" s="151"/>
      <c r="H100" s="151"/>
      <c r="I100" s="151"/>
      <c r="J100" s="151"/>
      <c r="K100" s="151"/>
      <c r="L100" s="151"/>
      <c r="M100" s="153"/>
      <c r="N100" s="151"/>
      <c r="O100" s="151"/>
      <c r="P100" s="151"/>
      <c r="Q100" s="151"/>
      <c r="R100" s="151"/>
      <c r="S100" s="151"/>
      <c r="T100" s="151"/>
      <c r="U100" s="151"/>
      <c r="V100" s="151"/>
      <c r="W100" s="151"/>
      <c r="X100" s="155"/>
      <c r="Y100" s="151"/>
      <c r="Z100" s="153"/>
      <c r="AA100" s="153"/>
      <c r="AB100" s="151"/>
      <c r="AC100" s="154"/>
      <c r="AD100" s="151"/>
      <c r="AE100" s="151"/>
      <c r="AF100" s="156" t="str" cm="1">
        <f t="array" ref="AF10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0" s="151"/>
      <c r="AH100" s="151"/>
      <c r="AI100" s="151"/>
      <c r="AJ100" s="151"/>
      <c r="AK100" s="151"/>
      <c r="AL100" s="151"/>
      <c r="AM100" s="151"/>
      <c r="AN100" s="151"/>
      <c r="AO100" s="156" t="str" cm="1">
        <f t="array" ref="AO10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0" s="151"/>
      <c r="AQ100" s="151"/>
      <c r="AR100" s="151"/>
      <c r="AS100" s="151"/>
      <c r="AT100" s="151"/>
      <c r="AU100" s="151"/>
      <c r="AV100" s="151"/>
      <c r="AW100" s="151"/>
      <c r="AX100" s="156" t="str" cm="1">
        <f t="array" ref="AX10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0" s="151"/>
      <c r="AZ100" s="156" t="str">
        <f>IF($A100&lt;&gt;"Employee","N/A",
IF(OR('1. Start Here'!$C$15="No Coverage Offered",'1. Start Here'!$C$15="-- Select Option --"),"Not Eligible - Group does not offer chiro",
IF($AD100="Cancelling Medical","EE + Any Deps will be Cancelled",
IF(AND((ISBLANK($AG100)),OR($AD100="Adding Medical",$AD100="Changing Medical")=TRUE),"Employee must select medical plan first",
IF($Q100&lt;&gt;"CA","Auto Enrolled if EE lives in CA",
IF(AND(NOT(ISBLANK($AG100)),$Q100="CA",$A100="Employee",OR($AD100="Adding Medical",$AD100="Changing Medical")=TRUE),"EE + Any Deps Enrolled","N/A"))))))</f>
        <v>N/A</v>
      </c>
      <c r="BA100" s="151"/>
      <c r="BB100" s="156" t="str">
        <f>IF(OR('1. Start Here'!$C$16="No Coverage Offered", '1. Start Here'!$C$16="-- Select Option --")=TRUE, "N/A", IF(AND($A100="Employee", '1. Start Here'!$C$16="Employer Sponsored"), "EE Only Enrolled", "N/A"))</f>
        <v>N/A</v>
      </c>
      <c r="BC100" s="151"/>
      <c r="BD100" s="151"/>
      <c r="BE100" s="151"/>
      <c r="BF100" s="151"/>
      <c r="BG100" s="151"/>
      <c r="BH100" s="151"/>
      <c r="BI100" s="151"/>
      <c r="BJ100" s="151"/>
      <c r="BK100" s="151"/>
      <c r="BL100" s="151"/>
      <c r="BM100" s="151"/>
      <c r="BN100" s="151"/>
      <c r="BO100" s="151"/>
      <c r="BP100" s="151"/>
      <c r="BQ100" s="151"/>
      <c r="BR100" s="151"/>
      <c r="BS100" s="151"/>
      <c r="BT100" s="151"/>
      <c r="BU100" s="151"/>
      <c r="BV100" s="151"/>
      <c r="BW100" s="151"/>
      <c r="BX100" s="151"/>
      <c r="BY100" s="151"/>
      <c r="BZ100" s="151"/>
      <c r="CA100" s="151"/>
      <c r="CB100" s="151"/>
      <c r="CC100" s="151"/>
      <c r="CD100" s="151"/>
      <c r="CE100" s="151"/>
      <c r="CF100" s="151"/>
      <c r="CG100"/>
      <c r="CK100"/>
      <c r="CM100"/>
      <c r="CN100"/>
      <c r="CQ100"/>
      <c r="CR100"/>
      <c r="CT100"/>
      <c r="CU100"/>
      <c r="CV100"/>
      <c r="CW100"/>
      <c r="CX100"/>
      <c r="CY100"/>
      <c r="CZ100"/>
      <c r="DA100"/>
      <c r="DB100"/>
      <c r="DC100"/>
      <c r="DD100"/>
      <c r="DE100"/>
      <c r="DF100"/>
      <c r="DG100"/>
      <c r="DH100"/>
      <c r="DI100"/>
      <c r="DJ100"/>
      <c r="DK100"/>
      <c r="DL100"/>
      <c r="DM100"/>
      <c r="DN100"/>
      <c r="DO100"/>
      <c r="DP100"/>
      <c r="DQ100"/>
    </row>
    <row r="101" spans="1:121" x14ac:dyDescent="0.35">
      <c r="A101" s="151"/>
      <c r="B101" s="151"/>
      <c r="C101" s="152"/>
      <c r="D101" s="152"/>
      <c r="E101" s="151"/>
      <c r="F101" s="151"/>
      <c r="G101" s="151"/>
      <c r="H101" s="151"/>
      <c r="I101" s="151"/>
      <c r="J101" s="151"/>
      <c r="K101" s="151"/>
      <c r="L101" s="151"/>
      <c r="M101" s="153"/>
      <c r="N101" s="151"/>
      <c r="O101" s="151"/>
      <c r="P101" s="151"/>
      <c r="Q101" s="151"/>
      <c r="R101" s="151"/>
      <c r="S101" s="151"/>
      <c r="T101" s="151"/>
      <c r="U101" s="151"/>
      <c r="V101" s="151"/>
      <c r="W101" s="151"/>
      <c r="X101" s="155"/>
      <c r="Y101" s="151"/>
      <c r="Z101" s="153"/>
      <c r="AA101" s="153"/>
      <c r="AB101" s="151"/>
      <c r="AC101" s="154"/>
      <c r="AD101" s="151"/>
      <c r="AE101" s="151"/>
      <c r="AF101" s="156" t="str" cm="1">
        <f t="array" ref="AF10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1" s="151"/>
      <c r="AH101" s="151"/>
      <c r="AI101" s="151"/>
      <c r="AJ101" s="151"/>
      <c r="AK101" s="151"/>
      <c r="AL101" s="151"/>
      <c r="AM101" s="151"/>
      <c r="AN101" s="151"/>
      <c r="AO101" s="156" t="str" cm="1">
        <f t="array" ref="AO10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1" s="151"/>
      <c r="AQ101" s="151"/>
      <c r="AR101" s="151"/>
      <c r="AS101" s="151"/>
      <c r="AT101" s="151"/>
      <c r="AU101" s="151"/>
      <c r="AV101" s="151"/>
      <c r="AW101" s="151"/>
      <c r="AX101" s="156" t="str" cm="1">
        <f t="array" ref="AX10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1" s="151"/>
      <c r="AZ101" s="156" t="str">
        <f>IF($A101&lt;&gt;"Employee","N/A",
IF(OR('1. Start Here'!$C$15="No Coverage Offered",'1. Start Here'!$C$15="-- Select Option --"),"Not Eligible - Group does not offer chiro",
IF($AD101="Cancelling Medical","EE + Any Deps will be Cancelled",
IF(AND((ISBLANK($AG101)),OR($AD101="Adding Medical",$AD101="Changing Medical")=TRUE),"Employee must select medical plan first",
IF($Q101&lt;&gt;"CA","Auto Enrolled if EE lives in CA",
IF(AND(NOT(ISBLANK($AG101)),$Q101="CA",$A101="Employee",OR($AD101="Adding Medical",$AD101="Changing Medical")=TRUE),"EE + Any Deps Enrolled","N/A"))))))</f>
        <v>N/A</v>
      </c>
      <c r="BA101" s="151"/>
      <c r="BB101" s="156" t="str">
        <f>IF(OR('1. Start Here'!$C$16="No Coverage Offered", '1. Start Here'!$C$16="-- Select Option --")=TRUE, "N/A", IF(AND($A101="Employee", '1. Start Here'!$C$16="Employer Sponsored"), "EE Only Enrolled", "N/A"))</f>
        <v>N/A</v>
      </c>
      <c r="BC101" s="151"/>
      <c r="BD101" s="151"/>
      <c r="BE101" s="151"/>
      <c r="BF101" s="151"/>
      <c r="BG101" s="151"/>
      <c r="BH101" s="151"/>
      <c r="BI101" s="151"/>
      <c r="BJ101" s="151"/>
      <c r="BK101" s="151"/>
      <c r="BL101" s="151"/>
      <c r="BM101" s="151"/>
      <c r="BN101" s="151"/>
      <c r="BO101" s="151"/>
      <c r="BP101" s="151"/>
      <c r="BQ101" s="151"/>
      <c r="BR101" s="151"/>
      <c r="BS101" s="151"/>
      <c r="BT101" s="151"/>
      <c r="BU101" s="151"/>
      <c r="BV101" s="151"/>
      <c r="BW101" s="151"/>
      <c r="BX101" s="151"/>
      <c r="BY101" s="151"/>
      <c r="BZ101" s="151"/>
      <c r="CA101" s="151"/>
      <c r="CB101" s="151"/>
      <c r="CC101" s="151"/>
      <c r="CD101" s="151"/>
      <c r="CE101" s="151"/>
      <c r="CF101" s="151"/>
      <c r="CG101"/>
      <c r="CK101"/>
      <c r="CM101"/>
      <c r="CN101"/>
      <c r="CQ101"/>
      <c r="CR101"/>
      <c r="CT101"/>
      <c r="CU101"/>
      <c r="CV101"/>
      <c r="CW101"/>
      <c r="CX101"/>
      <c r="CY101"/>
      <c r="CZ101"/>
      <c r="DA101"/>
      <c r="DB101"/>
      <c r="DC101"/>
      <c r="DD101"/>
      <c r="DE101"/>
      <c r="DF101"/>
      <c r="DG101"/>
      <c r="DH101"/>
      <c r="DI101"/>
      <c r="DJ101"/>
      <c r="DK101"/>
      <c r="DL101"/>
      <c r="DM101"/>
      <c r="DN101"/>
      <c r="DO101"/>
      <c r="DP101"/>
      <c r="DQ101"/>
    </row>
    <row r="102" spans="1:121" x14ac:dyDescent="0.35">
      <c r="A102" s="151"/>
      <c r="B102" s="151"/>
      <c r="C102" s="152"/>
      <c r="D102" s="152"/>
      <c r="E102" s="151"/>
      <c r="F102" s="151"/>
      <c r="G102" s="151"/>
      <c r="H102" s="151"/>
      <c r="I102" s="151"/>
      <c r="J102" s="151"/>
      <c r="K102" s="151"/>
      <c r="L102" s="151"/>
      <c r="M102" s="153"/>
      <c r="N102" s="151"/>
      <c r="O102" s="151"/>
      <c r="P102" s="151"/>
      <c r="Q102" s="151"/>
      <c r="R102" s="151"/>
      <c r="S102" s="151"/>
      <c r="T102" s="151"/>
      <c r="U102" s="151"/>
      <c r="V102" s="151"/>
      <c r="W102" s="151"/>
      <c r="X102" s="155"/>
      <c r="Y102" s="151"/>
      <c r="Z102" s="153"/>
      <c r="AA102" s="153"/>
      <c r="AB102" s="151"/>
      <c r="AC102" s="154"/>
      <c r="AD102" s="151"/>
      <c r="AE102" s="151"/>
      <c r="AF102" s="156" t="str" cm="1">
        <f t="array" ref="AF10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2" s="151"/>
      <c r="AH102" s="151"/>
      <c r="AI102" s="151"/>
      <c r="AJ102" s="151"/>
      <c r="AK102" s="151"/>
      <c r="AL102" s="151"/>
      <c r="AM102" s="151"/>
      <c r="AN102" s="151"/>
      <c r="AO102" s="156" t="str" cm="1">
        <f t="array" ref="AO10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2" s="151"/>
      <c r="AQ102" s="151"/>
      <c r="AR102" s="151"/>
      <c r="AS102" s="151"/>
      <c r="AT102" s="151"/>
      <c r="AU102" s="151"/>
      <c r="AV102" s="151"/>
      <c r="AW102" s="151"/>
      <c r="AX102" s="156" t="str" cm="1">
        <f t="array" ref="AX10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2" s="151"/>
      <c r="AZ102" s="156" t="str">
        <f>IF($A102&lt;&gt;"Employee","N/A",
IF(OR('1. Start Here'!$C$15="No Coverage Offered",'1. Start Here'!$C$15="-- Select Option --"),"Not Eligible - Group does not offer chiro",
IF($AD102="Cancelling Medical","EE + Any Deps will be Cancelled",
IF(AND((ISBLANK($AG102)),OR($AD102="Adding Medical",$AD102="Changing Medical")=TRUE),"Employee must select medical plan first",
IF($Q102&lt;&gt;"CA","Auto Enrolled if EE lives in CA",
IF(AND(NOT(ISBLANK($AG102)),$Q102="CA",$A102="Employee",OR($AD102="Adding Medical",$AD102="Changing Medical")=TRUE),"EE + Any Deps Enrolled","N/A"))))))</f>
        <v>N/A</v>
      </c>
      <c r="BA102" s="151"/>
      <c r="BB102" s="156" t="str">
        <f>IF(OR('1. Start Here'!$C$16="No Coverage Offered", '1. Start Here'!$C$16="-- Select Option --")=TRUE, "N/A", IF(AND($A102="Employee", '1. Start Here'!$C$16="Employer Sponsored"), "EE Only Enrolled", "N/A"))</f>
        <v>N/A</v>
      </c>
      <c r="BC102" s="151"/>
      <c r="BD102" s="151"/>
      <c r="BE102" s="151"/>
      <c r="BF102" s="151"/>
      <c r="BG102" s="151"/>
      <c r="BH102" s="151"/>
      <c r="BI102" s="151"/>
      <c r="BJ102" s="151"/>
      <c r="BK102" s="151"/>
      <c r="BL102" s="151"/>
      <c r="BM102" s="151"/>
      <c r="BN102" s="151"/>
      <c r="BO102" s="151"/>
      <c r="BP102" s="151"/>
      <c r="BQ102" s="151"/>
      <c r="BR102" s="151"/>
      <c r="BS102" s="151"/>
      <c r="BT102" s="151"/>
      <c r="BU102" s="151"/>
      <c r="BV102" s="151"/>
      <c r="BW102" s="151"/>
      <c r="BX102" s="151"/>
      <c r="BY102" s="151"/>
      <c r="BZ102" s="151"/>
      <c r="CA102" s="151"/>
      <c r="CB102" s="151"/>
      <c r="CC102" s="151"/>
      <c r="CD102" s="151"/>
      <c r="CE102" s="151"/>
      <c r="CF102" s="151"/>
      <c r="CG102"/>
      <c r="CK102"/>
      <c r="CM102"/>
      <c r="CN102"/>
      <c r="CQ102"/>
      <c r="CR102"/>
      <c r="CT102"/>
      <c r="CU102"/>
      <c r="CV102"/>
      <c r="CW102"/>
      <c r="CX102"/>
      <c r="CY102"/>
      <c r="CZ102"/>
      <c r="DA102"/>
      <c r="DB102"/>
      <c r="DC102"/>
      <c r="DD102"/>
      <c r="DE102"/>
      <c r="DF102"/>
      <c r="DG102"/>
      <c r="DH102"/>
      <c r="DI102"/>
      <c r="DJ102"/>
      <c r="DK102"/>
      <c r="DL102"/>
      <c r="DM102"/>
      <c r="DN102"/>
      <c r="DO102"/>
      <c r="DP102"/>
      <c r="DQ102"/>
    </row>
    <row r="103" spans="1:121" x14ac:dyDescent="0.35">
      <c r="A103" s="151"/>
      <c r="B103" s="151"/>
      <c r="C103" s="152"/>
      <c r="D103" s="152"/>
      <c r="E103" s="151"/>
      <c r="F103" s="151"/>
      <c r="G103" s="151"/>
      <c r="H103" s="151"/>
      <c r="I103" s="151"/>
      <c r="J103" s="151"/>
      <c r="K103" s="151"/>
      <c r="L103" s="151"/>
      <c r="M103" s="153"/>
      <c r="N103" s="151"/>
      <c r="O103" s="151"/>
      <c r="P103" s="151"/>
      <c r="Q103" s="151"/>
      <c r="R103" s="151"/>
      <c r="S103" s="151"/>
      <c r="T103" s="151"/>
      <c r="U103" s="151"/>
      <c r="V103" s="151"/>
      <c r="W103" s="151"/>
      <c r="X103" s="155"/>
      <c r="Y103" s="151"/>
      <c r="Z103" s="153"/>
      <c r="AA103" s="153"/>
      <c r="AB103" s="151"/>
      <c r="AC103" s="154"/>
      <c r="AD103" s="151"/>
      <c r="AE103" s="151"/>
      <c r="AF103" s="156" t="str" cm="1">
        <f t="array" ref="AF10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3" s="151"/>
      <c r="AH103" s="151"/>
      <c r="AI103" s="151"/>
      <c r="AJ103" s="151"/>
      <c r="AK103" s="151"/>
      <c r="AL103" s="151"/>
      <c r="AM103" s="151"/>
      <c r="AN103" s="151"/>
      <c r="AO103" s="156" t="str" cm="1">
        <f t="array" ref="AO10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3" s="151"/>
      <c r="AQ103" s="151"/>
      <c r="AR103" s="151"/>
      <c r="AS103" s="151"/>
      <c r="AT103" s="151"/>
      <c r="AU103" s="151"/>
      <c r="AV103" s="151"/>
      <c r="AW103" s="151"/>
      <c r="AX103" s="156" t="str" cm="1">
        <f t="array" ref="AX10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3" s="151"/>
      <c r="AZ103" s="156" t="str">
        <f>IF($A103&lt;&gt;"Employee","N/A",
IF(OR('1. Start Here'!$C$15="No Coverage Offered",'1. Start Here'!$C$15="-- Select Option --"),"Not Eligible - Group does not offer chiro",
IF($AD103="Cancelling Medical","EE + Any Deps will be Cancelled",
IF(AND((ISBLANK($AG103)),OR($AD103="Adding Medical",$AD103="Changing Medical")=TRUE),"Employee must select medical plan first",
IF($Q103&lt;&gt;"CA","Auto Enrolled if EE lives in CA",
IF(AND(NOT(ISBLANK($AG103)),$Q103="CA",$A103="Employee",OR($AD103="Adding Medical",$AD103="Changing Medical")=TRUE),"EE + Any Deps Enrolled","N/A"))))))</f>
        <v>N/A</v>
      </c>
      <c r="BA103" s="151"/>
      <c r="BB103" s="156" t="str">
        <f>IF(OR('1. Start Here'!$C$16="No Coverage Offered", '1. Start Here'!$C$16="-- Select Option --")=TRUE, "N/A", IF(AND($A103="Employee", '1. Start Here'!$C$16="Employer Sponsored"), "EE Only Enrolled", "N/A"))</f>
        <v>N/A</v>
      </c>
      <c r="BC103" s="151"/>
      <c r="BD103" s="151"/>
      <c r="BE103" s="151"/>
      <c r="BF103" s="151"/>
      <c r="BG103" s="151"/>
      <c r="BH103" s="151"/>
      <c r="BI103" s="151"/>
      <c r="BJ103" s="151"/>
      <c r="BK103" s="151"/>
      <c r="BL103" s="151"/>
      <c r="BM103" s="151"/>
      <c r="BN103" s="151"/>
      <c r="BO103" s="151"/>
      <c r="BP103" s="151"/>
      <c r="BQ103" s="151"/>
      <c r="BR103" s="151"/>
      <c r="BS103" s="151"/>
      <c r="BT103" s="151"/>
      <c r="BU103" s="151"/>
      <c r="BV103" s="151"/>
      <c r="BW103" s="151"/>
      <c r="BX103" s="151"/>
      <c r="BY103" s="151"/>
      <c r="BZ103" s="151"/>
      <c r="CA103" s="151"/>
      <c r="CB103" s="151"/>
      <c r="CC103" s="151"/>
      <c r="CD103" s="151"/>
      <c r="CE103" s="151"/>
      <c r="CF103" s="151"/>
      <c r="CG103"/>
      <c r="CK103"/>
      <c r="CM103"/>
      <c r="CN103"/>
      <c r="CQ103"/>
      <c r="CR103"/>
      <c r="CT103"/>
      <c r="CU103"/>
      <c r="CV103"/>
      <c r="CW103"/>
      <c r="CX103"/>
      <c r="CY103"/>
      <c r="CZ103"/>
      <c r="DA103"/>
      <c r="DB103"/>
      <c r="DC103"/>
      <c r="DD103"/>
      <c r="DE103"/>
      <c r="DF103"/>
      <c r="DG103"/>
      <c r="DH103"/>
      <c r="DI103"/>
      <c r="DJ103"/>
      <c r="DK103"/>
      <c r="DL103"/>
      <c r="DM103"/>
      <c r="DN103"/>
      <c r="DO103"/>
      <c r="DP103"/>
      <c r="DQ103"/>
    </row>
    <row r="104" spans="1:121" x14ac:dyDescent="0.35">
      <c r="A104" s="151"/>
      <c r="B104" s="151"/>
      <c r="C104" s="152"/>
      <c r="D104" s="152"/>
      <c r="E104" s="151"/>
      <c r="F104" s="151"/>
      <c r="G104" s="151"/>
      <c r="H104" s="151"/>
      <c r="I104" s="151"/>
      <c r="J104" s="151"/>
      <c r="K104" s="151"/>
      <c r="L104" s="151"/>
      <c r="M104" s="153"/>
      <c r="N104" s="151"/>
      <c r="O104" s="151"/>
      <c r="P104" s="151"/>
      <c r="Q104" s="151"/>
      <c r="R104" s="151"/>
      <c r="S104" s="151"/>
      <c r="T104" s="151"/>
      <c r="U104" s="151"/>
      <c r="V104" s="151"/>
      <c r="W104" s="151"/>
      <c r="X104" s="155"/>
      <c r="Y104" s="151"/>
      <c r="Z104" s="153"/>
      <c r="AA104" s="153"/>
      <c r="AB104" s="151"/>
      <c r="AC104" s="154"/>
      <c r="AD104" s="151"/>
      <c r="AE104" s="151"/>
      <c r="AF104" s="156" t="str" cm="1">
        <f t="array" ref="AF10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4" s="151"/>
      <c r="AH104" s="151"/>
      <c r="AI104" s="151"/>
      <c r="AJ104" s="151"/>
      <c r="AK104" s="151"/>
      <c r="AL104" s="151"/>
      <c r="AM104" s="151"/>
      <c r="AN104" s="151"/>
      <c r="AO104" s="156" t="str" cm="1">
        <f t="array" ref="AO10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4" s="151"/>
      <c r="AQ104" s="151"/>
      <c r="AR104" s="151"/>
      <c r="AS104" s="151"/>
      <c r="AT104" s="151"/>
      <c r="AU104" s="151"/>
      <c r="AV104" s="151"/>
      <c r="AW104" s="151"/>
      <c r="AX104" s="156" t="str" cm="1">
        <f t="array" ref="AX10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4" s="151"/>
      <c r="AZ104" s="156" t="str">
        <f>IF($A104&lt;&gt;"Employee","N/A",
IF(OR('1. Start Here'!$C$15="No Coverage Offered",'1. Start Here'!$C$15="-- Select Option --"),"Not Eligible - Group does not offer chiro",
IF($AD104="Cancelling Medical","EE + Any Deps will be Cancelled",
IF(AND((ISBLANK($AG104)),OR($AD104="Adding Medical",$AD104="Changing Medical")=TRUE),"Employee must select medical plan first",
IF($Q104&lt;&gt;"CA","Auto Enrolled if EE lives in CA",
IF(AND(NOT(ISBLANK($AG104)),$Q104="CA",$A104="Employee",OR($AD104="Adding Medical",$AD104="Changing Medical")=TRUE),"EE + Any Deps Enrolled","N/A"))))))</f>
        <v>N/A</v>
      </c>
      <c r="BA104" s="151"/>
      <c r="BB104" s="156" t="str">
        <f>IF(OR('1. Start Here'!$C$16="No Coverage Offered", '1. Start Here'!$C$16="-- Select Option --")=TRUE, "N/A", IF(AND($A104="Employee", '1. Start Here'!$C$16="Employer Sponsored"), "EE Only Enrolled", "N/A"))</f>
        <v>N/A</v>
      </c>
      <c r="BC104" s="151"/>
      <c r="BD104" s="151"/>
      <c r="BE104" s="151"/>
      <c r="BF104" s="151"/>
      <c r="BG104" s="151"/>
      <c r="BH104" s="151"/>
      <c r="BI104" s="151"/>
      <c r="BJ104" s="151"/>
      <c r="BK104" s="151"/>
      <c r="BL104" s="151"/>
      <c r="BM104" s="151"/>
      <c r="BN104" s="151"/>
      <c r="BO104" s="151"/>
      <c r="BP104" s="151"/>
      <c r="BQ104" s="151"/>
      <c r="BR104" s="151"/>
      <c r="BS104" s="151"/>
      <c r="BT104" s="151"/>
      <c r="BU104" s="151"/>
      <c r="BV104" s="151"/>
      <c r="BW104" s="151"/>
      <c r="BX104" s="151"/>
      <c r="BY104" s="151"/>
      <c r="BZ104" s="151"/>
      <c r="CA104" s="151"/>
      <c r="CB104" s="151"/>
      <c r="CC104" s="151"/>
      <c r="CD104" s="151"/>
      <c r="CE104" s="151"/>
      <c r="CF104" s="151"/>
      <c r="CG104"/>
      <c r="CK104"/>
      <c r="CM104"/>
      <c r="CN104"/>
      <c r="CQ104"/>
      <c r="CR104"/>
      <c r="CT104"/>
      <c r="CU104"/>
      <c r="CV104"/>
      <c r="CW104"/>
      <c r="CX104"/>
      <c r="CY104"/>
      <c r="CZ104"/>
      <c r="DA104"/>
      <c r="DB104"/>
      <c r="DC104"/>
      <c r="DD104"/>
      <c r="DE104"/>
      <c r="DF104"/>
      <c r="DG104"/>
      <c r="DH104"/>
      <c r="DI104"/>
      <c r="DJ104"/>
      <c r="DK104"/>
      <c r="DL104"/>
      <c r="DM104"/>
      <c r="DN104"/>
      <c r="DO104"/>
      <c r="DP104"/>
      <c r="DQ104"/>
    </row>
    <row r="105" spans="1:121" x14ac:dyDescent="0.35">
      <c r="A105" s="151"/>
      <c r="B105" s="151"/>
      <c r="C105" s="152"/>
      <c r="D105" s="152"/>
      <c r="E105" s="151"/>
      <c r="F105" s="151"/>
      <c r="G105" s="151"/>
      <c r="H105" s="151"/>
      <c r="I105" s="151"/>
      <c r="J105" s="151"/>
      <c r="K105" s="151"/>
      <c r="L105" s="151"/>
      <c r="M105" s="153"/>
      <c r="N105" s="151"/>
      <c r="O105" s="151"/>
      <c r="P105" s="151"/>
      <c r="Q105" s="151"/>
      <c r="R105" s="151"/>
      <c r="S105" s="151"/>
      <c r="T105" s="151"/>
      <c r="U105" s="151"/>
      <c r="V105" s="151"/>
      <c r="W105" s="151"/>
      <c r="X105" s="155"/>
      <c r="Y105" s="151"/>
      <c r="Z105" s="153"/>
      <c r="AA105" s="153"/>
      <c r="AB105" s="151"/>
      <c r="AC105" s="154"/>
      <c r="AD105" s="151"/>
      <c r="AE105" s="151"/>
      <c r="AF105" s="156" t="str" cm="1">
        <f t="array" ref="AF10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5" s="151"/>
      <c r="AH105" s="151"/>
      <c r="AI105" s="151"/>
      <c r="AJ105" s="151"/>
      <c r="AK105" s="151"/>
      <c r="AL105" s="151"/>
      <c r="AM105" s="151"/>
      <c r="AN105" s="151"/>
      <c r="AO105" s="156" t="str" cm="1">
        <f t="array" ref="AO10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5" s="151"/>
      <c r="AQ105" s="151"/>
      <c r="AR105" s="151"/>
      <c r="AS105" s="151"/>
      <c r="AT105" s="151"/>
      <c r="AU105" s="151"/>
      <c r="AV105" s="151"/>
      <c r="AW105" s="151"/>
      <c r="AX105" s="156" t="str" cm="1">
        <f t="array" ref="AX10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5" s="151"/>
      <c r="AZ105" s="156" t="str">
        <f>IF($A105&lt;&gt;"Employee","N/A",
IF(OR('1. Start Here'!$C$15="No Coverage Offered",'1. Start Here'!$C$15="-- Select Option --"),"Not Eligible - Group does not offer chiro",
IF($AD105="Cancelling Medical","EE + Any Deps will be Cancelled",
IF(AND((ISBLANK($AG105)),OR($AD105="Adding Medical",$AD105="Changing Medical")=TRUE),"Employee must select medical plan first",
IF($Q105&lt;&gt;"CA","Auto Enrolled if EE lives in CA",
IF(AND(NOT(ISBLANK($AG105)),$Q105="CA",$A105="Employee",OR($AD105="Adding Medical",$AD105="Changing Medical")=TRUE),"EE + Any Deps Enrolled","N/A"))))))</f>
        <v>N/A</v>
      </c>
      <c r="BA105" s="151"/>
      <c r="BB105" s="156" t="str">
        <f>IF(OR('1. Start Here'!$C$16="No Coverage Offered", '1. Start Here'!$C$16="-- Select Option --")=TRUE, "N/A", IF(AND($A105="Employee", '1. Start Here'!$C$16="Employer Sponsored"), "EE Only Enrolled", "N/A"))</f>
        <v>N/A</v>
      </c>
      <c r="BC105" s="151"/>
      <c r="BD105" s="151"/>
      <c r="BE105" s="151"/>
      <c r="BF105" s="151"/>
      <c r="BG105" s="151"/>
      <c r="BH105" s="151"/>
      <c r="BI105" s="151"/>
      <c r="BJ105" s="151"/>
      <c r="BK105" s="151"/>
      <c r="BL105" s="151"/>
      <c r="BM105" s="151"/>
      <c r="BN105" s="151"/>
      <c r="BO105" s="151"/>
      <c r="BP105" s="151"/>
      <c r="BQ105" s="151"/>
      <c r="BR105" s="151"/>
      <c r="BS105" s="151"/>
      <c r="BT105" s="151"/>
      <c r="BU105" s="151"/>
      <c r="BV105" s="151"/>
      <c r="BW105" s="151"/>
      <c r="BX105" s="151"/>
      <c r="BY105" s="151"/>
      <c r="BZ105" s="151"/>
      <c r="CA105" s="151"/>
      <c r="CB105" s="151"/>
      <c r="CC105" s="151"/>
      <c r="CD105" s="151"/>
      <c r="CE105" s="151"/>
      <c r="CF105" s="151"/>
      <c r="CG105"/>
      <c r="CK105"/>
      <c r="CM105"/>
      <c r="CN105"/>
      <c r="CQ105"/>
      <c r="CR105"/>
      <c r="CT105"/>
      <c r="CU105"/>
      <c r="CV105"/>
      <c r="CW105"/>
      <c r="CX105"/>
      <c r="CY105"/>
      <c r="CZ105"/>
      <c r="DA105"/>
      <c r="DB105"/>
      <c r="DC105"/>
      <c r="DD105"/>
      <c r="DE105"/>
      <c r="DF105"/>
      <c r="DG105"/>
      <c r="DH105"/>
      <c r="DI105"/>
      <c r="DJ105"/>
      <c r="DK105"/>
      <c r="DL105"/>
      <c r="DM105"/>
      <c r="DN105"/>
      <c r="DO105"/>
      <c r="DP105"/>
      <c r="DQ105"/>
    </row>
    <row r="106" spans="1:121" x14ac:dyDescent="0.35">
      <c r="A106" s="151"/>
      <c r="B106" s="151"/>
      <c r="C106" s="152"/>
      <c r="D106" s="152"/>
      <c r="E106" s="151"/>
      <c r="F106" s="151"/>
      <c r="G106" s="151"/>
      <c r="H106" s="151"/>
      <c r="I106" s="151"/>
      <c r="J106" s="151"/>
      <c r="K106" s="151"/>
      <c r="L106" s="151"/>
      <c r="M106" s="153"/>
      <c r="N106" s="151"/>
      <c r="O106" s="151"/>
      <c r="P106" s="151"/>
      <c r="Q106" s="151"/>
      <c r="R106" s="151"/>
      <c r="S106" s="151"/>
      <c r="T106" s="151"/>
      <c r="U106" s="151"/>
      <c r="V106" s="151"/>
      <c r="W106" s="151"/>
      <c r="X106" s="155"/>
      <c r="Y106" s="151"/>
      <c r="Z106" s="153"/>
      <c r="AA106" s="153"/>
      <c r="AB106" s="151"/>
      <c r="AC106" s="154"/>
      <c r="AD106" s="151"/>
      <c r="AE106" s="151"/>
      <c r="AF106" s="156" t="str" cm="1">
        <f t="array" ref="AF10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6" s="151"/>
      <c r="AH106" s="151"/>
      <c r="AI106" s="151"/>
      <c r="AJ106" s="151"/>
      <c r="AK106" s="151"/>
      <c r="AL106" s="151"/>
      <c r="AM106" s="151"/>
      <c r="AN106" s="151"/>
      <c r="AO106" s="156" t="str" cm="1">
        <f t="array" ref="AO10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6" s="151"/>
      <c r="AQ106" s="151"/>
      <c r="AR106" s="151"/>
      <c r="AS106" s="151"/>
      <c r="AT106" s="151"/>
      <c r="AU106" s="151"/>
      <c r="AV106" s="151"/>
      <c r="AW106" s="151"/>
      <c r="AX106" s="156" t="str" cm="1">
        <f t="array" ref="AX10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6" s="151"/>
      <c r="AZ106" s="156" t="str">
        <f>IF($A106&lt;&gt;"Employee","N/A",
IF(OR('1. Start Here'!$C$15="No Coverage Offered",'1. Start Here'!$C$15="-- Select Option --"),"Not Eligible - Group does not offer chiro",
IF($AD106="Cancelling Medical","EE + Any Deps will be Cancelled",
IF(AND((ISBLANK($AG106)),OR($AD106="Adding Medical",$AD106="Changing Medical")=TRUE),"Employee must select medical plan first",
IF($Q106&lt;&gt;"CA","Auto Enrolled if EE lives in CA",
IF(AND(NOT(ISBLANK($AG106)),$Q106="CA",$A106="Employee",OR($AD106="Adding Medical",$AD106="Changing Medical")=TRUE),"EE + Any Deps Enrolled","N/A"))))))</f>
        <v>N/A</v>
      </c>
      <c r="BA106" s="151"/>
      <c r="BB106" s="156" t="str">
        <f>IF(OR('1. Start Here'!$C$16="No Coverage Offered", '1. Start Here'!$C$16="-- Select Option --")=TRUE, "N/A", IF(AND($A106="Employee", '1. Start Here'!$C$16="Employer Sponsored"), "EE Only Enrolled", "N/A"))</f>
        <v>N/A</v>
      </c>
      <c r="BC106" s="151"/>
      <c r="BD106" s="151"/>
      <c r="BE106" s="151"/>
      <c r="BF106" s="151"/>
      <c r="BG106" s="151"/>
      <c r="BH106" s="151"/>
      <c r="BI106" s="151"/>
      <c r="BJ106" s="151"/>
      <c r="BK106" s="151"/>
      <c r="BL106" s="151"/>
      <c r="BM106" s="151"/>
      <c r="BN106" s="151"/>
      <c r="BO106" s="151"/>
      <c r="BP106" s="151"/>
      <c r="BQ106" s="151"/>
      <c r="BR106" s="151"/>
      <c r="BS106" s="151"/>
      <c r="BT106" s="151"/>
      <c r="BU106" s="151"/>
      <c r="BV106" s="151"/>
      <c r="BW106" s="151"/>
      <c r="BX106" s="151"/>
      <c r="BY106" s="151"/>
      <c r="BZ106" s="151"/>
      <c r="CA106" s="151"/>
      <c r="CB106" s="151"/>
      <c r="CC106" s="151"/>
      <c r="CD106" s="151"/>
      <c r="CE106" s="151"/>
      <c r="CF106" s="151"/>
      <c r="CG106"/>
      <c r="CK106"/>
      <c r="CM106"/>
      <c r="CN106"/>
      <c r="CQ106"/>
      <c r="CR106"/>
      <c r="CT106"/>
      <c r="CU106"/>
      <c r="CV106"/>
      <c r="CW106"/>
      <c r="CX106"/>
      <c r="CY106"/>
      <c r="CZ106"/>
      <c r="DA106"/>
      <c r="DB106"/>
      <c r="DC106"/>
      <c r="DD106"/>
      <c r="DE106"/>
      <c r="DF106"/>
      <c r="DG106"/>
      <c r="DH106"/>
      <c r="DI106"/>
      <c r="DJ106"/>
      <c r="DK106"/>
      <c r="DL106"/>
      <c r="DM106"/>
      <c r="DN106"/>
      <c r="DO106"/>
      <c r="DP106"/>
      <c r="DQ106"/>
    </row>
    <row r="107" spans="1:121" x14ac:dyDescent="0.35">
      <c r="A107" s="151"/>
      <c r="B107" s="151"/>
      <c r="C107" s="152"/>
      <c r="D107" s="152"/>
      <c r="E107" s="151"/>
      <c r="F107" s="151"/>
      <c r="G107" s="151"/>
      <c r="H107" s="151"/>
      <c r="I107" s="151"/>
      <c r="J107" s="151"/>
      <c r="K107" s="151"/>
      <c r="L107" s="151"/>
      <c r="M107" s="153"/>
      <c r="N107" s="151"/>
      <c r="O107" s="151"/>
      <c r="P107" s="151"/>
      <c r="Q107" s="151"/>
      <c r="R107" s="151"/>
      <c r="S107" s="151"/>
      <c r="T107" s="151"/>
      <c r="U107" s="151"/>
      <c r="V107" s="151"/>
      <c r="W107" s="151"/>
      <c r="X107" s="155"/>
      <c r="Y107" s="151"/>
      <c r="Z107" s="153"/>
      <c r="AA107" s="153"/>
      <c r="AB107" s="151"/>
      <c r="AC107" s="154"/>
      <c r="AD107" s="151"/>
      <c r="AE107" s="151"/>
      <c r="AF107" s="156" t="str" cm="1">
        <f t="array" ref="AF10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7" s="151"/>
      <c r="AH107" s="151"/>
      <c r="AI107" s="151"/>
      <c r="AJ107" s="151"/>
      <c r="AK107" s="151"/>
      <c r="AL107" s="151"/>
      <c r="AM107" s="151"/>
      <c r="AN107" s="151"/>
      <c r="AO107" s="156" t="str" cm="1">
        <f t="array" ref="AO10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7" s="151"/>
      <c r="AQ107" s="151"/>
      <c r="AR107" s="151"/>
      <c r="AS107" s="151"/>
      <c r="AT107" s="151"/>
      <c r="AU107" s="151"/>
      <c r="AV107" s="151"/>
      <c r="AW107" s="151"/>
      <c r="AX107" s="156" t="str" cm="1">
        <f t="array" ref="AX10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7" s="151"/>
      <c r="AZ107" s="156" t="str">
        <f>IF($A107&lt;&gt;"Employee","N/A",
IF(OR('1. Start Here'!$C$15="No Coverage Offered",'1. Start Here'!$C$15="-- Select Option --"),"Not Eligible - Group does not offer chiro",
IF($AD107="Cancelling Medical","EE + Any Deps will be Cancelled",
IF(AND((ISBLANK($AG107)),OR($AD107="Adding Medical",$AD107="Changing Medical")=TRUE),"Employee must select medical plan first",
IF($Q107&lt;&gt;"CA","Auto Enrolled if EE lives in CA",
IF(AND(NOT(ISBLANK($AG107)),$Q107="CA",$A107="Employee",OR($AD107="Adding Medical",$AD107="Changing Medical")=TRUE),"EE + Any Deps Enrolled","N/A"))))))</f>
        <v>N/A</v>
      </c>
      <c r="BA107" s="151"/>
      <c r="BB107" s="156" t="str">
        <f>IF(OR('1. Start Here'!$C$16="No Coverage Offered", '1. Start Here'!$C$16="-- Select Option --")=TRUE, "N/A", IF(AND($A107="Employee", '1. Start Here'!$C$16="Employer Sponsored"), "EE Only Enrolled", "N/A"))</f>
        <v>N/A</v>
      </c>
      <c r="BC107" s="151"/>
      <c r="BD107" s="151"/>
      <c r="BE107" s="151"/>
      <c r="BF107" s="151"/>
      <c r="BG107" s="151"/>
      <c r="BH107" s="151"/>
      <c r="BI107" s="151"/>
      <c r="BJ107" s="151"/>
      <c r="BK107" s="151"/>
      <c r="BL107" s="151"/>
      <c r="BM107" s="151"/>
      <c r="BN107" s="151"/>
      <c r="BO107" s="151"/>
      <c r="BP107" s="151"/>
      <c r="BQ107" s="151"/>
      <c r="BR107" s="151"/>
      <c r="BS107" s="151"/>
      <c r="BT107" s="151"/>
      <c r="BU107" s="151"/>
      <c r="BV107" s="151"/>
      <c r="BW107" s="151"/>
      <c r="BX107" s="151"/>
      <c r="BY107" s="151"/>
      <c r="BZ107" s="151"/>
      <c r="CA107" s="151"/>
      <c r="CB107" s="151"/>
      <c r="CC107" s="151"/>
      <c r="CD107" s="151"/>
      <c r="CE107" s="151"/>
      <c r="CF107" s="151"/>
      <c r="CG107"/>
      <c r="CK107"/>
      <c r="CM107"/>
      <c r="CN107"/>
      <c r="CQ107"/>
      <c r="CR107"/>
      <c r="CT107"/>
      <c r="CU107"/>
      <c r="CV107"/>
      <c r="CW107"/>
      <c r="CX107"/>
      <c r="CY107"/>
      <c r="CZ107"/>
      <c r="DA107"/>
      <c r="DB107"/>
      <c r="DC107"/>
      <c r="DD107"/>
      <c r="DE107"/>
      <c r="DF107"/>
      <c r="DG107"/>
      <c r="DH107"/>
      <c r="DI107"/>
      <c r="DJ107"/>
      <c r="DK107"/>
      <c r="DL107"/>
      <c r="DM107"/>
      <c r="DN107"/>
      <c r="DO107"/>
      <c r="DP107"/>
      <c r="DQ107"/>
    </row>
    <row r="108" spans="1:121" x14ac:dyDescent="0.35">
      <c r="A108" s="151"/>
      <c r="B108" s="151"/>
      <c r="C108" s="152"/>
      <c r="D108" s="152"/>
      <c r="E108" s="151"/>
      <c r="F108" s="151"/>
      <c r="G108" s="151"/>
      <c r="H108" s="151"/>
      <c r="I108" s="151"/>
      <c r="J108" s="151"/>
      <c r="K108" s="151"/>
      <c r="L108" s="151"/>
      <c r="M108" s="153"/>
      <c r="N108" s="151"/>
      <c r="O108" s="151"/>
      <c r="P108" s="151"/>
      <c r="Q108" s="151"/>
      <c r="R108" s="151"/>
      <c r="S108" s="151"/>
      <c r="T108" s="151"/>
      <c r="U108" s="151"/>
      <c r="V108" s="151"/>
      <c r="W108" s="151"/>
      <c r="X108" s="155"/>
      <c r="Y108" s="151"/>
      <c r="Z108" s="153"/>
      <c r="AA108" s="153"/>
      <c r="AB108" s="151"/>
      <c r="AC108" s="154"/>
      <c r="AD108" s="151"/>
      <c r="AE108" s="151"/>
      <c r="AF108" s="156" t="str" cm="1">
        <f t="array" ref="AF10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8" s="151"/>
      <c r="AH108" s="151"/>
      <c r="AI108" s="151"/>
      <c r="AJ108" s="151"/>
      <c r="AK108" s="151"/>
      <c r="AL108" s="151"/>
      <c r="AM108" s="151"/>
      <c r="AN108" s="151"/>
      <c r="AO108" s="156" t="str" cm="1">
        <f t="array" ref="AO10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8" s="151"/>
      <c r="AQ108" s="151"/>
      <c r="AR108" s="151"/>
      <c r="AS108" s="151"/>
      <c r="AT108" s="151"/>
      <c r="AU108" s="151"/>
      <c r="AV108" s="151"/>
      <c r="AW108" s="151"/>
      <c r="AX108" s="156" t="str" cm="1">
        <f t="array" ref="AX10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8" s="151"/>
      <c r="AZ108" s="156" t="str">
        <f>IF($A108&lt;&gt;"Employee","N/A",
IF(OR('1. Start Here'!$C$15="No Coverage Offered",'1. Start Here'!$C$15="-- Select Option --"),"Not Eligible - Group does not offer chiro",
IF($AD108="Cancelling Medical","EE + Any Deps will be Cancelled",
IF(AND((ISBLANK($AG108)),OR($AD108="Adding Medical",$AD108="Changing Medical")=TRUE),"Employee must select medical plan first",
IF($Q108&lt;&gt;"CA","Auto Enrolled if EE lives in CA",
IF(AND(NOT(ISBLANK($AG108)),$Q108="CA",$A108="Employee",OR($AD108="Adding Medical",$AD108="Changing Medical")=TRUE),"EE + Any Deps Enrolled","N/A"))))))</f>
        <v>N/A</v>
      </c>
      <c r="BA108" s="151"/>
      <c r="BB108" s="156" t="str">
        <f>IF(OR('1. Start Here'!$C$16="No Coverage Offered", '1. Start Here'!$C$16="-- Select Option --")=TRUE, "N/A", IF(AND($A108="Employee", '1. Start Here'!$C$16="Employer Sponsored"), "EE Only Enrolled", "N/A"))</f>
        <v>N/A</v>
      </c>
      <c r="BC108" s="151"/>
      <c r="BD108" s="151"/>
      <c r="BE108" s="151"/>
      <c r="BF108" s="151"/>
      <c r="BG108" s="151"/>
      <c r="BH108" s="151"/>
      <c r="BI108" s="151"/>
      <c r="BJ108" s="151"/>
      <c r="BK108" s="151"/>
      <c r="BL108" s="151"/>
      <c r="BM108" s="151"/>
      <c r="BN108" s="151"/>
      <c r="BO108" s="151"/>
      <c r="BP108" s="151"/>
      <c r="BQ108" s="151"/>
      <c r="BR108" s="151"/>
      <c r="BS108" s="151"/>
      <c r="BT108" s="151"/>
      <c r="BU108" s="151"/>
      <c r="BV108" s="151"/>
      <c r="BW108" s="151"/>
      <c r="BX108" s="151"/>
      <c r="BY108" s="151"/>
      <c r="BZ108" s="151"/>
      <c r="CA108" s="151"/>
      <c r="CB108" s="151"/>
      <c r="CC108" s="151"/>
      <c r="CD108" s="151"/>
      <c r="CE108" s="151"/>
      <c r="CF108" s="151"/>
      <c r="CG108"/>
      <c r="CK108"/>
      <c r="CM108"/>
      <c r="CN108"/>
      <c r="CQ108"/>
      <c r="CR108"/>
      <c r="CT108"/>
      <c r="CU108"/>
      <c r="CV108"/>
      <c r="CW108"/>
      <c r="CX108"/>
      <c r="CY108"/>
      <c r="CZ108"/>
      <c r="DA108"/>
      <c r="DB108"/>
      <c r="DC108"/>
      <c r="DD108"/>
      <c r="DE108"/>
      <c r="DF108"/>
      <c r="DG108"/>
      <c r="DH108"/>
      <c r="DI108"/>
      <c r="DJ108"/>
      <c r="DK108"/>
      <c r="DL108"/>
      <c r="DM108"/>
      <c r="DN108"/>
      <c r="DO108"/>
      <c r="DP108"/>
      <c r="DQ108"/>
    </row>
    <row r="109" spans="1:121" x14ac:dyDescent="0.35">
      <c r="A109" s="151"/>
      <c r="B109" s="151"/>
      <c r="C109" s="152"/>
      <c r="D109" s="152"/>
      <c r="E109" s="151"/>
      <c r="F109" s="151"/>
      <c r="G109" s="151"/>
      <c r="H109" s="151"/>
      <c r="I109" s="151"/>
      <c r="J109" s="151"/>
      <c r="K109" s="151"/>
      <c r="L109" s="151"/>
      <c r="M109" s="153"/>
      <c r="N109" s="151"/>
      <c r="O109" s="151"/>
      <c r="P109" s="151"/>
      <c r="Q109" s="151"/>
      <c r="R109" s="151"/>
      <c r="S109" s="151"/>
      <c r="T109" s="151"/>
      <c r="U109" s="151"/>
      <c r="V109" s="151"/>
      <c r="W109" s="151"/>
      <c r="X109" s="155"/>
      <c r="Y109" s="151"/>
      <c r="Z109" s="153"/>
      <c r="AA109" s="153"/>
      <c r="AB109" s="151"/>
      <c r="AC109" s="154"/>
      <c r="AD109" s="151"/>
      <c r="AE109" s="151"/>
      <c r="AF109" s="156" t="str" cm="1">
        <f t="array" ref="AF10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09" s="151"/>
      <c r="AH109" s="151"/>
      <c r="AI109" s="151"/>
      <c r="AJ109" s="151"/>
      <c r="AK109" s="151"/>
      <c r="AL109" s="151"/>
      <c r="AM109" s="151"/>
      <c r="AN109" s="151"/>
      <c r="AO109" s="156" t="str" cm="1">
        <f t="array" ref="AO10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09" s="151"/>
      <c r="AQ109" s="151"/>
      <c r="AR109" s="151"/>
      <c r="AS109" s="151"/>
      <c r="AT109" s="151"/>
      <c r="AU109" s="151"/>
      <c r="AV109" s="151"/>
      <c r="AW109" s="151"/>
      <c r="AX109" s="156" t="str" cm="1">
        <f t="array" ref="AX10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09" s="151"/>
      <c r="AZ109" s="156" t="str">
        <f>IF($A109&lt;&gt;"Employee","N/A",
IF(OR('1. Start Here'!$C$15="No Coverage Offered",'1. Start Here'!$C$15="-- Select Option --"),"Not Eligible - Group does not offer chiro",
IF($AD109="Cancelling Medical","EE + Any Deps will be Cancelled",
IF(AND((ISBLANK($AG109)),OR($AD109="Adding Medical",$AD109="Changing Medical")=TRUE),"Employee must select medical plan first",
IF($Q109&lt;&gt;"CA","Auto Enrolled if EE lives in CA",
IF(AND(NOT(ISBLANK($AG109)),$Q109="CA",$A109="Employee",OR($AD109="Adding Medical",$AD109="Changing Medical")=TRUE),"EE + Any Deps Enrolled","N/A"))))))</f>
        <v>N/A</v>
      </c>
      <c r="BA109" s="151"/>
      <c r="BB109" s="156" t="str">
        <f>IF(OR('1. Start Here'!$C$16="No Coverage Offered", '1. Start Here'!$C$16="-- Select Option --")=TRUE, "N/A", IF(AND($A109="Employee", '1. Start Here'!$C$16="Employer Sponsored"), "EE Only Enrolled", "N/A"))</f>
        <v>N/A</v>
      </c>
      <c r="BC109" s="151"/>
      <c r="BD109" s="151"/>
      <c r="BE109" s="151"/>
      <c r="BF109" s="151"/>
      <c r="BG109" s="151"/>
      <c r="BH109" s="151"/>
      <c r="BI109" s="151"/>
      <c r="BJ109" s="151"/>
      <c r="BK109" s="151"/>
      <c r="BL109" s="151"/>
      <c r="BM109" s="151"/>
      <c r="BN109" s="151"/>
      <c r="BO109" s="151"/>
      <c r="BP109" s="151"/>
      <c r="BQ109" s="151"/>
      <c r="BR109" s="151"/>
      <c r="BS109" s="151"/>
      <c r="BT109" s="151"/>
      <c r="BU109" s="151"/>
      <c r="BV109" s="151"/>
      <c r="BW109" s="151"/>
      <c r="BX109" s="151"/>
      <c r="BY109" s="151"/>
      <c r="BZ109" s="151"/>
      <c r="CA109" s="151"/>
      <c r="CB109" s="151"/>
      <c r="CC109" s="151"/>
      <c r="CD109" s="151"/>
      <c r="CE109" s="151"/>
      <c r="CF109" s="151"/>
      <c r="CG109"/>
      <c r="CK109"/>
      <c r="CM109"/>
      <c r="CN109"/>
      <c r="CQ109"/>
      <c r="CR109"/>
      <c r="CT109"/>
      <c r="CU109"/>
      <c r="CV109"/>
      <c r="CW109"/>
      <c r="CX109"/>
      <c r="CY109"/>
      <c r="CZ109"/>
      <c r="DA109"/>
      <c r="DB109"/>
      <c r="DC109"/>
      <c r="DD109"/>
      <c r="DE109"/>
      <c r="DF109"/>
      <c r="DG109"/>
      <c r="DH109"/>
      <c r="DI109"/>
      <c r="DJ109"/>
      <c r="DK109"/>
      <c r="DL109"/>
      <c r="DM109"/>
      <c r="DN109"/>
      <c r="DO109"/>
      <c r="DP109"/>
      <c r="DQ109"/>
    </row>
    <row r="110" spans="1:121" x14ac:dyDescent="0.35">
      <c r="A110" s="151"/>
      <c r="B110" s="151"/>
      <c r="C110" s="152"/>
      <c r="D110" s="152"/>
      <c r="E110" s="151"/>
      <c r="F110" s="151"/>
      <c r="G110" s="151"/>
      <c r="H110" s="151"/>
      <c r="I110" s="151"/>
      <c r="J110" s="151"/>
      <c r="K110" s="151"/>
      <c r="L110" s="151"/>
      <c r="M110" s="153"/>
      <c r="N110" s="151"/>
      <c r="O110" s="151"/>
      <c r="P110" s="151"/>
      <c r="Q110" s="151"/>
      <c r="R110" s="151"/>
      <c r="S110" s="151"/>
      <c r="T110" s="151"/>
      <c r="U110" s="151"/>
      <c r="V110" s="151"/>
      <c r="W110" s="151"/>
      <c r="X110" s="155"/>
      <c r="Y110" s="151"/>
      <c r="Z110" s="153"/>
      <c r="AA110" s="153"/>
      <c r="AB110" s="151"/>
      <c r="AC110" s="154"/>
      <c r="AD110" s="151"/>
      <c r="AE110" s="151"/>
      <c r="AF110" s="156" t="str" cm="1">
        <f t="array" ref="AF11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0" s="151"/>
      <c r="AH110" s="151"/>
      <c r="AI110" s="151"/>
      <c r="AJ110" s="151"/>
      <c r="AK110" s="151"/>
      <c r="AL110" s="151"/>
      <c r="AM110" s="151"/>
      <c r="AN110" s="151"/>
      <c r="AO110" s="156" t="str" cm="1">
        <f t="array" ref="AO11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0" s="151"/>
      <c r="AQ110" s="151"/>
      <c r="AR110" s="151"/>
      <c r="AS110" s="151"/>
      <c r="AT110" s="151"/>
      <c r="AU110" s="151"/>
      <c r="AV110" s="151"/>
      <c r="AW110" s="151"/>
      <c r="AX110" s="156" t="str" cm="1">
        <f t="array" ref="AX11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0" s="151"/>
      <c r="AZ110" s="156" t="str">
        <f>IF($A110&lt;&gt;"Employee","N/A",
IF(OR('1. Start Here'!$C$15="No Coverage Offered",'1. Start Here'!$C$15="-- Select Option --"),"Not Eligible - Group does not offer chiro",
IF($AD110="Cancelling Medical","EE + Any Deps will be Cancelled",
IF(AND((ISBLANK($AG110)),OR($AD110="Adding Medical",$AD110="Changing Medical")=TRUE),"Employee must select medical plan first",
IF($Q110&lt;&gt;"CA","Auto Enrolled if EE lives in CA",
IF(AND(NOT(ISBLANK($AG110)),$Q110="CA",$A110="Employee",OR($AD110="Adding Medical",$AD110="Changing Medical")=TRUE),"EE + Any Deps Enrolled","N/A"))))))</f>
        <v>N/A</v>
      </c>
      <c r="BA110" s="151"/>
      <c r="BB110" s="156" t="str">
        <f>IF(OR('1. Start Here'!$C$16="No Coverage Offered", '1. Start Here'!$C$16="-- Select Option --")=TRUE, "N/A", IF(AND($A110="Employee", '1. Start Here'!$C$16="Employer Sponsored"), "EE Only Enrolled", "N/A"))</f>
        <v>N/A</v>
      </c>
      <c r="BC110" s="151"/>
      <c r="BD110" s="151"/>
      <c r="BE110" s="151"/>
      <c r="BF110" s="151"/>
      <c r="BG110" s="151"/>
      <c r="BH110" s="151"/>
      <c r="BI110" s="151"/>
      <c r="BJ110" s="151"/>
      <c r="BK110" s="151"/>
      <c r="BL110" s="151"/>
      <c r="BM110" s="151"/>
      <c r="BN110" s="151"/>
      <c r="BO110" s="151"/>
      <c r="BP110" s="151"/>
      <c r="BQ110" s="151"/>
      <c r="BR110" s="151"/>
      <c r="BS110" s="151"/>
      <c r="BT110" s="151"/>
      <c r="BU110" s="151"/>
      <c r="BV110" s="151"/>
      <c r="BW110" s="151"/>
      <c r="BX110" s="151"/>
      <c r="BY110" s="151"/>
      <c r="BZ110" s="151"/>
      <c r="CA110" s="151"/>
      <c r="CB110" s="151"/>
      <c r="CC110" s="151"/>
      <c r="CD110" s="151"/>
      <c r="CE110" s="151"/>
      <c r="CF110" s="151"/>
      <c r="CG110"/>
      <c r="CK110"/>
      <c r="CM110"/>
      <c r="CN110"/>
      <c r="CQ110"/>
      <c r="CR110"/>
      <c r="CT110"/>
      <c r="CU110"/>
      <c r="CV110"/>
      <c r="CW110"/>
      <c r="CX110"/>
      <c r="CY110"/>
      <c r="CZ110"/>
      <c r="DA110"/>
      <c r="DB110"/>
      <c r="DC110"/>
      <c r="DD110"/>
      <c r="DE110"/>
      <c r="DF110"/>
      <c r="DG110"/>
      <c r="DH110"/>
      <c r="DI110"/>
      <c r="DJ110"/>
      <c r="DK110"/>
      <c r="DL110"/>
      <c r="DM110"/>
      <c r="DN110"/>
      <c r="DO110"/>
      <c r="DP110"/>
      <c r="DQ110"/>
    </row>
    <row r="111" spans="1:121" x14ac:dyDescent="0.35">
      <c r="A111" s="151"/>
      <c r="B111" s="151"/>
      <c r="C111" s="152"/>
      <c r="D111" s="152"/>
      <c r="E111" s="151"/>
      <c r="F111" s="151"/>
      <c r="G111" s="151"/>
      <c r="H111" s="151"/>
      <c r="I111" s="151"/>
      <c r="J111" s="151"/>
      <c r="K111" s="151"/>
      <c r="L111" s="151"/>
      <c r="M111" s="153"/>
      <c r="N111" s="151"/>
      <c r="O111" s="151"/>
      <c r="P111" s="151"/>
      <c r="Q111" s="151"/>
      <c r="R111" s="151"/>
      <c r="S111" s="151"/>
      <c r="T111" s="151"/>
      <c r="U111" s="151"/>
      <c r="V111" s="151"/>
      <c r="W111" s="151"/>
      <c r="X111" s="155"/>
      <c r="Y111" s="151"/>
      <c r="Z111" s="153"/>
      <c r="AA111" s="153"/>
      <c r="AB111" s="151"/>
      <c r="AC111" s="154"/>
      <c r="AD111" s="151"/>
      <c r="AE111" s="151"/>
      <c r="AF111" s="156" t="str" cm="1">
        <f t="array" ref="AF11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1" s="151"/>
      <c r="AH111" s="151"/>
      <c r="AI111" s="151"/>
      <c r="AJ111" s="151"/>
      <c r="AK111" s="151"/>
      <c r="AL111" s="151"/>
      <c r="AM111" s="151"/>
      <c r="AN111" s="151"/>
      <c r="AO111" s="156" t="str" cm="1">
        <f t="array" ref="AO11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1" s="151"/>
      <c r="AQ111" s="151"/>
      <c r="AR111" s="151"/>
      <c r="AS111" s="151"/>
      <c r="AT111" s="151"/>
      <c r="AU111" s="151"/>
      <c r="AV111" s="151"/>
      <c r="AW111" s="151"/>
      <c r="AX111" s="156" t="str" cm="1">
        <f t="array" ref="AX11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1" s="151"/>
      <c r="AZ111" s="156" t="str">
        <f>IF($A111&lt;&gt;"Employee","N/A",
IF(OR('1. Start Here'!$C$15="No Coverage Offered",'1. Start Here'!$C$15="-- Select Option --"),"Not Eligible - Group does not offer chiro",
IF($AD111="Cancelling Medical","EE + Any Deps will be Cancelled",
IF(AND((ISBLANK($AG111)),OR($AD111="Adding Medical",$AD111="Changing Medical")=TRUE),"Employee must select medical plan first",
IF($Q111&lt;&gt;"CA","Auto Enrolled if EE lives in CA",
IF(AND(NOT(ISBLANK($AG111)),$Q111="CA",$A111="Employee",OR($AD111="Adding Medical",$AD111="Changing Medical")=TRUE),"EE + Any Deps Enrolled","N/A"))))))</f>
        <v>N/A</v>
      </c>
      <c r="BA111" s="151"/>
      <c r="BB111" s="156" t="str">
        <f>IF(OR('1. Start Here'!$C$16="No Coverage Offered", '1. Start Here'!$C$16="-- Select Option --")=TRUE, "N/A", IF(AND($A111="Employee", '1. Start Here'!$C$16="Employer Sponsored"), "EE Only Enrolled", "N/A"))</f>
        <v>N/A</v>
      </c>
      <c r="BC111" s="151"/>
      <c r="BD111" s="151"/>
      <c r="BE111" s="151"/>
      <c r="BF111" s="151"/>
      <c r="BG111" s="151"/>
      <c r="BH111" s="151"/>
      <c r="BI111" s="151"/>
      <c r="BJ111" s="151"/>
      <c r="BK111" s="151"/>
      <c r="BL111" s="151"/>
      <c r="BM111" s="151"/>
      <c r="BN111" s="151"/>
      <c r="BO111" s="151"/>
      <c r="BP111" s="151"/>
      <c r="BQ111" s="151"/>
      <c r="BR111" s="151"/>
      <c r="BS111" s="151"/>
      <c r="BT111" s="151"/>
      <c r="BU111" s="151"/>
      <c r="BV111" s="151"/>
      <c r="BW111" s="151"/>
      <c r="BX111" s="151"/>
      <c r="BY111" s="151"/>
      <c r="BZ111" s="151"/>
      <c r="CA111" s="151"/>
      <c r="CB111" s="151"/>
      <c r="CC111" s="151"/>
      <c r="CD111" s="151"/>
      <c r="CE111" s="151"/>
      <c r="CF111" s="151"/>
      <c r="CG111"/>
      <c r="CK111"/>
      <c r="CM111"/>
      <c r="CN111"/>
      <c r="CQ111"/>
      <c r="CR111"/>
      <c r="CT111"/>
      <c r="CU111"/>
      <c r="CV111"/>
      <c r="CW111"/>
      <c r="CX111"/>
      <c r="CY111"/>
      <c r="CZ111"/>
      <c r="DA111"/>
      <c r="DB111"/>
      <c r="DC111"/>
      <c r="DD111"/>
      <c r="DE111"/>
      <c r="DF111"/>
      <c r="DG111"/>
      <c r="DH111"/>
      <c r="DI111"/>
      <c r="DJ111"/>
      <c r="DK111"/>
      <c r="DL111"/>
      <c r="DM111"/>
      <c r="DN111"/>
      <c r="DO111"/>
      <c r="DP111"/>
      <c r="DQ111"/>
    </row>
    <row r="112" spans="1:121" x14ac:dyDescent="0.35">
      <c r="A112" s="151"/>
      <c r="B112" s="151"/>
      <c r="C112" s="152"/>
      <c r="D112" s="152"/>
      <c r="E112" s="151"/>
      <c r="F112" s="151"/>
      <c r="G112" s="151"/>
      <c r="H112" s="151"/>
      <c r="I112" s="151"/>
      <c r="J112" s="151"/>
      <c r="K112" s="151"/>
      <c r="L112" s="151"/>
      <c r="M112" s="153"/>
      <c r="N112" s="151"/>
      <c r="O112" s="151"/>
      <c r="P112" s="151"/>
      <c r="Q112" s="151"/>
      <c r="R112" s="151"/>
      <c r="S112" s="151"/>
      <c r="T112" s="151"/>
      <c r="U112" s="151"/>
      <c r="V112" s="151"/>
      <c r="W112" s="151"/>
      <c r="X112" s="155"/>
      <c r="Y112" s="151"/>
      <c r="Z112" s="153"/>
      <c r="AA112" s="153"/>
      <c r="AB112" s="151"/>
      <c r="AC112" s="154"/>
      <c r="AD112" s="151"/>
      <c r="AE112" s="151"/>
      <c r="AF112" s="156" t="str" cm="1">
        <f t="array" ref="AF11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2" s="151"/>
      <c r="AH112" s="151"/>
      <c r="AI112" s="151"/>
      <c r="AJ112" s="151"/>
      <c r="AK112" s="151"/>
      <c r="AL112" s="151"/>
      <c r="AM112" s="151"/>
      <c r="AN112" s="151"/>
      <c r="AO112" s="156" t="str" cm="1">
        <f t="array" ref="AO11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2" s="151"/>
      <c r="AQ112" s="151"/>
      <c r="AR112" s="151"/>
      <c r="AS112" s="151"/>
      <c r="AT112" s="151"/>
      <c r="AU112" s="151"/>
      <c r="AV112" s="151"/>
      <c r="AW112" s="151"/>
      <c r="AX112" s="156" t="str" cm="1">
        <f t="array" ref="AX11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2" s="151"/>
      <c r="AZ112" s="156" t="str">
        <f>IF($A112&lt;&gt;"Employee","N/A",
IF(OR('1. Start Here'!$C$15="No Coverage Offered",'1. Start Here'!$C$15="-- Select Option --"),"Not Eligible - Group does not offer chiro",
IF($AD112="Cancelling Medical","EE + Any Deps will be Cancelled",
IF(AND((ISBLANK($AG112)),OR($AD112="Adding Medical",$AD112="Changing Medical")=TRUE),"Employee must select medical plan first",
IF($Q112&lt;&gt;"CA","Auto Enrolled if EE lives in CA",
IF(AND(NOT(ISBLANK($AG112)),$Q112="CA",$A112="Employee",OR($AD112="Adding Medical",$AD112="Changing Medical")=TRUE),"EE + Any Deps Enrolled","N/A"))))))</f>
        <v>N/A</v>
      </c>
      <c r="BA112" s="151"/>
      <c r="BB112" s="156" t="str">
        <f>IF(OR('1. Start Here'!$C$16="No Coverage Offered", '1. Start Here'!$C$16="-- Select Option --")=TRUE, "N/A", IF(AND($A112="Employee", '1. Start Here'!$C$16="Employer Sponsored"), "EE Only Enrolled", "N/A"))</f>
        <v>N/A</v>
      </c>
      <c r="BC112" s="151"/>
      <c r="BD112" s="151"/>
      <c r="BE112" s="151"/>
      <c r="BF112" s="151"/>
      <c r="BG112" s="151"/>
      <c r="BH112" s="151"/>
      <c r="BI112" s="151"/>
      <c r="BJ112" s="151"/>
      <c r="BK112" s="151"/>
      <c r="BL112" s="151"/>
      <c r="BM112" s="151"/>
      <c r="BN112" s="151"/>
      <c r="BO112" s="151"/>
      <c r="BP112" s="151"/>
      <c r="BQ112" s="151"/>
      <c r="BR112" s="151"/>
      <c r="BS112" s="151"/>
      <c r="BT112" s="151"/>
      <c r="BU112" s="151"/>
      <c r="BV112" s="151"/>
      <c r="BW112" s="151"/>
      <c r="BX112" s="151"/>
      <c r="BY112" s="151"/>
      <c r="BZ112" s="151"/>
      <c r="CA112" s="151"/>
      <c r="CB112" s="151"/>
      <c r="CC112" s="151"/>
      <c r="CD112" s="151"/>
      <c r="CE112" s="151"/>
      <c r="CF112" s="151"/>
      <c r="CG112"/>
      <c r="CK112"/>
      <c r="CM112"/>
      <c r="CN112"/>
      <c r="CQ112"/>
      <c r="CR112"/>
      <c r="CT112"/>
      <c r="CU112"/>
      <c r="CV112"/>
      <c r="CW112"/>
      <c r="CX112"/>
      <c r="CY112"/>
      <c r="CZ112"/>
      <c r="DA112"/>
      <c r="DB112"/>
      <c r="DC112"/>
      <c r="DD112"/>
      <c r="DE112"/>
      <c r="DF112"/>
      <c r="DG112"/>
      <c r="DH112"/>
      <c r="DI112"/>
      <c r="DJ112"/>
      <c r="DK112"/>
      <c r="DL112"/>
      <c r="DM112"/>
      <c r="DN112"/>
      <c r="DO112"/>
      <c r="DP112"/>
      <c r="DQ112"/>
    </row>
    <row r="113" spans="1:121" x14ac:dyDescent="0.35">
      <c r="A113" s="151"/>
      <c r="B113" s="151"/>
      <c r="C113" s="152"/>
      <c r="D113" s="152"/>
      <c r="E113" s="151"/>
      <c r="F113" s="151"/>
      <c r="G113" s="151"/>
      <c r="H113" s="151"/>
      <c r="I113" s="151"/>
      <c r="J113" s="151"/>
      <c r="K113" s="151"/>
      <c r="L113" s="151"/>
      <c r="M113" s="153"/>
      <c r="N113" s="151"/>
      <c r="O113" s="151"/>
      <c r="P113" s="151"/>
      <c r="Q113" s="151"/>
      <c r="R113" s="151"/>
      <c r="S113" s="151"/>
      <c r="T113" s="151"/>
      <c r="U113" s="151"/>
      <c r="V113" s="151"/>
      <c r="W113" s="151"/>
      <c r="X113" s="155"/>
      <c r="Y113" s="151"/>
      <c r="Z113" s="153"/>
      <c r="AA113" s="153"/>
      <c r="AB113" s="151"/>
      <c r="AC113" s="154"/>
      <c r="AD113" s="151"/>
      <c r="AE113" s="151"/>
      <c r="AF113" s="156" t="str" cm="1">
        <f t="array" ref="AF11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3" s="151"/>
      <c r="AH113" s="151"/>
      <c r="AI113" s="151"/>
      <c r="AJ113" s="151"/>
      <c r="AK113" s="151"/>
      <c r="AL113" s="151"/>
      <c r="AM113" s="151"/>
      <c r="AN113" s="151"/>
      <c r="AO113" s="156" t="str" cm="1">
        <f t="array" ref="AO11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3" s="151"/>
      <c r="AQ113" s="151"/>
      <c r="AR113" s="151"/>
      <c r="AS113" s="151"/>
      <c r="AT113" s="151"/>
      <c r="AU113" s="151"/>
      <c r="AV113" s="151"/>
      <c r="AW113" s="151"/>
      <c r="AX113" s="156" t="str" cm="1">
        <f t="array" ref="AX11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3" s="151"/>
      <c r="AZ113" s="156" t="str">
        <f>IF($A113&lt;&gt;"Employee","N/A",
IF(OR('1. Start Here'!$C$15="No Coverage Offered",'1. Start Here'!$C$15="-- Select Option --"),"Not Eligible - Group does not offer chiro",
IF($AD113="Cancelling Medical","EE + Any Deps will be Cancelled",
IF(AND((ISBLANK($AG113)),OR($AD113="Adding Medical",$AD113="Changing Medical")=TRUE),"Employee must select medical plan first",
IF($Q113&lt;&gt;"CA","Auto Enrolled if EE lives in CA",
IF(AND(NOT(ISBLANK($AG113)),$Q113="CA",$A113="Employee",OR($AD113="Adding Medical",$AD113="Changing Medical")=TRUE),"EE + Any Deps Enrolled","N/A"))))))</f>
        <v>N/A</v>
      </c>
      <c r="BA113" s="151"/>
      <c r="BB113" s="156" t="str">
        <f>IF(OR('1. Start Here'!$C$16="No Coverage Offered", '1. Start Here'!$C$16="-- Select Option --")=TRUE, "N/A", IF(AND($A113="Employee", '1. Start Here'!$C$16="Employer Sponsored"), "EE Only Enrolled", "N/A"))</f>
        <v>N/A</v>
      </c>
      <c r="BC113" s="151"/>
      <c r="BD113" s="151"/>
      <c r="BE113" s="151"/>
      <c r="BF113" s="151"/>
      <c r="BG113" s="151"/>
      <c r="BH113" s="151"/>
      <c r="BI113" s="151"/>
      <c r="BJ113" s="151"/>
      <c r="BK113" s="151"/>
      <c r="BL113" s="151"/>
      <c r="BM113" s="151"/>
      <c r="BN113" s="151"/>
      <c r="BO113" s="151"/>
      <c r="BP113" s="151"/>
      <c r="BQ113" s="151"/>
      <c r="BR113" s="151"/>
      <c r="BS113" s="151"/>
      <c r="BT113" s="151"/>
      <c r="BU113" s="151"/>
      <c r="BV113" s="151"/>
      <c r="BW113" s="151"/>
      <c r="BX113" s="151"/>
      <c r="BY113" s="151"/>
      <c r="BZ113" s="151"/>
      <c r="CA113" s="151"/>
      <c r="CB113" s="151"/>
      <c r="CC113" s="151"/>
      <c r="CD113" s="151"/>
      <c r="CE113" s="151"/>
      <c r="CF113" s="151"/>
      <c r="CG113"/>
      <c r="CK113"/>
      <c r="CM113"/>
      <c r="CN113"/>
      <c r="CQ113"/>
      <c r="CR113"/>
      <c r="CT113"/>
      <c r="CU113"/>
      <c r="CV113"/>
      <c r="CW113"/>
      <c r="CX113"/>
      <c r="CY113"/>
      <c r="CZ113"/>
      <c r="DA113"/>
      <c r="DB113"/>
      <c r="DC113"/>
      <c r="DD113"/>
      <c r="DE113"/>
      <c r="DF113"/>
      <c r="DG113"/>
      <c r="DH113"/>
      <c r="DI113"/>
      <c r="DJ113"/>
      <c r="DK113"/>
      <c r="DL113"/>
      <c r="DM113"/>
      <c r="DN113"/>
      <c r="DO113"/>
      <c r="DP113"/>
      <c r="DQ113"/>
    </row>
    <row r="114" spans="1:121" x14ac:dyDescent="0.35">
      <c r="A114" s="151"/>
      <c r="B114" s="151"/>
      <c r="C114" s="152"/>
      <c r="D114" s="152"/>
      <c r="E114" s="151"/>
      <c r="F114" s="151"/>
      <c r="G114" s="151"/>
      <c r="H114" s="151"/>
      <c r="I114" s="151"/>
      <c r="J114" s="151"/>
      <c r="K114" s="151"/>
      <c r="L114" s="151"/>
      <c r="M114" s="153"/>
      <c r="N114" s="151"/>
      <c r="O114" s="183"/>
      <c r="P114" s="151"/>
      <c r="Q114" s="151"/>
      <c r="R114" s="151"/>
      <c r="S114" s="151"/>
      <c r="T114" s="151"/>
      <c r="U114" s="151"/>
      <c r="V114" s="151"/>
      <c r="W114" s="151"/>
      <c r="X114" s="155"/>
      <c r="Y114" s="151"/>
      <c r="Z114" s="153"/>
      <c r="AA114" s="153"/>
      <c r="AB114" s="151"/>
      <c r="AC114" s="154"/>
      <c r="AD114" s="151"/>
      <c r="AE114" s="151"/>
      <c r="AF114" s="156" t="str" cm="1">
        <f t="array" ref="AF11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4" s="151"/>
      <c r="AH114" s="151"/>
      <c r="AI114" s="151"/>
      <c r="AJ114" s="151"/>
      <c r="AK114" s="151"/>
      <c r="AL114" s="151"/>
      <c r="AM114" s="151"/>
      <c r="AN114" s="151"/>
      <c r="AO114" s="156" t="str" cm="1">
        <f t="array" ref="AO11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4" s="151"/>
      <c r="AQ114" s="151"/>
      <c r="AR114" s="151"/>
      <c r="AS114" s="151"/>
      <c r="AT114" s="151"/>
      <c r="AU114" s="151"/>
      <c r="AV114" s="151"/>
      <c r="AW114" s="151"/>
      <c r="AX114" s="156" t="str" cm="1">
        <f t="array" ref="AX11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4" s="151"/>
      <c r="AZ114" s="156" t="str">
        <f>IF($A114&lt;&gt;"Employee","N/A",
IF(OR('1. Start Here'!$C$15="No Coverage Offered",'1. Start Here'!$C$15="-- Select Option --"),"Not Eligible - Group does not offer chiro",
IF($AD114="Cancelling Medical","EE + Any Deps will be Cancelled",
IF(AND((ISBLANK($AG114)),OR($AD114="Adding Medical",$AD114="Changing Medical")=TRUE),"Employee must select medical plan first",
IF($Q114&lt;&gt;"CA","Auto Enrolled if EE lives in CA",
IF(AND(NOT(ISBLANK($AG114)),$Q114="CA",$A114="Employee",OR($AD114="Adding Medical",$AD114="Changing Medical")=TRUE),"EE + Any Deps Enrolled","N/A"))))))</f>
        <v>N/A</v>
      </c>
      <c r="BA114" s="151"/>
      <c r="BB114" s="156" t="str">
        <f>IF(OR('1. Start Here'!$C$16="No Coverage Offered", '1. Start Here'!$C$16="-- Select Option --")=TRUE, "N/A", IF(AND($A114="Employee", '1. Start Here'!$C$16="Employer Sponsored"), "EE Only Enrolled", "N/A"))</f>
        <v>N/A</v>
      </c>
      <c r="BC114" s="151"/>
      <c r="BD114" s="151"/>
      <c r="BE114" s="151"/>
      <c r="BF114" s="151"/>
      <c r="BG114" s="151"/>
      <c r="BH114" s="151"/>
      <c r="BI114" s="151"/>
      <c r="BJ114" s="151"/>
      <c r="BK114" s="151"/>
      <c r="BL114" s="151"/>
      <c r="BM114" s="151"/>
      <c r="BN114" s="151"/>
      <c r="BO114" s="151"/>
      <c r="BP114" s="151"/>
      <c r="BQ114" s="151"/>
      <c r="BR114" s="151"/>
      <c r="BS114" s="151"/>
      <c r="BT114" s="151"/>
      <c r="BU114" s="151"/>
      <c r="BV114" s="151"/>
      <c r="BW114" s="151"/>
      <c r="BX114" s="151"/>
      <c r="BY114" s="151"/>
      <c r="BZ114" s="151"/>
      <c r="CA114" s="151"/>
      <c r="CB114" s="151"/>
      <c r="CC114" s="151"/>
      <c r="CD114" s="151"/>
      <c r="CE114" s="151"/>
      <c r="CF114" s="151"/>
      <c r="CG114"/>
      <c r="CK114"/>
      <c r="CM114"/>
      <c r="CN114"/>
      <c r="CQ114"/>
      <c r="CR114"/>
      <c r="CT114"/>
      <c r="CU114"/>
      <c r="CV114"/>
      <c r="CW114"/>
      <c r="CX114"/>
      <c r="CY114"/>
      <c r="CZ114"/>
      <c r="DA114"/>
      <c r="DB114"/>
      <c r="DC114"/>
      <c r="DD114"/>
      <c r="DE114"/>
      <c r="DF114"/>
      <c r="DG114"/>
      <c r="DH114"/>
      <c r="DI114"/>
      <c r="DJ114"/>
      <c r="DK114"/>
      <c r="DL114"/>
      <c r="DM114"/>
      <c r="DN114"/>
      <c r="DO114"/>
      <c r="DP114"/>
      <c r="DQ114"/>
    </row>
    <row r="115" spans="1:121" x14ac:dyDescent="0.35">
      <c r="A115" s="151"/>
      <c r="B115" s="151"/>
      <c r="C115" s="152"/>
      <c r="D115" s="152"/>
      <c r="E115" s="151"/>
      <c r="F115" s="151"/>
      <c r="G115" s="151"/>
      <c r="H115" s="151"/>
      <c r="I115" s="151"/>
      <c r="J115" s="151"/>
      <c r="K115" s="151"/>
      <c r="L115" s="151"/>
      <c r="M115" s="153"/>
      <c r="N115" s="151"/>
      <c r="O115" s="183"/>
      <c r="P115" s="151"/>
      <c r="Q115" s="151"/>
      <c r="R115" s="151"/>
      <c r="S115" s="151"/>
      <c r="T115" s="151"/>
      <c r="U115" s="151"/>
      <c r="V115" s="151"/>
      <c r="W115" s="151"/>
      <c r="X115" s="155"/>
      <c r="Y115" s="151"/>
      <c r="Z115" s="153"/>
      <c r="AA115" s="153"/>
      <c r="AB115" s="151"/>
      <c r="AC115" s="154"/>
      <c r="AD115" s="151"/>
      <c r="AE115" s="151"/>
      <c r="AF115" s="156" t="str" cm="1">
        <f t="array" ref="AF11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5" s="151"/>
      <c r="AH115" s="151"/>
      <c r="AI115" s="151"/>
      <c r="AJ115" s="151"/>
      <c r="AK115" s="151"/>
      <c r="AL115" s="151"/>
      <c r="AM115" s="151"/>
      <c r="AN115" s="151"/>
      <c r="AO115" s="156" t="str" cm="1">
        <f t="array" ref="AO11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5" s="151"/>
      <c r="AQ115" s="151"/>
      <c r="AR115" s="151"/>
      <c r="AS115" s="151"/>
      <c r="AT115" s="151"/>
      <c r="AU115" s="151"/>
      <c r="AV115" s="151"/>
      <c r="AW115" s="151"/>
      <c r="AX115" s="156" t="str" cm="1">
        <f t="array" ref="AX11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5" s="151"/>
      <c r="AZ115" s="156" t="str">
        <f>IF($A115&lt;&gt;"Employee","N/A",
IF(OR('1. Start Here'!$C$15="No Coverage Offered",'1. Start Here'!$C$15="-- Select Option --"),"Not Eligible - Group does not offer chiro",
IF($AD115="Cancelling Medical","EE + Any Deps will be Cancelled",
IF(AND((ISBLANK($AG115)),OR($AD115="Adding Medical",$AD115="Changing Medical")=TRUE),"Employee must select medical plan first",
IF($Q115&lt;&gt;"CA","Auto Enrolled if EE lives in CA",
IF(AND(NOT(ISBLANK($AG115)),$Q115="CA",$A115="Employee",OR($AD115="Adding Medical",$AD115="Changing Medical")=TRUE),"EE + Any Deps Enrolled","N/A"))))))</f>
        <v>N/A</v>
      </c>
      <c r="BA115" s="151"/>
      <c r="BB115" s="156" t="str">
        <f>IF(OR('1. Start Here'!$C$16="No Coverage Offered", '1. Start Here'!$C$16="-- Select Option --")=TRUE, "N/A", IF(AND($A115="Employee", '1. Start Here'!$C$16="Employer Sponsored"), "EE Only Enrolled", "N/A"))</f>
        <v>N/A</v>
      </c>
      <c r="BC115" s="151"/>
      <c r="BD115" s="151"/>
      <c r="BE115" s="151"/>
      <c r="BF115" s="151"/>
      <c r="BG115" s="151"/>
      <c r="BH115" s="151"/>
      <c r="BI115" s="151"/>
      <c r="BJ115" s="151"/>
      <c r="BK115" s="151"/>
      <c r="BL115" s="151"/>
      <c r="BM115" s="151"/>
      <c r="BN115" s="151"/>
      <c r="BO115" s="151"/>
      <c r="BP115" s="151"/>
      <c r="BQ115" s="151"/>
      <c r="BR115" s="151"/>
      <c r="BS115" s="151"/>
      <c r="BT115" s="151"/>
      <c r="BU115" s="151"/>
      <c r="BV115" s="151"/>
      <c r="BW115" s="151"/>
      <c r="BX115" s="151"/>
      <c r="BY115" s="151"/>
      <c r="BZ115" s="151"/>
      <c r="CA115" s="151"/>
      <c r="CB115" s="151"/>
      <c r="CC115" s="151"/>
      <c r="CD115" s="151"/>
      <c r="CE115" s="151"/>
      <c r="CF115" s="151"/>
      <c r="CG115"/>
      <c r="CK115"/>
      <c r="CM115"/>
      <c r="CN115"/>
      <c r="CQ115"/>
      <c r="CR115"/>
      <c r="CT115"/>
      <c r="CU115"/>
      <c r="CV115"/>
      <c r="CW115"/>
      <c r="CX115"/>
      <c r="CY115"/>
      <c r="CZ115"/>
      <c r="DA115"/>
      <c r="DB115"/>
      <c r="DC115"/>
      <c r="DD115"/>
      <c r="DE115"/>
      <c r="DF115"/>
      <c r="DG115"/>
      <c r="DH115"/>
      <c r="DI115"/>
      <c r="DJ115"/>
      <c r="DK115"/>
      <c r="DL115"/>
      <c r="DM115"/>
      <c r="DN115"/>
      <c r="DO115"/>
      <c r="DP115"/>
      <c r="DQ115"/>
    </row>
    <row r="116" spans="1:121" x14ac:dyDescent="0.35">
      <c r="A116" s="151"/>
      <c r="B116" s="151"/>
      <c r="C116" s="152"/>
      <c r="D116" s="152"/>
      <c r="E116" s="151"/>
      <c r="F116" s="151"/>
      <c r="G116" s="151"/>
      <c r="H116" s="151"/>
      <c r="I116" s="151"/>
      <c r="J116" s="151"/>
      <c r="K116" s="151"/>
      <c r="L116" s="151"/>
      <c r="M116" s="153"/>
      <c r="N116" s="151"/>
      <c r="O116" s="183"/>
      <c r="P116" s="151"/>
      <c r="Q116" s="151"/>
      <c r="R116" s="151"/>
      <c r="S116" s="151"/>
      <c r="T116" s="151"/>
      <c r="U116" s="151"/>
      <c r="V116" s="151"/>
      <c r="W116" s="151"/>
      <c r="X116" s="155"/>
      <c r="Y116" s="151"/>
      <c r="Z116" s="153"/>
      <c r="AA116" s="153"/>
      <c r="AB116" s="151"/>
      <c r="AC116" s="154"/>
      <c r="AD116" s="151"/>
      <c r="AE116" s="151"/>
      <c r="AF116" s="156" t="str" cm="1">
        <f t="array" ref="AF11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6" s="151"/>
      <c r="AH116" s="151"/>
      <c r="AI116" s="151"/>
      <c r="AJ116" s="151"/>
      <c r="AK116" s="151"/>
      <c r="AL116" s="151"/>
      <c r="AM116" s="151"/>
      <c r="AN116" s="151"/>
      <c r="AO116" s="156" t="str" cm="1">
        <f t="array" ref="AO11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6" s="151"/>
      <c r="AQ116" s="151"/>
      <c r="AR116" s="151"/>
      <c r="AS116" s="151"/>
      <c r="AT116" s="151"/>
      <c r="AU116" s="151"/>
      <c r="AV116" s="151"/>
      <c r="AW116" s="151"/>
      <c r="AX116" s="156" t="str" cm="1">
        <f t="array" ref="AX11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6" s="151"/>
      <c r="AZ116" s="156" t="str">
        <f>IF($A116&lt;&gt;"Employee","N/A",
IF(OR('1. Start Here'!$C$15="No Coverage Offered",'1. Start Here'!$C$15="-- Select Option --"),"Not Eligible - Group does not offer chiro",
IF($AD116="Cancelling Medical","EE + Any Deps will be Cancelled",
IF(AND((ISBLANK($AG116)),OR($AD116="Adding Medical",$AD116="Changing Medical")=TRUE),"Employee must select medical plan first",
IF($Q116&lt;&gt;"CA","Auto Enrolled if EE lives in CA",
IF(AND(NOT(ISBLANK($AG116)),$Q116="CA",$A116="Employee",OR($AD116="Adding Medical",$AD116="Changing Medical")=TRUE),"EE + Any Deps Enrolled","N/A"))))))</f>
        <v>N/A</v>
      </c>
      <c r="BA116" s="151"/>
      <c r="BB116" s="156" t="str">
        <f>IF(OR('1. Start Here'!$C$16="No Coverage Offered", '1. Start Here'!$C$16="-- Select Option --")=TRUE, "N/A", IF(AND($A116="Employee", '1. Start Here'!$C$16="Employer Sponsored"), "EE Only Enrolled", "N/A"))</f>
        <v>N/A</v>
      </c>
      <c r="BC116" s="151"/>
      <c r="BD116" s="151"/>
      <c r="BE116" s="151"/>
      <c r="BF116" s="151"/>
      <c r="BG116" s="151"/>
      <c r="BH116" s="151"/>
      <c r="BI116" s="151"/>
      <c r="BJ116" s="151"/>
      <c r="BK116" s="151"/>
      <c r="BL116" s="151"/>
      <c r="BM116" s="151"/>
      <c r="BN116" s="151"/>
      <c r="BO116" s="151"/>
      <c r="BP116" s="151"/>
      <c r="BQ116" s="151"/>
      <c r="BR116" s="151"/>
      <c r="BS116" s="151"/>
      <c r="BT116" s="151"/>
      <c r="BU116" s="151"/>
      <c r="BV116" s="151"/>
      <c r="BW116" s="151"/>
      <c r="BX116" s="151"/>
      <c r="BY116" s="151"/>
      <c r="BZ116" s="151"/>
      <c r="CA116" s="151"/>
      <c r="CB116" s="151"/>
      <c r="CC116" s="151"/>
      <c r="CD116" s="151"/>
      <c r="CE116" s="151"/>
      <c r="CF116" s="151"/>
      <c r="CG116"/>
      <c r="CK116"/>
      <c r="CM116"/>
      <c r="CN116"/>
      <c r="CQ116"/>
      <c r="CR116"/>
      <c r="CT116"/>
      <c r="CU116"/>
      <c r="CV116"/>
      <c r="CW116"/>
      <c r="CX116"/>
      <c r="CY116"/>
      <c r="CZ116"/>
      <c r="DA116"/>
      <c r="DB116"/>
      <c r="DC116"/>
      <c r="DD116"/>
      <c r="DE116"/>
      <c r="DF116"/>
      <c r="DG116"/>
      <c r="DH116"/>
      <c r="DI116"/>
      <c r="DJ116"/>
      <c r="DK116"/>
      <c r="DL116"/>
      <c r="DM116"/>
      <c r="DN116"/>
      <c r="DO116"/>
      <c r="DP116"/>
      <c r="DQ116"/>
    </row>
    <row r="117" spans="1:121" x14ac:dyDescent="0.35">
      <c r="A117" s="151"/>
      <c r="B117" s="151"/>
      <c r="C117" s="152"/>
      <c r="D117" s="152"/>
      <c r="E117" s="151"/>
      <c r="F117" s="151"/>
      <c r="G117" s="151"/>
      <c r="H117" s="151"/>
      <c r="I117" s="151"/>
      <c r="J117" s="151"/>
      <c r="K117" s="151"/>
      <c r="L117" s="151"/>
      <c r="M117" s="153"/>
      <c r="N117" s="151"/>
      <c r="O117" s="183"/>
      <c r="P117" s="151"/>
      <c r="Q117" s="151"/>
      <c r="R117" s="151"/>
      <c r="S117" s="151"/>
      <c r="T117" s="151"/>
      <c r="U117" s="151"/>
      <c r="V117" s="151"/>
      <c r="W117" s="151"/>
      <c r="X117" s="155"/>
      <c r="Y117" s="151"/>
      <c r="Z117" s="153"/>
      <c r="AA117" s="153"/>
      <c r="AB117" s="151"/>
      <c r="AC117" s="154"/>
      <c r="AD117" s="151"/>
      <c r="AE117" s="151"/>
      <c r="AF117" s="156" t="str" cm="1">
        <f t="array" ref="AF11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7" s="151"/>
      <c r="AH117" s="151"/>
      <c r="AI117" s="151"/>
      <c r="AJ117" s="151"/>
      <c r="AK117" s="151"/>
      <c r="AL117" s="151"/>
      <c r="AM117" s="151"/>
      <c r="AN117" s="151"/>
      <c r="AO117" s="156" t="str" cm="1">
        <f t="array" ref="AO11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7" s="151"/>
      <c r="AQ117" s="151"/>
      <c r="AR117" s="151"/>
      <c r="AS117" s="151"/>
      <c r="AT117" s="151"/>
      <c r="AU117" s="151"/>
      <c r="AV117" s="151"/>
      <c r="AW117" s="151"/>
      <c r="AX117" s="156" t="str" cm="1">
        <f t="array" ref="AX11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7" s="151"/>
      <c r="AZ117" s="156" t="str">
        <f>IF($A117&lt;&gt;"Employee","N/A",
IF(OR('1. Start Here'!$C$15="No Coverage Offered",'1. Start Here'!$C$15="-- Select Option --"),"Not Eligible - Group does not offer chiro",
IF($AD117="Cancelling Medical","EE + Any Deps will be Cancelled",
IF(AND((ISBLANK($AG117)),OR($AD117="Adding Medical",$AD117="Changing Medical")=TRUE),"Employee must select medical plan first",
IF($Q117&lt;&gt;"CA","Auto Enrolled if EE lives in CA",
IF(AND(NOT(ISBLANK($AG117)),$Q117="CA",$A117="Employee",OR($AD117="Adding Medical",$AD117="Changing Medical")=TRUE),"EE + Any Deps Enrolled","N/A"))))))</f>
        <v>N/A</v>
      </c>
      <c r="BA117" s="151"/>
      <c r="BB117" s="156" t="str">
        <f>IF(OR('1. Start Here'!$C$16="No Coverage Offered", '1. Start Here'!$C$16="-- Select Option --")=TRUE, "N/A", IF(AND($A117="Employee", '1. Start Here'!$C$16="Employer Sponsored"), "EE Only Enrolled", "N/A"))</f>
        <v>N/A</v>
      </c>
      <c r="BC117" s="151"/>
      <c r="BD117" s="151"/>
      <c r="BE117" s="151"/>
      <c r="BF117" s="151"/>
      <c r="BG117" s="151"/>
      <c r="BH117" s="151"/>
      <c r="BI117" s="151"/>
      <c r="BJ117" s="151"/>
      <c r="BK117" s="151"/>
      <c r="BL117" s="151"/>
      <c r="BM117" s="151"/>
      <c r="BN117" s="151"/>
      <c r="BO117" s="151"/>
      <c r="BP117" s="151"/>
      <c r="BQ117" s="151"/>
      <c r="BR117" s="151"/>
      <c r="BS117" s="151"/>
      <c r="BT117" s="151"/>
      <c r="BU117" s="151"/>
      <c r="BV117" s="151"/>
      <c r="BW117" s="151"/>
      <c r="BX117" s="151"/>
      <c r="BY117" s="151"/>
      <c r="BZ117" s="151"/>
      <c r="CA117" s="151"/>
      <c r="CB117" s="151"/>
      <c r="CC117" s="151"/>
      <c r="CD117" s="151"/>
      <c r="CE117" s="151"/>
      <c r="CF117" s="151"/>
      <c r="CG117"/>
      <c r="CK117"/>
      <c r="CM117"/>
      <c r="CN117"/>
      <c r="CQ117"/>
      <c r="CR117"/>
      <c r="CT117"/>
      <c r="CU117"/>
      <c r="CV117"/>
      <c r="CW117"/>
      <c r="CX117"/>
      <c r="CY117"/>
      <c r="CZ117"/>
      <c r="DA117"/>
      <c r="DB117"/>
      <c r="DC117"/>
      <c r="DD117"/>
      <c r="DE117"/>
      <c r="DF117"/>
      <c r="DG117"/>
      <c r="DH117"/>
      <c r="DI117"/>
      <c r="DJ117"/>
      <c r="DK117"/>
      <c r="DL117"/>
      <c r="DM117"/>
      <c r="DN117"/>
      <c r="DO117"/>
      <c r="DP117"/>
      <c r="DQ117"/>
    </row>
    <row r="118" spans="1:121" x14ac:dyDescent="0.35">
      <c r="A118" s="151"/>
      <c r="B118" s="151"/>
      <c r="C118" s="152"/>
      <c r="D118" s="152"/>
      <c r="E118" s="151"/>
      <c r="F118" s="151"/>
      <c r="G118" s="151"/>
      <c r="H118" s="151"/>
      <c r="I118" s="151"/>
      <c r="J118" s="151"/>
      <c r="K118" s="151"/>
      <c r="L118" s="151"/>
      <c r="M118" s="153"/>
      <c r="N118" s="151"/>
      <c r="O118" s="183"/>
      <c r="P118" s="151"/>
      <c r="Q118" s="151"/>
      <c r="R118" s="151"/>
      <c r="S118" s="151"/>
      <c r="T118" s="151"/>
      <c r="U118" s="151"/>
      <c r="V118" s="151"/>
      <c r="W118" s="151"/>
      <c r="X118" s="155"/>
      <c r="Y118" s="151"/>
      <c r="Z118" s="153"/>
      <c r="AA118" s="153"/>
      <c r="AB118" s="151"/>
      <c r="AC118" s="154"/>
      <c r="AD118" s="151"/>
      <c r="AE118" s="151"/>
      <c r="AF118" s="156" t="str" cm="1">
        <f t="array" ref="AF11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8" s="151"/>
      <c r="AH118" s="151"/>
      <c r="AI118" s="151"/>
      <c r="AJ118" s="151"/>
      <c r="AK118" s="151"/>
      <c r="AL118" s="151"/>
      <c r="AM118" s="151"/>
      <c r="AN118" s="151"/>
      <c r="AO118" s="156" t="str" cm="1">
        <f t="array" ref="AO11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8" s="151"/>
      <c r="AQ118" s="151"/>
      <c r="AR118" s="151"/>
      <c r="AS118" s="151"/>
      <c r="AT118" s="151"/>
      <c r="AU118" s="151"/>
      <c r="AV118" s="151"/>
      <c r="AW118" s="151"/>
      <c r="AX118" s="156" t="str" cm="1">
        <f t="array" ref="AX11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8" s="151"/>
      <c r="AZ118" s="156" t="str">
        <f>IF($A118&lt;&gt;"Employee","N/A",
IF(OR('1. Start Here'!$C$15="No Coverage Offered",'1. Start Here'!$C$15="-- Select Option --"),"Not Eligible - Group does not offer chiro",
IF($AD118="Cancelling Medical","EE + Any Deps will be Cancelled",
IF(AND((ISBLANK($AG118)),OR($AD118="Adding Medical",$AD118="Changing Medical")=TRUE),"Employee must select medical plan first",
IF($Q118&lt;&gt;"CA","Auto Enrolled if EE lives in CA",
IF(AND(NOT(ISBLANK($AG118)),$Q118="CA",$A118="Employee",OR($AD118="Adding Medical",$AD118="Changing Medical")=TRUE),"EE + Any Deps Enrolled","N/A"))))))</f>
        <v>N/A</v>
      </c>
      <c r="BA118" s="151"/>
      <c r="BB118" s="156" t="str">
        <f>IF(OR('1. Start Here'!$C$16="No Coverage Offered", '1. Start Here'!$C$16="-- Select Option --")=TRUE, "N/A", IF(AND($A118="Employee", '1. Start Here'!$C$16="Employer Sponsored"), "EE Only Enrolled", "N/A"))</f>
        <v>N/A</v>
      </c>
      <c r="BC118" s="151"/>
      <c r="BD118" s="151"/>
      <c r="BE118" s="151"/>
      <c r="BF118" s="151"/>
      <c r="BG118" s="151"/>
      <c r="BH118" s="151"/>
      <c r="BI118" s="151"/>
      <c r="BJ118" s="151"/>
      <c r="BK118" s="151"/>
      <c r="BL118" s="151"/>
      <c r="BM118" s="151"/>
      <c r="BN118" s="151"/>
      <c r="BO118" s="151"/>
      <c r="BP118" s="151"/>
      <c r="BQ118" s="151"/>
      <c r="BR118" s="151"/>
      <c r="BS118" s="151"/>
      <c r="BT118" s="151"/>
      <c r="BU118" s="151"/>
      <c r="BV118" s="151"/>
      <c r="BW118" s="151"/>
      <c r="BX118" s="151"/>
      <c r="BY118" s="151"/>
      <c r="BZ118" s="151"/>
      <c r="CA118" s="151"/>
      <c r="CB118" s="151"/>
      <c r="CC118" s="151"/>
      <c r="CD118" s="151"/>
      <c r="CE118" s="151"/>
      <c r="CF118" s="151"/>
      <c r="CG118"/>
      <c r="CK118"/>
      <c r="CM118"/>
      <c r="CN118"/>
      <c r="CQ118"/>
      <c r="CR118"/>
      <c r="CT118"/>
      <c r="CU118"/>
      <c r="CV118"/>
      <c r="CW118"/>
      <c r="CX118"/>
      <c r="CY118"/>
      <c r="CZ118"/>
      <c r="DA118"/>
      <c r="DB118"/>
      <c r="DC118"/>
      <c r="DD118"/>
      <c r="DE118"/>
      <c r="DF118"/>
      <c r="DG118"/>
      <c r="DH118"/>
      <c r="DI118"/>
      <c r="DJ118"/>
      <c r="DK118"/>
      <c r="DL118"/>
      <c r="DM118"/>
      <c r="DN118"/>
      <c r="DO118"/>
      <c r="DP118"/>
      <c r="DQ118"/>
    </row>
    <row r="119" spans="1:121" x14ac:dyDescent="0.35">
      <c r="A119" s="151"/>
      <c r="B119" s="151"/>
      <c r="C119" s="152"/>
      <c r="D119" s="152"/>
      <c r="E119" s="151"/>
      <c r="F119" s="151"/>
      <c r="G119" s="151"/>
      <c r="H119" s="151"/>
      <c r="I119" s="151"/>
      <c r="J119" s="151"/>
      <c r="K119" s="151"/>
      <c r="L119" s="151"/>
      <c r="M119" s="153"/>
      <c r="N119" s="151"/>
      <c r="O119" s="183"/>
      <c r="P119" s="151"/>
      <c r="Q119" s="151"/>
      <c r="R119" s="151"/>
      <c r="S119" s="151"/>
      <c r="T119" s="151"/>
      <c r="U119" s="151"/>
      <c r="V119" s="151"/>
      <c r="W119" s="151"/>
      <c r="X119" s="155"/>
      <c r="Y119" s="151"/>
      <c r="Z119" s="153"/>
      <c r="AA119" s="153"/>
      <c r="AB119" s="151"/>
      <c r="AC119" s="154"/>
      <c r="AD119" s="151"/>
      <c r="AE119" s="151"/>
      <c r="AF119" s="156" t="str" cm="1">
        <f t="array" ref="AF11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19" s="151"/>
      <c r="AH119" s="151"/>
      <c r="AI119" s="151"/>
      <c r="AJ119" s="151"/>
      <c r="AK119" s="151"/>
      <c r="AL119" s="151"/>
      <c r="AM119" s="151"/>
      <c r="AN119" s="151"/>
      <c r="AO119" s="156" t="str" cm="1">
        <f t="array" ref="AO11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19" s="151"/>
      <c r="AQ119" s="151"/>
      <c r="AR119" s="151"/>
      <c r="AS119" s="151"/>
      <c r="AT119" s="151"/>
      <c r="AU119" s="151"/>
      <c r="AV119" s="151"/>
      <c r="AW119" s="151"/>
      <c r="AX119" s="156" t="str" cm="1">
        <f t="array" ref="AX11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19" s="151"/>
      <c r="AZ119" s="156" t="str">
        <f>IF($A119&lt;&gt;"Employee","N/A",
IF(OR('1. Start Here'!$C$15="No Coverage Offered",'1. Start Here'!$C$15="-- Select Option --"),"Not Eligible - Group does not offer chiro",
IF($AD119="Cancelling Medical","EE + Any Deps will be Cancelled",
IF(AND((ISBLANK($AG119)),OR($AD119="Adding Medical",$AD119="Changing Medical")=TRUE),"Employee must select medical plan first",
IF($Q119&lt;&gt;"CA","Auto Enrolled if EE lives in CA",
IF(AND(NOT(ISBLANK($AG119)),$Q119="CA",$A119="Employee",OR($AD119="Adding Medical",$AD119="Changing Medical")=TRUE),"EE + Any Deps Enrolled","N/A"))))))</f>
        <v>N/A</v>
      </c>
      <c r="BA119" s="151"/>
      <c r="BB119" s="156" t="str">
        <f>IF(OR('1. Start Here'!$C$16="No Coverage Offered", '1. Start Here'!$C$16="-- Select Option --")=TRUE, "N/A", IF(AND($A119="Employee", '1. Start Here'!$C$16="Employer Sponsored"), "EE Only Enrolled", "N/A"))</f>
        <v>N/A</v>
      </c>
      <c r="BC119" s="151"/>
      <c r="BD119" s="151"/>
      <c r="BE119" s="151"/>
      <c r="BF119" s="151"/>
      <c r="BG119" s="151"/>
      <c r="BH119" s="151"/>
      <c r="BI119" s="151"/>
      <c r="BJ119" s="151"/>
      <c r="BK119" s="151"/>
      <c r="BL119" s="151"/>
      <c r="BM119" s="151"/>
      <c r="BN119" s="151"/>
      <c r="BO119" s="151"/>
      <c r="BP119" s="151"/>
      <c r="BQ119" s="151"/>
      <c r="BR119" s="151"/>
      <c r="BS119" s="151"/>
      <c r="BT119" s="151"/>
      <c r="BU119" s="151"/>
      <c r="BV119" s="151"/>
      <c r="BW119" s="151"/>
      <c r="BX119" s="151"/>
      <c r="BY119" s="151"/>
      <c r="BZ119" s="151"/>
      <c r="CA119" s="151"/>
      <c r="CB119" s="151"/>
      <c r="CC119" s="151"/>
      <c r="CD119" s="151"/>
      <c r="CE119" s="151"/>
      <c r="CF119" s="151"/>
      <c r="CG119"/>
      <c r="CK119"/>
      <c r="CM119"/>
      <c r="CN119"/>
      <c r="CQ119"/>
      <c r="CR119"/>
      <c r="CT119"/>
      <c r="CU119"/>
      <c r="CV119"/>
      <c r="CW119"/>
      <c r="CX119"/>
      <c r="CY119"/>
      <c r="CZ119"/>
      <c r="DA119"/>
      <c r="DB119"/>
      <c r="DC119"/>
      <c r="DD119"/>
      <c r="DE119"/>
      <c r="DF119"/>
      <c r="DG119"/>
      <c r="DH119"/>
      <c r="DI119"/>
      <c r="DJ119"/>
      <c r="DK119"/>
      <c r="DL119"/>
      <c r="DM119"/>
      <c r="DN119"/>
      <c r="DO119"/>
      <c r="DP119"/>
      <c r="DQ119"/>
    </row>
    <row r="120" spans="1:121" x14ac:dyDescent="0.35">
      <c r="A120" s="151"/>
      <c r="B120" s="151"/>
      <c r="C120" s="152"/>
      <c r="D120" s="152"/>
      <c r="E120" s="151"/>
      <c r="F120" s="151"/>
      <c r="G120" s="151"/>
      <c r="H120" s="151"/>
      <c r="I120" s="151"/>
      <c r="J120" s="151"/>
      <c r="K120" s="151"/>
      <c r="L120" s="151"/>
      <c r="M120" s="153"/>
      <c r="N120" s="151"/>
      <c r="O120" s="183"/>
      <c r="P120" s="151"/>
      <c r="Q120" s="151"/>
      <c r="R120" s="151"/>
      <c r="S120" s="151"/>
      <c r="T120" s="151"/>
      <c r="U120" s="151"/>
      <c r="V120" s="151"/>
      <c r="W120" s="151"/>
      <c r="X120" s="155"/>
      <c r="Y120" s="151"/>
      <c r="Z120" s="153"/>
      <c r="AA120" s="153"/>
      <c r="AB120" s="151"/>
      <c r="AC120" s="154"/>
      <c r="AD120" s="151"/>
      <c r="AE120" s="151"/>
      <c r="AF120" s="156" t="str" cm="1">
        <f t="array" ref="AF12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0" s="151"/>
      <c r="AH120" s="151"/>
      <c r="AI120" s="151"/>
      <c r="AJ120" s="151"/>
      <c r="AK120" s="151"/>
      <c r="AL120" s="151"/>
      <c r="AM120" s="151"/>
      <c r="AN120" s="151"/>
      <c r="AO120" s="156" t="str" cm="1">
        <f t="array" ref="AO12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0" s="151"/>
      <c r="AQ120" s="151"/>
      <c r="AR120" s="151"/>
      <c r="AS120" s="151"/>
      <c r="AT120" s="151"/>
      <c r="AU120" s="151"/>
      <c r="AV120" s="151"/>
      <c r="AW120" s="151"/>
      <c r="AX120" s="156" t="str" cm="1">
        <f t="array" ref="AX12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0" s="151"/>
      <c r="AZ120" s="156" t="str">
        <f>IF($A120&lt;&gt;"Employee","N/A",
IF(OR('1. Start Here'!$C$15="No Coverage Offered",'1. Start Here'!$C$15="-- Select Option --"),"Not Eligible - Group does not offer chiro",
IF($AD120="Cancelling Medical","EE + Any Deps will be Cancelled",
IF(AND((ISBLANK($AG120)),OR($AD120="Adding Medical",$AD120="Changing Medical")=TRUE),"Employee must select medical plan first",
IF($Q120&lt;&gt;"CA","Auto Enrolled if EE lives in CA",
IF(AND(NOT(ISBLANK($AG120)),$Q120="CA",$A120="Employee",OR($AD120="Adding Medical",$AD120="Changing Medical")=TRUE),"EE + Any Deps Enrolled","N/A"))))))</f>
        <v>N/A</v>
      </c>
      <c r="BA120" s="151"/>
      <c r="BB120" s="156" t="str">
        <f>IF(OR('1. Start Here'!$C$16="No Coverage Offered", '1. Start Here'!$C$16="-- Select Option --")=TRUE, "N/A", IF(AND($A120="Employee", '1. Start Here'!$C$16="Employer Sponsored"), "EE Only Enrolled", "N/A"))</f>
        <v>N/A</v>
      </c>
      <c r="BC120" s="151"/>
      <c r="BD120" s="151"/>
      <c r="BE120" s="151"/>
      <c r="BF120" s="151"/>
      <c r="BG120" s="151"/>
      <c r="BH120" s="151"/>
      <c r="BI120" s="151"/>
      <c r="BJ120" s="151"/>
      <c r="BK120" s="151"/>
      <c r="BL120" s="151"/>
      <c r="BM120" s="151"/>
      <c r="BN120" s="151"/>
      <c r="BO120" s="151"/>
      <c r="BP120" s="151"/>
      <c r="BQ120" s="151"/>
      <c r="BR120" s="151"/>
      <c r="BS120" s="151"/>
      <c r="BT120" s="151"/>
      <c r="BU120" s="151"/>
      <c r="BV120" s="151"/>
      <c r="BW120" s="151"/>
      <c r="BX120" s="151"/>
      <c r="BY120" s="151"/>
      <c r="BZ120" s="151"/>
      <c r="CA120" s="151"/>
      <c r="CB120" s="151"/>
      <c r="CC120" s="151"/>
      <c r="CD120" s="151"/>
      <c r="CE120" s="151"/>
      <c r="CF120" s="151"/>
      <c r="CG120"/>
      <c r="CK120"/>
      <c r="CM120"/>
      <c r="CN120"/>
      <c r="CQ120"/>
      <c r="CR120"/>
      <c r="CT120"/>
      <c r="CU120"/>
      <c r="CV120"/>
      <c r="CW120"/>
      <c r="CX120"/>
      <c r="CY120"/>
      <c r="CZ120"/>
      <c r="DA120"/>
      <c r="DB120"/>
      <c r="DC120"/>
      <c r="DD120"/>
      <c r="DE120"/>
      <c r="DF120"/>
      <c r="DG120"/>
      <c r="DH120"/>
      <c r="DI120"/>
      <c r="DJ120"/>
      <c r="DK120"/>
      <c r="DL120"/>
      <c r="DM120"/>
      <c r="DN120"/>
      <c r="DO120"/>
      <c r="DP120"/>
      <c r="DQ120"/>
    </row>
    <row r="121" spans="1:121" x14ac:dyDescent="0.35">
      <c r="A121" s="151"/>
      <c r="B121" s="151"/>
      <c r="C121" s="152"/>
      <c r="D121" s="152"/>
      <c r="E121" s="151"/>
      <c r="F121" s="151"/>
      <c r="G121" s="151"/>
      <c r="H121" s="151"/>
      <c r="I121" s="151"/>
      <c r="J121" s="151"/>
      <c r="K121" s="151"/>
      <c r="L121" s="151"/>
      <c r="M121" s="153"/>
      <c r="N121" s="151"/>
      <c r="O121" s="183"/>
      <c r="P121" s="151"/>
      <c r="Q121" s="151"/>
      <c r="R121" s="151"/>
      <c r="S121" s="151"/>
      <c r="T121" s="151"/>
      <c r="U121" s="151"/>
      <c r="V121" s="151"/>
      <c r="W121" s="151"/>
      <c r="X121" s="155"/>
      <c r="Y121" s="151"/>
      <c r="Z121" s="153"/>
      <c r="AA121" s="153"/>
      <c r="AB121" s="151"/>
      <c r="AC121" s="154"/>
      <c r="AD121" s="151"/>
      <c r="AE121" s="151"/>
      <c r="AF121" s="156" t="str" cm="1">
        <f t="array" ref="AF12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1" s="151"/>
      <c r="AH121" s="151"/>
      <c r="AI121" s="151"/>
      <c r="AJ121" s="151"/>
      <c r="AK121" s="151"/>
      <c r="AL121" s="151"/>
      <c r="AM121" s="151"/>
      <c r="AN121" s="151"/>
      <c r="AO121" s="156" t="str" cm="1">
        <f t="array" ref="AO12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1" s="151"/>
      <c r="AQ121" s="151"/>
      <c r="AR121" s="151"/>
      <c r="AS121" s="151"/>
      <c r="AT121" s="151"/>
      <c r="AU121" s="151"/>
      <c r="AV121" s="151"/>
      <c r="AW121" s="151"/>
      <c r="AX121" s="156" t="str" cm="1">
        <f t="array" ref="AX12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1" s="151"/>
      <c r="AZ121" s="156" t="str">
        <f>IF($A121&lt;&gt;"Employee","N/A",
IF(OR('1. Start Here'!$C$15="No Coverage Offered",'1. Start Here'!$C$15="-- Select Option --"),"Not Eligible - Group does not offer chiro",
IF($AD121="Cancelling Medical","EE + Any Deps will be Cancelled",
IF(AND((ISBLANK($AG121)),OR($AD121="Adding Medical",$AD121="Changing Medical")=TRUE),"Employee must select medical plan first",
IF($Q121&lt;&gt;"CA","Auto Enrolled if EE lives in CA",
IF(AND(NOT(ISBLANK($AG121)),$Q121="CA",$A121="Employee",OR($AD121="Adding Medical",$AD121="Changing Medical")=TRUE),"EE + Any Deps Enrolled","N/A"))))))</f>
        <v>N/A</v>
      </c>
      <c r="BA121" s="151"/>
      <c r="BB121" s="156" t="str">
        <f>IF(OR('1. Start Here'!$C$16="No Coverage Offered", '1. Start Here'!$C$16="-- Select Option --")=TRUE, "N/A", IF(AND($A121="Employee", '1. Start Here'!$C$16="Employer Sponsored"), "EE Only Enrolled", "N/A"))</f>
        <v>N/A</v>
      </c>
      <c r="BC121" s="151"/>
      <c r="BD121" s="151"/>
      <c r="BE121" s="151"/>
      <c r="BF121" s="151"/>
      <c r="BG121" s="151"/>
      <c r="BH121" s="151"/>
      <c r="BI121" s="151"/>
      <c r="BJ121" s="151"/>
      <c r="BK121" s="151"/>
      <c r="BL121" s="151"/>
      <c r="BM121" s="151"/>
      <c r="BN121" s="151"/>
      <c r="BO121" s="151"/>
      <c r="BP121" s="151"/>
      <c r="BQ121" s="151"/>
      <c r="BR121" s="151"/>
      <c r="BS121" s="151"/>
      <c r="BT121" s="151"/>
      <c r="BU121" s="151"/>
      <c r="BV121" s="151"/>
      <c r="BW121" s="151"/>
      <c r="BX121" s="151"/>
      <c r="BY121" s="151"/>
      <c r="BZ121" s="151"/>
      <c r="CA121" s="151"/>
      <c r="CB121" s="151"/>
      <c r="CC121" s="151"/>
      <c r="CD121" s="151"/>
      <c r="CE121" s="151"/>
      <c r="CF121" s="151"/>
      <c r="CG121"/>
      <c r="CK121"/>
      <c r="CM121"/>
      <c r="CN121"/>
      <c r="CQ121"/>
      <c r="CR121"/>
      <c r="CT121"/>
      <c r="CU121"/>
      <c r="CV121"/>
      <c r="CW121"/>
      <c r="CX121"/>
      <c r="CY121"/>
      <c r="CZ121"/>
      <c r="DA121"/>
      <c r="DB121"/>
      <c r="DC121"/>
      <c r="DD121"/>
      <c r="DE121"/>
      <c r="DF121"/>
      <c r="DG121"/>
      <c r="DH121"/>
      <c r="DI121"/>
      <c r="DJ121"/>
      <c r="DK121"/>
      <c r="DL121"/>
      <c r="DM121"/>
      <c r="DN121"/>
      <c r="DO121"/>
      <c r="DP121"/>
      <c r="DQ121"/>
    </row>
    <row r="122" spans="1:121" x14ac:dyDescent="0.35">
      <c r="A122" s="151"/>
      <c r="B122" s="151"/>
      <c r="C122" s="152"/>
      <c r="D122" s="152"/>
      <c r="E122" s="151"/>
      <c r="F122" s="151"/>
      <c r="G122" s="151"/>
      <c r="H122" s="151"/>
      <c r="I122" s="151"/>
      <c r="J122" s="151"/>
      <c r="K122" s="151"/>
      <c r="L122" s="151"/>
      <c r="M122" s="153"/>
      <c r="N122" s="151"/>
      <c r="O122" s="183"/>
      <c r="P122" s="151"/>
      <c r="Q122" s="151"/>
      <c r="R122" s="151"/>
      <c r="S122" s="151"/>
      <c r="T122" s="151"/>
      <c r="U122" s="151"/>
      <c r="V122" s="151"/>
      <c r="W122" s="151"/>
      <c r="X122" s="155"/>
      <c r="Y122" s="151"/>
      <c r="Z122" s="153"/>
      <c r="AA122" s="153"/>
      <c r="AB122" s="151"/>
      <c r="AC122" s="154"/>
      <c r="AD122" s="151"/>
      <c r="AE122" s="151"/>
      <c r="AF122" s="156" t="str" cm="1">
        <f t="array" ref="AF12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2" s="151"/>
      <c r="AH122" s="151"/>
      <c r="AI122" s="151"/>
      <c r="AJ122" s="151"/>
      <c r="AK122" s="151"/>
      <c r="AL122" s="151"/>
      <c r="AM122" s="151"/>
      <c r="AN122" s="151"/>
      <c r="AO122" s="156" t="str" cm="1">
        <f t="array" ref="AO12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2" s="151"/>
      <c r="AQ122" s="151"/>
      <c r="AR122" s="151"/>
      <c r="AS122" s="151"/>
      <c r="AT122" s="151"/>
      <c r="AU122" s="151"/>
      <c r="AV122" s="151"/>
      <c r="AW122" s="151"/>
      <c r="AX122" s="156" t="str" cm="1">
        <f t="array" ref="AX12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2" s="151"/>
      <c r="AZ122" s="156" t="str">
        <f>IF($A122&lt;&gt;"Employee","N/A",
IF(OR('1. Start Here'!$C$15="No Coverage Offered",'1. Start Here'!$C$15="-- Select Option --"),"Not Eligible - Group does not offer chiro",
IF($AD122="Cancelling Medical","EE + Any Deps will be Cancelled",
IF(AND((ISBLANK($AG122)),OR($AD122="Adding Medical",$AD122="Changing Medical")=TRUE),"Employee must select medical plan first",
IF($Q122&lt;&gt;"CA","Auto Enrolled if EE lives in CA",
IF(AND(NOT(ISBLANK($AG122)),$Q122="CA",$A122="Employee",OR($AD122="Adding Medical",$AD122="Changing Medical")=TRUE),"EE + Any Deps Enrolled","N/A"))))))</f>
        <v>N/A</v>
      </c>
      <c r="BA122" s="151"/>
      <c r="BB122" s="156" t="str">
        <f>IF(OR('1. Start Here'!$C$16="No Coverage Offered", '1. Start Here'!$C$16="-- Select Option --")=TRUE, "N/A", IF(AND($A122="Employee", '1. Start Here'!$C$16="Employer Sponsored"), "EE Only Enrolled", "N/A"))</f>
        <v>N/A</v>
      </c>
      <c r="BC122" s="151"/>
      <c r="BD122" s="151"/>
      <c r="BE122" s="151"/>
      <c r="BF122" s="151"/>
      <c r="BG122" s="151"/>
      <c r="BH122" s="151"/>
      <c r="BI122" s="151"/>
      <c r="BJ122" s="151"/>
      <c r="BK122" s="151"/>
      <c r="BL122" s="151"/>
      <c r="BM122" s="151"/>
      <c r="BN122" s="151"/>
      <c r="BO122" s="151"/>
      <c r="BP122" s="151"/>
      <c r="BQ122" s="151"/>
      <c r="BR122" s="151"/>
      <c r="BS122" s="151"/>
      <c r="BT122" s="151"/>
      <c r="BU122" s="151"/>
      <c r="BV122" s="151"/>
      <c r="BW122" s="151"/>
      <c r="BX122" s="151"/>
      <c r="BY122" s="151"/>
      <c r="BZ122" s="151"/>
      <c r="CA122" s="151"/>
      <c r="CB122" s="151"/>
      <c r="CC122" s="151"/>
      <c r="CD122" s="151"/>
      <c r="CE122" s="151"/>
      <c r="CF122" s="151"/>
      <c r="CG122"/>
      <c r="CK122"/>
      <c r="CM122"/>
      <c r="CN122"/>
      <c r="CQ122"/>
      <c r="CR122"/>
      <c r="CT122"/>
      <c r="CU122"/>
      <c r="CV122"/>
      <c r="CW122"/>
      <c r="CX122"/>
      <c r="CY122"/>
      <c r="CZ122"/>
      <c r="DA122"/>
      <c r="DB122"/>
      <c r="DC122"/>
      <c r="DD122"/>
      <c r="DE122"/>
      <c r="DF122"/>
      <c r="DG122"/>
      <c r="DH122"/>
      <c r="DI122"/>
      <c r="DJ122"/>
      <c r="DK122"/>
      <c r="DL122"/>
      <c r="DM122"/>
      <c r="DN122"/>
      <c r="DO122"/>
      <c r="DP122"/>
      <c r="DQ122"/>
    </row>
    <row r="123" spans="1:121" x14ac:dyDescent="0.35">
      <c r="A123" s="151"/>
      <c r="B123" s="151"/>
      <c r="C123" s="152"/>
      <c r="D123" s="152"/>
      <c r="E123" s="151"/>
      <c r="F123" s="151"/>
      <c r="G123" s="151"/>
      <c r="H123" s="151"/>
      <c r="I123" s="151"/>
      <c r="J123" s="151"/>
      <c r="K123" s="151"/>
      <c r="L123" s="151"/>
      <c r="M123" s="153"/>
      <c r="N123" s="151"/>
      <c r="O123" s="183"/>
      <c r="P123" s="151"/>
      <c r="Q123" s="151"/>
      <c r="R123" s="151"/>
      <c r="S123" s="151"/>
      <c r="T123" s="151"/>
      <c r="U123" s="151"/>
      <c r="V123" s="151"/>
      <c r="W123" s="151"/>
      <c r="X123" s="155"/>
      <c r="Y123" s="151"/>
      <c r="Z123" s="153"/>
      <c r="AA123" s="153"/>
      <c r="AB123" s="151"/>
      <c r="AC123" s="154"/>
      <c r="AD123" s="151"/>
      <c r="AE123" s="151"/>
      <c r="AF123" s="156" t="str" cm="1">
        <f t="array" ref="AF12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3" s="151"/>
      <c r="AH123" s="151"/>
      <c r="AI123" s="151"/>
      <c r="AJ123" s="151"/>
      <c r="AK123" s="151"/>
      <c r="AL123" s="151"/>
      <c r="AM123" s="151"/>
      <c r="AN123" s="151"/>
      <c r="AO123" s="156" t="str" cm="1">
        <f t="array" ref="AO12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3" s="151"/>
      <c r="AQ123" s="151"/>
      <c r="AR123" s="151"/>
      <c r="AS123" s="151"/>
      <c r="AT123" s="151"/>
      <c r="AU123" s="151"/>
      <c r="AV123" s="151"/>
      <c r="AW123" s="151"/>
      <c r="AX123" s="156" t="str" cm="1">
        <f t="array" ref="AX12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3" s="151"/>
      <c r="AZ123" s="156" t="str">
        <f>IF($A123&lt;&gt;"Employee","N/A",
IF(OR('1. Start Here'!$C$15="No Coverage Offered",'1. Start Here'!$C$15="-- Select Option --"),"Not Eligible - Group does not offer chiro",
IF($AD123="Cancelling Medical","EE + Any Deps will be Cancelled",
IF(AND((ISBLANK($AG123)),OR($AD123="Adding Medical",$AD123="Changing Medical")=TRUE),"Employee must select medical plan first",
IF($Q123&lt;&gt;"CA","Auto Enrolled if EE lives in CA",
IF(AND(NOT(ISBLANK($AG123)),$Q123="CA",$A123="Employee",OR($AD123="Adding Medical",$AD123="Changing Medical")=TRUE),"EE + Any Deps Enrolled","N/A"))))))</f>
        <v>N/A</v>
      </c>
      <c r="BA123" s="151"/>
      <c r="BB123" s="156" t="str">
        <f>IF(OR('1. Start Here'!$C$16="No Coverage Offered", '1. Start Here'!$C$16="-- Select Option --")=TRUE, "N/A", IF(AND($A123="Employee", '1. Start Here'!$C$16="Employer Sponsored"), "EE Only Enrolled", "N/A"))</f>
        <v>N/A</v>
      </c>
      <c r="BC123" s="151"/>
      <c r="BD123" s="151"/>
      <c r="BE123" s="151"/>
      <c r="BF123" s="151"/>
      <c r="BG123" s="151"/>
      <c r="BH123" s="151"/>
      <c r="BI123" s="151"/>
      <c r="BJ123" s="151"/>
      <c r="BK123" s="151"/>
      <c r="BL123" s="151"/>
      <c r="BM123" s="151"/>
      <c r="BN123" s="151"/>
      <c r="BO123" s="151"/>
      <c r="BP123" s="151"/>
      <c r="BQ123" s="151"/>
      <c r="BR123" s="151"/>
      <c r="BS123" s="151"/>
      <c r="BT123" s="151"/>
      <c r="BU123" s="151"/>
      <c r="BV123" s="151"/>
      <c r="BW123" s="151"/>
      <c r="BX123" s="151"/>
      <c r="BY123" s="151"/>
      <c r="BZ123" s="151"/>
      <c r="CA123" s="151"/>
      <c r="CB123" s="151"/>
      <c r="CC123" s="151"/>
      <c r="CD123" s="151"/>
      <c r="CE123" s="151"/>
      <c r="CF123" s="151"/>
      <c r="CG123"/>
      <c r="CK123"/>
      <c r="CM123"/>
      <c r="CN123"/>
      <c r="CQ123"/>
      <c r="CR123"/>
      <c r="CT123"/>
      <c r="CU123"/>
      <c r="CV123"/>
      <c r="CW123"/>
      <c r="CX123"/>
      <c r="CY123"/>
      <c r="CZ123"/>
      <c r="DA123"/>
      <c r="DB123"/>
      <c r="DC123"/>
      <c r="DD123"/>
      <c r="DE123"/>
      <c r="DF123"/>
      <c r="DG123"/>
      <c r="DH123"/>
      <c r="DI123"/>
      <c r="DJ123"/>
      <c r="DK123"/>
      <c r="DL123"/>
      <c r="DM123"/>
      <c r="DN123"/>
      <c r="DO123"/>
      <c r="DP123"/>
      <c r="DQ123"/>
    </row>
    <row r="124" spans="1:121" x14ac:dyDescent="0.35">
      <c r="A124" s="151"/>
      <c r="B124" s="151"/>
      <c r="C124" s="152"/>
      <c r="D124" s="152"/>
      <c r="E124" s="151"/>
      <c r="F124" s="151"/>
      <c r="G124" s="151"/>
      <c r="H124" s="151"/>
      <c r="I124" s="151"/>
      <c r="J124" s="151"/>
      <c r="K124" s="151"/>
      <c r="L124" s="151"/>
      <c r="M124" s="153"/>
      <c r="N124" s="151"/>
      <c r="O124" s="183"/>
      <c r="P124" s="151"/>
      <c r="Q124" s="151"/>
      <c r="R124" s="151"/>
      <c r="S124" s="151"/>
      <c r="T124" s="151"/>
      <c r="U124" s="151"/>
      <c r="V124" s="151"/>
      <c r="W124" s="151"/>
      <c r="X124" s="155"/>
      <c r="Y124" s="151"/>
      <c r="Z124" s="153"/>
      <c r="AA124" s="153"/>
      <c r="AB124" s="151"/>
      <c r="AC124" s="154"/>
      <c r="AD124" s="151"/>
      <c r="AE124" s="151"/>
      <c r="AF124" s="156" t="str" cm="1">
        <f t="array" ref="AF12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4" s="151"/>
      <c r="AH124" s="151"/>
      <c r="AI124" s="151"/>
      <c r="AJ124" s="151"/>
      <c r="AK124" s="151"/>
      <c r="AL124" s="151"/>
      <c r="AM124" s="151"/>
      <c r="AN124" s="151"/>
      <c r="AO124" s="156" t="str" cm="1">
        <f t="array" ref="AO12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4" s="151"/>
      <c r="AQ124" s="151"/>
      <c r="AR124" s="151"/>
      <c r="AS124" s="151"/>
      <c r="AT124" s="151"/>
      <c r="AU124" s="151"/>
      <c r="AV124" s="151"/>
      <c r="AW124" s="151"/>
      <c r="AX124" s="156" t="str" cm="1">
        <f t="array" ref="AX12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4" s="151"/>
      <c r="AZ124" s="156" t="str">
        <f>IF($A124&lt;&gt;"Employee","N/A",
IF(OR('1. Start Here'!$C$15="No Coverage Offered",'1. Start Here'!$C$15="-- Select Option --"),"Not Eligible - Group does not offer chiro",
IF($AD124="Cancelling Medical","EE + Any Deps will be Cancelled",
IF(AND((ISBLANK($AG124)),OR($AD124="Adding Medical",$AD124="Changing Medical")=TRUE),"Employee must select medical plan first",
IF($Q124&lt;&gt;"CA","Auto Enrolled if EE lives in CA",
IF(AND(NOT(ISBLANK($AG124)),$Q124="CA",$A124="Employee",OR($AD124="Adding Medical",$AD124="Changing Medical")=TRUE),"EE + Any Deps Enrolled","N/A"))))))</f>
        <v>N/A</v>
      </c>
      <c r="BA124" s="151"/>
      <c r="BB124" s="156" t="str">
        <f>IF(OR('1. Start Here'!$C$16="No Coverage Offered", '1. Start Here'!$C$16="-- Select Option --")=TRUE, "N/A", IF(AND($A124="Employee", '1. Start Here'!$C$16="Employer Sponsored"), "EE Only Enrolled", "N/A"))</f>
        <v>N/A</v>
      </c>
      <c r="BC124" s="151"/>
      <c r="BD124" s="151"/>
      <c r="BE124" s="151"/>
      <c r="BF124" s="151"/>
      <c r="BG124" s="151"/>
      <c r="BH124" s="151"/>
      <c r="BI124" s="151"/>
      <c r="BJ124" s="151"/>
      <c r="BK124" s="151"/>
      <c r="BL124" s="151"/>
      <c r="BM124" s="151"/>
      <c r="BN124" s="151"/>
      <c r="BO124" s="151"/>
      <c r="BP124" s="151"/>
      <c r="BQ124" s="151"/>
      <c r="BR124" s="151"/>
      <c r="BS124" s="151"/>
      <c r="BT124" s="151"/>
      <c r="BU124" s="151"/>
      <c r="BV124" s="151"/>
      <c r="BW124" s="151"/>
      <c r="BX124" s="151"/>
      <c r="BY124" s="151"/>
      <c r="BZ124" s="151"/>
      <c r="CA124" s="151"/>
      <c r="CB124" s="151"/>
      <c r="CC124" s="151"/>
      <c r="CD124" s="151"/>
      <c r="CE124" s="151"/>
      <c r="CF124" s="151"/>
      <c r="CG124"/>
      <c r="CK124"/>
      <c r="CM124"/>
      <c r="CN124"/>
      <c r="CQ124"/>
      <c r="CR124"/>
      <c r="CT124"/>
      <c r="CU124"/>
      <c r="CV124"/>
      <c r="CW124"/>
      <c r="CX124"/>
      <c r="CY124"/>
      <c r="CZ124"/>
      <c r="DA124"/>
      <c r="DB124"/>
      <c r="DC124"/>
      <c r="DD124"/>
      <c r="DE124"/>
      <c r="DF124"/>
      <c r="DG124"/>
      <c r="DH124"/>
      <c r="DI124"/>
      <c r="DJ124"/>
      <c r="DK124"/>
      <c r="DL124"/>
      <c r="DM124"/>
      <c r="DN124"/>
      <c r="DO124"/>
      <c r="DP124"/>
      <c r="DQ124"/>
    </row>
    <row r="125" spans="1:121" x14ac:dyDescent="0.35">
      <c r="A125" s="151"/>
      <c r="B125" s="151"/>
      <c r="C125" s="152"/>
      <c r="D125" s="152"/>
      <c r="E125" s="151"/>
      <c r="F125" s="151"/>
      <c r="G125" s="151"/>
      <c r="H125" s="151"/>
      <c r="I125" s="151"/>
      <c r="J125" s="151"/>
      <c r="K125" s="151"/>
      <c r="L125" s="151"/>
      <c r="M125" s="153"/>
      <c r="N125" s="151"/>
      <c r="O125" s="183"/>
      <c r="P125" s="151"/>
      <c r="Q125" s="151"/>
      <c r="R125" s="151"/>
      <c r="S125" s="151"/>
      <c r="T125" s="151"/>
      <c r="U125" s="151"/>
      <c r="V125" s="151"/>
      <c r="W125" s="151"/>
      <c r="X125" s="155"/>
      <c r="Y125" s="151"/>
      <c r="Z125" s="153"/>
      <c r="AA125" s="153"/>
      <c r="AB125" s="151"/>
      <c r="AC125" s="154"/>
      <c r="AD125" s="151"/>
      <c r="AE125" s="151"/>
      <c r="AF125" s="156" t="str" cm="1">
        <f t="array" ref="AF12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5" s="151"/>
      <c r="AH125" s="151"/>
      <c r="AI125" s="151"/>
      <c r="AJ125" s="151"/>
      <c r="AK125" s="151"/>
      <c r="AL125" s="151"/>
      <c r="AM125" s="151"/>
      <c r="AN125" s="151"/>
      <c r="AO125" s="156" t="str" cm="1">
        <f t="array" ref="AO12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5" s="151"/>
      <c r="AQ125" s="151"/>
      <c r="AR125" s="151"/>
      <c r="AS125" s="151"/>
      <c r="AT125" s="151"/>
      <c r="AU125" s="151"/>
      <c r="AV125" s="151"/>
      <c r="AW125" s="151"/>
      <c r="AX125" s="156" t="str" cm="1">
        <f t="array" ref="AX12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5" s="151"/>
      <c r="AZ125" s="156" t="str">
        <f>IF($A125&lt;&gt;"Employee","N/A",
IF(OR('1. Start Here'!$C$15="No Coverage Offered",'1. Start Here'!$C$15="-- Select Option --"),"Not Eligible - Group does not offer chiro",
IF($AD125="Cancelling Medical","EE + Any Deps will be Cancelled",
IF(AND((ISBLANK($AG125)),OR($AD125="Adding Medical",$AD125="Changing Medical")=TRUE),"Employee must select medical plan first",
IF($Q125&lt;&gt;"CA","Auto Enrolled if EE lives in CA",
IF(AND(NOT(ISBLANK($AG125)),$Q125="CA",$A125="Employee",OR($AD125="Adding Medical",$AD125="Changing Medical")=TRUE),"EE + Any Deps Enrolled","N/A"))))))</f>
        <v>N/A</v>
      </c>
      <c r="BA125" s="151"/>
      <c r="BB125" s="156" t="str">
        <f>IF(OR('1. Start Here'!$C$16="No Coverage Offered", '1. Start Here'!$C$16="-- Select Option --")=TRUE, "N/A", IF(AND($A125="Employee", '1. Start Here'!$C$16="Employer Sponsored"), "EE Only Enrolled", "N/A"))</f>
        <v>N/A</v>
      </c>
      <c r="BC125" s="151"/>
      <c r="BD125" s="151"/>
      <c r="BE125" s="151"/>
      <c r="BF125" s="151"/>
      <c r="BG125" s="151"/>
      <c r="BH125" s="151"/>
      <c r="BI125" s="151"/>
      <c r="BJ125" s="151"/>
      <c r="BK125" s="151"/>
      <c r="BL125" s="151"/>
      <c r="BM125" s="151"/>
      <c r="BN125" s="151"/>
      <c r="BO125" s="151"/>
      <c r="BP125" s="151"/>
      <c r="BQ125" s="151"/>
      <c r="BR125" s="151"/>
      <c r="BS125" s="151"/>
      <c r="BT125" s="151"/>
      <c r="BU125" s="151"/>
      <c r="BV125" s="151"/>
      <c r="BW125" s="151"/>
      <c r="BX125" s="151"/>
      <c r="BY125" s="151"/>
      <c r="BZ125" s="151"/>
      <c r="CA125" s="151"/>
      <c r="CB125" s="151"/>
      <c r="CC125" s="151"/>
      <c r="CD125" s="151"/>
      <c r="CE125" s="151"/>
      <c r="CF125" s="151"/>
      <c r="CG125"/>
      <c r="CK125"/>
      <c r="CM125"/>
      <c r="CN125"/>
      <c r="CQ125"/>
      <c r="CR125"/>
      <c r="CT125"/>
      <c r="CU125"/>
      <c r="CV125"/>
      <c r="CW125"/>
      <c r="CX125"/>
      <c r="CY125"/>
      <c r="CZ125"/>
      <c r="DA125"/>
      <c r="DB125"/>
      <c r="DC125"/>
      <c r="DD125"/>
      <c r="DE125"/>
      <c r="DF125"/>
      <c r="DG125"/>
      <c r="DH125"/>
      <c r="DI125"/>
      <c r="DJ125"/>
      <c r="DK125"/>
      <c r="DL125"/>
      <c r="DM125"/>
      <c r="DN125"/>
      <c r="DO125"/>
      <c r="DP125"/>
      <c r="DQ125"/>
    </row>
    <row r="126" spans="1:121" x14ac:dyDescent="0.35">
      <c r="A126" s="151"/>
      <c r="B126" s="151"/>
      <c r="C126" s="152"/>
      <c r="D126" s="152"/>
      <c r="E126" s="151"/>
      <c r="F126" s="151"/>
      <c r="G126" s="151"/>
      <c r="H126" s="151"/>
      <c r="I126" s="151"/>
      <c r="J126" s="151"/>
      <c r="K126" s="151"/>
      <c r="L126" s="151"/>
      <c r="M126" s="153"/>
      <c r="N126" s="151"/>
      <c r="O126" s="183"/>
      <c r="P126" s="151"/>
      <c r="Q126" s="151"/>
      <c r="R126" s="151"/>
      <c r="S126" s="151"/>
      <c r="T126" s="151"/>
      <c r="U126" s="151"/>
      <c r="V126" s="151"/>
      <c r="W126" s="151"/>
      <c r="X126" s="155"/>
      <c r="Y126" s="151"/>
      <c r="Z126" s="153"/>
      <c r="AA126" s="153"/>
      <c r="AB126" s="151"/>
      <c r="AC126" s="154"/>
      <c r="AD126" s="151"/>
      <c r="AE126" s="151"/>
      <c r="AF126" s="156" t="str" cm="1">
        <f t="array" ref="AF12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6" s="151"/>
      <c r="AH126" s="151"/>
      <c r="AI126" s="151"/>
      <c r="AJ126" s="151"/>
      <c r="AK126" s="151"/>
      <c r="AL126" s="151"/>
      <c r="AM126" s="151"/>
      <c r="AN126" s="151"/>
      <c r="AO126" s="156" t="str" cm="1">
        <f t="array" ref="AO12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6" s="151"/>
      <c r="AQ126" s="151"/>
      <c r="AR126" s="151"/>
      <c r="AS126" s="151"/>
      <c r="AT126" s="151"/>
      <c r="AU126" s="151"/>
      <c r="AV126" s="151"/>
      <c r="AW126" s="151"/>
      <c r="AX126" s="156" t="str" cm="1">
        <f t="array" ref="AX12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6" s="151"/>
      <c r="AZ126" s="156" t="str">
        <f>IF($A126&lt;&gt;"Employee","N/A",
IF(OR('1. Start Here'!$C$15="No Coverage Offered",'1. Start Here'!$C$15="-- Select Option --"),"Not Eligible - Group does not offer chiro",
IF($AD126="Cancelling Medical","EE + Any Deps will be Cancelled",
IF(AND((ISBLANK($AG126)),OR($AD126="Adding Medical",$AD126="Changing Medical")=TRUE),"Employee must select medical plan first",
IF($Q126&lt;&gt;"CA","Auto Enrolled if EE lives in CA",
IF(AND(NOT(ISBLANK($AG126)),$Q126="CA",$A126="Employee",OR($AD126="Adding Medical",$AD126="Changing Medical")=TRUE),"EE + Any Deps Enrolled","N/A"))))))</f>
        <v>N/A</v>
      </c>
      <c r="BA126" s="151"/>
      <c r="BB126" s="156" t="str">
        <f>IF(OR('1. Start Here'!$C$16="No Coverage Offered", '1. Start Here'!$C$16="-- Select Option --")=TRUE, "N/A", IF(AND($A126="Employee", '1. Start Here'!$C$16="Employer Sponsored"), "EE Only Enrolled", "N/A"))</f>
        <v>N/A</v>
      </c>
      <c r="BC126" s="151"/>
      <c r="BD126" s="151"/>
      <c r="BE126" s="151"/>
      <c r="BF126" s="151"/>
      <c r="BG126" s="151"/>
      <c r="BH126" s="151"/>
      <c r="BI126" s="151"/>
      <c r="BJ126" s="151"/>
      <c r="BK126" s="151"/>
      <c r="BL126" s="151"/>
      <c r="BM126" s="151"/>
      <c r="BN126" s="151"/>
      <c r="BO126" s="151"/>
      <c r="BP126" s="151"/>
      <c r="BQ126" s="151"/>
      <c r="BR126" s="151"/>
      <c r="BS126" s="151"/>
      <c r="BT126" s="151"/>
      <c r="BU126" s="151"/>
      <c r="BV126" s="151"/>
      <c r="BW126" s="151"/>
      <c r="BX126" s="151"/>
      <c r="BY126" s="151"/>
      <c r="BZ126" s="151"/>
      <c r="CA126" s="151"/>
      <c r="CB126" s="151"/>
      <c r="CC126" s="151"/>
      <c r="CD126" s="151"/>
      <c r="CE126" s="151"/>
      <c r="CF126" s="151"/>
      <c r="CG126"/>
      <c r="CK126"/>
      <c r="CM126"/>
      <c r="CN126"/>
      <c r="CQ126"/>
      <c r="CR126"/>
      <c r="CT126"/>
      <c r="CU126"/>
      <c r="CV126"/>
      <c r="CW126"/>
      <c r="CX126"/>
      <c r="CY126"/>
      <c r="CZ126"/>
      <c r="DA126"/>
      <c r="DB126"/>
      <c r="DC126"/>
      <c r="DD126"/>
      <c r="DE126"/>
      <c r="DF126"/>
      <c r="DG126"/>
      <c r="DH126"/>
      <c r="DI126"/>
      <c r="DJ126"/>
      <c r="DK126"/>
      <c r="DL126"/>
      <c r="DM126"/>
      <c r="DN126"/>
      <c r="DO126"/>
      <c r="DP126"/>
      <c r="DQ126"/>
    </row>
    <row r="127" spans="1:121" x14ac:dyDescent="0.35">
      <c r="A127" s="151"/>
      <c r="B127" s="151"/>
      <c r="C127" s="152"/>
      <c r="D127" s="152"/>
      <c r="E127" s="151"/>
      <c r="F127" s="151"/>
      <c r="G127" s="151"/>
      <c r="H127" s="151"/>
      <c r="I127" s="151"/>
      <c r="J127" s="151"/>
      <c r="K127" s="151"/>
      <c r="L127" s="151"/>
      <c r="M127" s="153"/>
      <c r="N127" s="151"/>
      <c r="O127" s="183"/>
      <c r="P127" s="151"/>
      <c r="Q127" s="151"/>
      <c r="R127" s="151"/>
      <c r="S127" s="151"/>
      <c r="T127" s="151"/>
      <c r="U127" s="151"/>
      <c r="V127" s="151"/>
      <c r="W127" s="151"/>
      <c r="X127" s="155"/>
      <c r="Y127" s="151"/>
      <c r="Z127" s="153"/>
      <c r="AA127" s="153"/>
      <c r="AB127" s="151"/>
      <c r="AC127" s="154"/>
      <c r="AD127" s="151"/>
      <c r="AE127" s="151"/>
      <c r="AF127" s="156" t="str" cm="1">
        <f t="array" ref="AF12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7" s="151"/>
      <c r="AH127" s="151"/>
      <c r="AI127" s="151"/>
      <c r="AJ127" s="151"/>
      <c r="AK127" s="151"/>
      <c r="AL127" s="151"/>
      <c r="AM127" s="151"/>
      <c r="AN127" s="151"/>
      <c r="AO127" s="156" t="str" cm="1">
        <f t="array" ref="AO12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7" s="151"/>
      <c r="AQ127" s="151"/>
      <c r="AR127" s="151"/>
      <c r="AS127" s="151"/>
      <c r="AT127" s="151"/>
      <c r="AU127" s="151"/>
      <c r="AV127" s="151"/>
      <c r="AW127" s="151"/>
      <c r="AX127" s="156" t="str" cm="1">
        <f t="array" ref="AX12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7" s="151"/>
      <c r="AZ127" s="156" t="str">
        <f>IF($A127&lt;&gt;"Employee","N/A",
IF(OR('1. Start Here'!$C$15="No Coverage Offered",'1. Start Here'!$C$15="-- Select Option --"),"Not Eligible - Group does not offer chiro",
IF($AD127="Cancelling Medical","EE + Any Deps will be Cancelled",
IF(AND((ISBLANK($AG127)),OR($AD127="Adding Medical",$AD127="Changing Medical")=TRUE),"Employee must select medical plan first",
IF($Q127&lt;&gt;"CA","Auto Enrolled if EE lives in CA",
IF(AND(NOT(ISBLANK($AG127)),$Q127="CA",$A127="Employee",OR($AD127="Adding Medical",$AD127="Changing Medical")=TRUE),"EE + Any Deps Enrolled","N/A"))))))</f>
        <v>N/A</v>
      </c>
      <c r="BA127" s="151"/>
      <c r="BB127" s="156" t="str">
        <f>IF(OR('1. Start Here'!$C$16="No Coverage Offered", '1. Start Here'!$C$16="-- Select Option --")=TRUE, "N/A", IF(AND($A127="Employee", '1. Start Here'!$C$16="Employer Sponsored"), "EE Only Enrolled", "N/A"))</f>
        <v>N/A</v>
      </c>
      <c r="BC127" s="151"/>
      <c r="BD127" s="151"/>
      <c r="BE127" s="151"/>
      <c r="BF127" s="151"/>
      <c r="BG127" s="151"/>
      <c r="BH127" s="151"/>
      <c r="BI127" s="151"/>
      <c r="BJ127" s="151"/>
      <c r="BK127" s="151"/>
      <c r="BL127" s="151"/>
      <c r="BM127" s="151"/>
      <c r="BN127" s="151"/>
      <c r="BO127" s="151"/>
      <c r="BP127" s="151"/>
      <c r="BQ127" s="151"/>
      <c r="BR127" s="151"/>
      <c r="BS127" s="151"/>
      <c r="BT127" s="151"/>
      <c r="BU127" s="151"/>
      <c r="BV127" s="151"/>
      <c r="BW127" s="151"/>
      <c r="BX127" s="151"/>
      <c r="BY127" s="151"/>
      <c r="BZ127" s="151"/>
      <c r="CA127" s="151"/>
      <c r="CB127" s="151"/>
      <c r="CC127" s="151"/>
      <c r="CD127" s="151"/>
      <c r="CE127" s="151"/>
      <c r="CF127" s="151"/>
      <c r="CG127"/>
      <c r="CK127"/>
      <c r="CM127"/>
      <c r="CN127"/>
      <c r="CQ127"/>
      <c r="CR127"/>
      <c r="CT127"/>
      <c r="CU127"/>
      <c r="CV127"/>
      <c r="CW127"/>
      <c r="CX127"/>
      <c r="CY127"/>
      <c r="CZ127"/>
      <c r="DA127"/>
      <c r="DB127"/>
      <c r="DC127"/>
      <c r="DD127"/>
      <c r="DE127"/>
      <c r="DF127"/>
      <c r="DG127"/>
      <c r="DH127"/>
      <c r="DI127"/>
      <c r="DJ127"/>
      <c r="DK127"/>
      <c r="DL127"/>
      <c r="DM127"/>
      <c r="DN127"/>
      <c r="DO127"/>
      <c r="DP127"/>
      <c r="DQ127"/>
    </row>
    <row r="128" spans="1:121" x14ac:dyDescent="0.35">
      <c r="A128" s="151"/>
      <c r="B128" s="151"/>
      <c r="C128" s="152"/>
      <c r="D128" s="152"/>
      <c r="E128" s="151"/>
      <c r="F128" s="151"/>
      <c r="G128" s="151"/>
      <c r="H128" s="151"/>
      <c r="I128" s="151"/>
      <c r="J128" s="151"/>
      <c r="K128" s="151"/>
      <c r="L128" s="151"/>
      <c r="M128" s="153"/>
      <c r="N128" s="151"/>
      <c r="O128" s="183"/>
      <c r="P128" s="151"/>
      <c r="Q128" s="151"/>
      <c r="R128" s="151"/>
      <c r="S128" s="151"/>
      <c r="T128" s="151"/>
      <c r="U128" s="151"/>
      <c r="V128" s="151"/>
      <c r="W128" s="151"/>
      <c r="X128" s="155"/>
      <c r="Y128" s="151"/>
      <c r="Z128" s="153"/>
      <c r="AA128" s="153"/>
      <c r="AB128" s="151"/>
      <c r="AC128" s="154"/>
      <c r="AD128" s="151"/>
      <c r="AE128" s="151"/>
      <c r="AF128" s="156" t="str" cm="1">
        <f t="array" ref="AF12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8" s="151"/>
      <c r="AH128" s="151"/>
      <c r="AI128" s="151"/>
      <c r="AJ128" s="151"/>
      <c r="AK128" s="151"/>
      <c r="AL128" s="151"/>
      <c r="AM128" s="151"/>
      <c r="AN128" s="151"/>
      <c r="AO128" s="156" t="str" cm="1">
        <f t="array" ref="AO12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8" s="151"/>
      <c r="AQ128" s="151"/>
      <c r="AR128" s="151"/>
      <c r="AS128" s="151"/>
      <c r="AT128" s="151"/>
      <c r="AU128" s="151"/>
      <c r="AV128" s="151"/>
      <c r="AW128" s="151"/>
      <c r="AX128" s="156" t="str" cm="1">
        <f t="array" ref="AX12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8" s="151"/>
      <c r="AZ128" s="156" t="str">
        <f>IF($A128&lt;&gt;"Employee","N/A",
IF(OR('1. Start Here'!$C$15="No Coverage Offered",'1. Start Here'!$C$15="-- Select Option --"),"Not Eligible - Group does not offer chiro",
IF($AD128="Cancelling Medical","EE + Any Deps will be Cancelled",
IF(AND((ISBLANK($AG128)),OR($AD128="Adding Medical",$AD128="Changing Medical")=TRUE),"Employee must select medical plan first",
IF($Q128&lt;&gt;"CA","Auto Enrolled if EE lives in CA",
IF(AND(NOT(ISBLANK($AG128)),$Q128="CA",$A128="Employee",OR($AD128="Adding Medical",$AD128="Changing Medical")=TRUE),"EE + Any Deps Enrolled","N/A"))))))</f>
        <v>N/A</v>
      </c>
      <c r="BA128" s="151"/>
      <c r="BB128" s="156" t="str">
        <f>IF(OR('1. Start Here'!$C$16="No Coverage Offered", '1. Start Here'!$C$16="-- Select Option --")=TRUE, "N/A", IF(AND($A128="Employee", '1. Start Here'!$C$16="Employer Sponsored"), "EE Only Enrolled", "N/A"))</f>
        <v>N/A</v>
      </c>
      <c r="BC128" s="151"/>
      <c r="BD128" s="151"/>
      <c r="BE128" s="151"/>
      <c r="BF128" s="151"/>
      <c r="BG128" s="151"/>
      <c r="BH128" s="151"/>
      <c r="BI128" s="151"/>
      <c r="BJ128" s="151"/>
      <c r="BK128" s="151"/>
      <c r="BL128" s="151"/>
      <c r="BM128" s="151"/>
      <c r="BN128" s="151"/>
      <c r="BO128" s="151"/>
      <c r="BP128" s="151"/>
      <c r="BQ128" s="151"/>
      <c r="BR128" s="151"/>
      <c r="BS128" s="151"/>
      <c r="BT128" s="151"/>
      <c r="BU128" s="151"/>
      <c r="BV128" s="151"/>
      <c r="BW128" s="151"/>
      <c r="BX128" s="151"/>
      <c r="BY128" s="151"/>
      <c r="BZ128" s="151"/>
      <c r="CA128" s="151"/>
      <c r="CB128" s="151"/>
      <c r="CC128" s="151"/>
      <c r="CD128" s="151"/>
      <c r="CE128" s="151"/>
      <c r="CF128" s="151"/>
      <c r="CG128"/>
      <c r="CK128"/>
      <c r="CM128"/>
      <c r="CN128"/>
      <c r="CQ128"/>
      <c r="CR128"/>
      <c r="CT128"/>
      <c r="CU128"/>
      <c r="CV128"/>
      <c r="CW128"/>
      <c r="CX128"/>
      <c r="CY128"/>
      <c r="CZ128"/>
      <c r="DA128"/>
      <c r="DB128"/>
      <c r="DC128"/>
      <c r="DD128"/>
      <c r="DE128"/>
      <c r="DF128"/>
      <c r="DG128"/>
      <c r="DH128"/>
      <c r="DI128"/>
      <c r="DJ128"/>
      <c r="DK128"/>
      <c r="DL128"/>
      <c r="DM128"/>
      <c r="DN128"/>
      <c r="DO128"/>
      <c r="DP128"/>
      <c r="DQ128"/>
    </row>
    <row r="129" spans="1:121" x14ac:dyDescent="0.35">
      <c r="A129" s="151"/>
      <c r="B129" s="151"/>
      <c r="C129" s="152"/>
      <c r="D129" s="152"/>
      <c r="E129" s="151"/>
      <c r="F129" s="151"/>
      <c r="G129" s="151"/>
      <c r="H129" s="151"/>
      <c r="I129" s="151"/>
      <c r="J129" s="151"/>
      <c r="K129" s="151"/>
      <c r="L129" s="151"/>
      <c r="M129" s="153"/>
      <c r="N129" s="151"/>
      <c r="O129" s="183"/>
      <c r="P129" s="151"/>
      <c r="Q129" s="151"/>
      <c r="R129" s="151"/>
      <c r="S129" s="151"/>
      <c r="T129" s="151"/>
      <c r="U129" s="151"/>
      <c r="V129" s="151"/>
      <c r="W129" s="151"/>
      <c r="X129" s="155"/>
      <c r="Y129" s="151"/>
      <c r="Z129" s="153"/>
      <c r="AA129" s="153"/>
      <c r="AB129" s="151"/>
      <c r="AC129" s="154"/>
      <c r="AD129" s="151"/>
      <c r="AE129" s="151"/>
      <c r="AF129" s="156" t="str" cm="1">
        <f t="array" ref="AF12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29" s="151"/>
      <c r="AH129" s="151"/>
      <c r="AI129" s="151"/>
      <c r="AJ129" s="151"/>
      <c r="AK129" s="151"/>
      <c r="AL129" s="151"/>
      <c r="AM129" s="151"/>
      <c r="AN129" s="151"/>
      <c r="AO129" s="156" t="str" cm="1">
        <f t="array" ref="AO12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29" s="151"/>
      <c r="AQ129" s="151"/>
      <c r="AR129" s="151"/>
      <c r="AS129" s="151"/>
      <c r="AT129" s="151"/>
      <c r="AU129" s="151"/>
      <c r="AV129" s="151"/>
      <c r="AW129" s="151"/>
      <c r="AX129" s="156" t="str" cm="1">
        <f t="array" ref="AX12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29" s="151"/>
      <c r="AZ129" s="156" t="str">
        <f>IF($A129&lt;&gt;"Employee","N/A",
IF(OR('1. Start Here'!$C$15="No Coverage Offered",'1. Start Here'!$C$15="-- Select Option --"),"Not Eligible - Group does not offer chiro",
IF($AD129="Cancelling Medical","EE + Any Deps will be Cancelled",
IF(AND((ISBLANK($AG129)),OR($AD129="Adding Medical",$AD129="Changing Medical")=TRUE),"Employee must select medical plan first",
IF($Q129&lt;&gt;"CA","Auto Enrolled if EE lives in CA",
IF(AND(NOT(ISBLANK($AG129)),$Q129="CA",$A129="Employee",OR($AD129="Adding Medical",$AD129="Changing Medical")=TRUE),"EE + Any Deps Enrolled","N/A"))))))</f>
        <v>N/A</v>
      </c>
      <c r="BA129" s="151"/>
      <c r="BB129" s="156" t="str">
        <f>IF(OR('1. Start Here'!$C$16="No Coverage Offered", '1. Start Here'!$C$16="-- Select Option --")=TRUE, "N/A", IF(AND($A129="Employee", '1. Start Here'!$C$16="Employer Sponsored"), "EE Only Enrolled", "N/A"))</f>
        <v>N/A</v>
      </c>
      <c r="BC129" s="151"/>
      <c r="BD129" s="151"/>
      <c r="BE129" s="151"/>
      <c r="BF129" s="151"/>
      <c r="BG129" s="151"/>
      <c r="BH129" s="151"/>
      <c r="BI129" s="151"/>
      <c r="BJ129" s="151"/>
      <c r="BK129" s="151"/>
      <c r="BL129" s="151"/>
      <c r="BM129" s="151"/>
      <c r="BN129" s="151"/>
      <c r="BO129" s="151"/>
      <c r="BP129" s="151"/>
      <c r="BQ129" s="151"/>
      <c r="BR129" s="151"/>
      <c r="BS129" s="151"/>
      <c r="BT129" s="151"/>
      <c r="BU129" s="151"/>
      <c r="BV129" s="151"/>
      <c r="BW129" s="151"/>
      <c r="BX129" s="151"/>
      <c r="BY129" s="151"/>
      <c r="BZ129" s="151"/>
      <c r="CA129" s="151"/>
      <c r="CB129" s="151"/>
      <c r="CC129" s="151"/>
      <c r="CD129" s="151"/>
      <c r="CE129" s="151"/>
      <c r="CF129" s="151"/>
      <c r="CG129"/>
      <c r="CK129"/>
      <c r="CM129"/>
      <c r="CN129"/>
      <c r="CQ129"/>
      <c r="CR129"/>
      <c r="CT129"/>
      <c r="CU129"/>
      <c r="CV129"/>
      <c r="CW129"/>
      <c r="CX129"/>
      <c r="CY129"/>
      <c r="CZ129"/>
      <c r="DA129"/>
      <c r="DB129"/>
      <c r="DC129"/>
      <c r="DD129"/>
      <c r="DE129"/>
      <c r="DF129"/>
      <c r="DG129"/>
      <c r="DH129"/>
      <c r="DI129"/>
      <c r="DJ129"/>
      <c r="DK129"/>
      <c r="DL129"/>
      <c r="DM129"/>
      <c r="DN129"/>
      <c r="DO129"/>
      <c r="DP129"/>
      <c r="DQ129"/>
    </row>
    <row r="130" spans="1:121" x14ac:dyDescent="0.35">
      <c r="A130" s="151"/>
      <c r="B130" s="151"/>
      <c r="C130" s="152"/>
      <c r="D130" s="152"/>
      <c r="E130" s="151"/>
      <c r="F130" s="151"/>
      <c r="G130" s="151"/>
      <c r="H130" s="151"/>
      <c r="I130" s="151"/>
      <c r="J130" s="151"/>
      <c r="K130" s="151"/>
      <c r="L130" s="151"/>
      <c r="M130" s="153"/>
      <c r="N130" s="151"/>
      <c r="O130" s="183"/>
      <c r="P130" s="151"/>
      <c r="Q130" s="151"/>
      <c r="R130" s="151"/>
      <c r="S130" s="151"/>
      <c r="T130" s="151"/>
      <c r="U130" s="151"/>
      <c r="V130" s="151"/>
      <c r="W130" s="151"/>
      <c r="X130" s="155"/>
      <c r="Y130" s="151"/>
      <c r="Z130" s="153"/>
      <c r="AA130" s="153"/>
      <c r="AB130" s="151"/>
      <c r="AC130" s="154"/>
      <c r="AD130" s="151"/>
      <c r="AE130" s="151"/>
      <c r="AF130" s="156" t="str" cm="1">
        <f t="array" ref="AF13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0" s="151"/>
      <c r="AH130" s="151"/>
      <c r="AI130" s="151"/>
      <c r="AJ130" s="151"/>
      <c r="AK130" s="151"/>
      <c r="AL130" s="151"/>
      <c r="AM130" s="151"/>
      <c r="AN130" s="151"/>
      <c r="AO130" s="156" t="str" cm="1">
        <f t="array" ref="AO13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0" s="151"/>
      <c r="AQ130" s="151"/>
      <c r="AR130" s="151"/>
      <c r="AS130" s="151"/>
      <c r="AT130" s="151"/>
      <c r="AU130" s="151"/>
      <c r="AV130" s="151"/>
      <c r="AW130" s="151"/>
      <c r="AX130" s="156" t="str" cm="1">
        <f t="array" ref="AX13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0" s="151"/>
      <c r="AZ130" s="156" t="str">
        <f>IF($A130&lt;&gt;"Employee","N/A",
IF(OR('1. Start Here'!$C$15="No Coverage Offered",'1. Start Here'!$C$15="-- Select Option --"),"Not Eligible - Group does not offer chiro",
IF($AD130="Cancelling Medical","EE + Any Deps will be Cancelled",
IF(AND((ISBLANK($AG130)),OR($AD130="Adding Medical",$AD130="Changing Medical")=TRUE),"Employee must select medical plan first",
IF($Q130&lt;&gt;"CA","Auto Enrolled if EE lives in CA",
IF(AND(NOT(ISBLANK($AG130)),$Q130="CA",$A130="Employee",OR($AD130="Adding Medical",$AD130="Changing Medical")=TRUE),"EE + Any Deps Enrolled","N/A"))))))</f>
        <v>N/A</v>
      </c>
      <c r="BA130" s="151"/>
      <c r="BB130" s="156" t="str">
        <f>IF(OR('1. Start Here'!$C$16="No Coverage Offered", '1. Start Here'!$C$16="-- Select Option --")=TRUE, "N/A", IF(AND($A130="Employee", '1. Start Here'!$C$16="Employer Sponsored"), "EE Only Enrolled", "N/A"))</f>
        <v>N/A</v>
      </c>
      <c r="BC130" s="151"/>
      <c r="BD130" s="151"/>
      <c r="BE130" s="151"/>
      <c r="BF130" s="151"/>
      <c r="BG130" s="151"/>
      <c r="BH130" s="151"/>
      <c r="BI130" s="151"/>
      <c r="BJ130" s="151"/>
      <c r="BK130" s="151"/>
      <c r="BL130" s="151"/>
      <c r="BM130" s="151"/>
      <c r="BN130" s="151"/>
      <c r="BO130" s="151"/>
      <c r="BP130" s="151"/>
      <c r="BQ130" s="151"/>
      <c r="BR130" s="151"/>
      <c r="BS130" s="151"/>
      <c r="BT130" s="151"/>
      <c r="BU130" s="151"/>
      <c r="BV130" s="151"/>
      <c r="BW130" s="151"/>
      <c r="BX130" s="151"/>
      <c r="BY130" s="151"/>
      <c r="BZ130" s="151"/>
      <c r="CA130" s="151"/>
      <c r="CB130" s="151"/>
      <c r="CC130" s="151"/>
      <c r="CD130" s="151"/>
      <c r="CE130" s="151"/>
      <c r="CF130" s="151"/>
      <c r="CG130"/>
      <c r="CK130"/>
      <c r="CM130"/>
      <c r="CN130"/>
      <c r="CQ130"/>
      <c r="CR130"/>
      <c r="CT130"/>
      <c r="CU130"/>
      <c r="CV130"/>
      <c r="CW130"/>
      <c r="CX130"/>
      <c r="CY130"/>
      <c r="CZ130"/>
      <c r="DA130"/>
      <c r="DB130"/>
      <c r="DC130"/>
      <c r="DD130"/>
      <c r="DE130"/>
      <c r="DF130"/>
      <c r="DG130"/>
      <c r="DH130"/>
      <c r="DI130"/>
      <c r="DJ130"/>
      <c r="DK130"/>
      <c r="DL130"/>
      <c r="DM130"/>
      <c r="DN130"/>
      <c r="DO130"/>
      <c r="DP130"/>
      <c r="DQ130"/>
    </row>
    <row r="131" spans="1:121" x14ac:dyDescent="0.35">
      <c r="A131" s="151"/>
      <c r="B131" s="151"/>
      <c r="C131" s="152"/>
      <c r="D131" s="152"/>
      <c r="E131" s="151"/>
      <c r="F131" s="151"/>
      <c r="G131" s="151"/>
      <c r="H131" s="151"/>
      <c r="I131" s="151"/>
      <c r="J131" s="151"/>
      <c r="K131" s="151"/>
      <c r="L131" s="151"/>
      <c r="M131" s="153"/>
      <c r="N131" s="151"/>
      <c r="O131" s="183"/>
      <c r="P131" s="151"/>
      <c r="Q131" s="151"/>
      <c r="R131" s="151"/>
      <c r="S131" s="151"/>
      <c r="T131" s="151"/>
      <c r="U131" s="151"/>
      <c r="V131" s="151"/>
      <c r="W131" s="151"/>
      <c r="X131" s="155"/>
      <c r="Y131" s="151"/>
      <c r="Z131" s="153"/>
      <c r="AA131" s="153"/>
      <c r="AB131" s="151"/>
      <c r="AC131" s="154"/>
      <c r="AD131" s="151"/>
      <c r="AE131" s="151"/>
      <c r="AF131" s="156" t="str" cm="1">
        <f t="array" ref="AF13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1" s="151"/>
      <c r="AH131" s="151"/>
      <c r="AI131" s="151"/>
      <c r="AJ131" s="151"/>
      <c r="AK131" s="151"/>
      <c r="AL131" s="151"/>
      <c r="AM131" s="151"/>
      <c r="AN131" s="151"/>
      <c r="AO131" s="156" t="str" cm="1">
        <f t="array" ref="AO13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1" s="151"/>
      <c r="AQ131" s="151"/>
      <c r="AR131" s="151"/>
      <c r="AS131" s="151"/>
      <c r="AT131" s="151"/>
      <c r="AU131" s="151"/>
      <c r="AV131" s="151"/>
      <c r="AW131" s="151"/>
      <c r="AX131" s="156" t="str" cm="1">
        <f t="array" ref="AX13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1" s="151"/>
      <c r="AZ131" s="156" t="str">
        <f>IF($A131&lt;&gt;"Employee","N/A",
IF(OR('1. Start Here'!$C$15="No Coverage Offered",'1. Start Here'!$C$15="-- Select Option --"),"Not Eligible - Group does not offer chiro",
IF($AD131="Cancelling Medical","EE + Any Deps will be Cancelled",
IF(AND((ISBLANK($AG131)),OR($AD131="Adding Medical",$AD131="Changing Medical")=TRUE),"Employee must select medical plan first",
IF($Q131&lt;&gt;"CA","Auto Enrolled if EE lives in CA",
IF(AND(NOT(ISBLANK($AG131)),$Q131="CA",$A131="Employee",OR($AD131="Adding Medical",$AD131="Changing Medical")=TRUE),"EE + Any Deps Enrolled","N/A"))))))</f>
        <v>N/A</v>
      </c>
      <c r="BA131" s="151"/>
      <c r="BB131" s="156" t="str">
        <f>IF(OR('1. Start Here'!$C$16="No Coverage Offered", '1. Start Here'!$C$16="-- Select Option --")=TRUE, "N/A", IF(AND($A131="Employee", '1. Start Here'!$C$16="Employer Sponsored"), "EE Only Enrolled", "N/A"))</f>
        <v>N/A</v>
      </c>
      <c r="BC131" s="151"/>
      <c r="BD131" s="151"/>
      <c r="BE131" s="151"/>
      <c r="BF131" s="151"/>
      <c r="BG131" s="151"/>
      <c r="BH131" s="151"/>
      <c r="BI131" s="151"/>
      <c r="BJ131" s="151"/>
      <c r="BK131" s="151"/>
      <c r="BL131" s="151"/>
      <c r="BM131" s="151"/>
      <c r="BN131" s="151"/>
      <c r="BO131" s="151"/>
      <c r="BP131" s="151"/>
      <c r="BQ131" s="151"/>
      <c r="BR131" s="151"/>
      <c r="BS131" s="151"/>
      <c r="BT131" s="151"/>
      <c r="BU131" s="151"/>
      <c r="BV131" s="151"/>
      <c r="BW131" s="151"/>
      <c r="BX131" s="151"/>
      <c r="BY131" s="151"/>
      <c r="BZ131" s="151"/>
      <c r="CA131" s="151"/>
      <c r="CB131" s="151"/>
      <c r="CC131" s="151"/>
      <c r="CD131" s="151"/>
      <c r="CE131" s="151"/>
      <c r="CF131" s="151"/>
      <c r="CG131"/>
      <c r="CK131"/>
      <c r="CM131"/>
      <c r="CN131"/>
      <c r="CQ131"/>
      <c r="CR131"/>
      <c r="CT131"/>
      <c r="CU131"/>
      <c r="CV131"/>
      <c r="CW131"/>
      <c r="CX131"/>
      <c r="CY131"/>
      <c r="CZ131"/>
      <c r="DA131"/>
      <c r="DB131"/>
      <c r="DC131"/>
      <c r="DD131"/>
      <c r="DE131"/>
      <c r="DF131"/>
      <c r="DG131"/>
      <c r="DH131"/>
      <c r="DI131"/>
      <c r="DJ131"/>
      <c r="DK131"/>
      <c r="DL131"/>
      <c r="DM131"/>
      <c r="DN131"/>
      <c r="DO131"/>
      <c r="DP131"/>
      <c r="DQ131"/>
    </row>
    <row r="132" spans="1:121" x14ac:dyDescent="0.35">
      <c r="A132" s="151"/>
      <c r="B132" s="151"/>
      <c r="C132" s="152"/>
      <c r="D132" s="152"/>
      <c r="E132" s="151"/>
      <c r="F132" s="151"/>
      <c r="G132" s="151"/>
      <c r="H132" s="151"/>
      <c r="I132" s="151"/>
      <c r="J132" s="151"/>
      <c r="K132" s="151"/>
      <c r="L132" s="151"/>
      <c r="M132" s="153"/>
      <c r="N132" s="151"/>
      <c r="O132" s="183"/>
      <c r="P132" s="151"/>
      <c r="Q132" s="151"/>
      <c r="R132" s="151"/>
      <c r="S132" s="151"/>
      <c r="T132" s="151"/>
      <c r="U132" s="151"/>
      <c r="V132" s="151"/>
      <c r="W132" s="151"/>
      <c r="X132" s="155"/>
      <c r="Y132" s="151"/>
      <c r="Z132" s="153"/>
      <c r="AA132" s="153"/>
      <c r="AB132" s="151"/>
      <c r="AC132" s="154"/>
      <c r="AD132" s="151"/>
      <c r="AE132" s="151"/>
      <c r="AF132" s="156" t="str" cm="1">
        <f t="array" ref="AF13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2" s="151"/>
      <c r="AH132" s="151"/>
      <c r="AI132" s="151"/>
      <c r="AJ132" s="151"/>
      <c r="AK132" s="151"/>
      <c r="AL132" s="151"/>
      <c r="AM132" s="151"/>
      <c r="AN132" s="151"/>
      <c r="AO132" s="156" t="str" cm="1">
        <f t="array" ref="AO13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2" s="151"/>
      <c r="AQ132" s="151"/>
      <c r="AR132" s="151"/>
      <c r="AS132" s="151"/>
      <c r="AT132" s="151"/>
      <c r="AU132" s="151"/>
      <c r="AV132" s="151"/>
      <c r="AW132" s="151"/>
      <c r="AX132" s="156" t="str" cm="1">
        <f t="array" ref="AX13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2" s="151"/>
      <c r="AZ132" s="156" t="str">
        <f>IF($A132&lt;&gt;"Employee","N/A",
IF(OR('1. Start Here'!$C$15="No Coverage Offered",'1. Start Here'!$C$15="-- Select Option --"),"Not Eligible - Group does not offer chiro",
IF($AD132="Cancelling Medical","EE + Any Deps will be Cancelled",
IF(AND((ISBLANK($AG132)),OR($AD132="Adding Medical",$AD132="Changing Medical")=TRUE),"Employee must select medical plan first",
IF($Q132&lt;&gt;"CA","Auto Enrolled if EE lives in CA",
IF(AND(NOT(ISBLANK($AG132)),$Q132="CA",$A132="Employee",OR($AD132="Adding Medical",$AD132="Changing Medical")=TRUE),"EE + Any Deps Enrolled","N/A"))))))</f>
        <v>N/A</v>
      </c>
      <c r="BA132" s="151"/>
      <c r="BB132" s="156" t="str">
        <f>IF(OR('1. Start Here'!$C$16="No Coverage Offered", '1. Start Here'!$C$16="-- Select Option --")=TRUE, "N/A", IF(AND($A132="Employee", '1. Start Here'!$C$16="Employer Sponsored"), "EE Only Enrolled", "N/A"))</f>
        <v>N/A</v>
      </c>
      <c r="BC132" s="151"/>
      <c r="BD132" s="151"/>
      <c r="BE132" s="151"/>
      <c r="BF132" s="151"/>
      <c r="BG132" s="151"/>
      <c r="BH132" s="151"/>
      <c r="BI132" s="151"/>
      <c r="BJ132" s="151"/>
      <c r="BK132" s="151"/>
      <c r="BL132" s="151"/>
      <c r="BM132" s="151"/>
      <c r="BN132" s="151"/>
      <c r="BO132" s="151"/>
      <c r="BP132" s="151"/>
      <c r="BQ132" s="151"/>
      <c r="BR132" s="151"/>
      <c r="BS132" s="151"/>
      <c r="BT132" s="151"/>
      <c r="BU132" s="151"/>
      <c r="BV132" s="151"/>
      <c r="BW132" s="151"/>
      <c r="BX132" s="151"/>
      <c r="BY132" s="151"/>
      <c r="BZ132" s="151"/>
      <c r="CA132" s="151"/>
      <c r="CB132" s="151"/>
      <c r="CC132" s="151"/>
      <c r="CD132" s="151"/>
      <c r="CE132" s="151"/>
      <c r="CF132" s="151"/>
      <c r="CG132"/>
      <c r="CK132"/>
      <c r="CM132"/>
      <c r="CN132"/>
      <c r="CQ132"/>
      <c r="CR132"/>
      <c r="CT132"/>
      <c r="CU132"/>
      <c r="CV132"/>
      <c r="CW132"/>
      <c r="CX132"/>
      <c r="CY132"/>
      <c r="CZ132"/>
      <c r="DA132"/>
      <c r="DB132"/>
      <c r="DC132"/>
      <c r="DD132"/>
      <c r="DE132"/>
      <c r="DF132"/>
      <c r="DG132"/>
      <c r="DH132"/>
      <c r="DI132"/>
      <c r="DJ132"/>
      <c r="DK132"/>
      <c r="DL132"/>
      <c r="DM132"/>
      <c r="DN132"/>
      <c r="DO132"/>
      <c r="DP132"/>
      <c r="DQ132"/>
    </row>
    <row r="133" spans="1:121" x14ac:dyDescent="0.35">
      <c r="A133" s="151"/>
      <c r="B133" s="151"/>
      <c r="C133" s="152"/>
      <c r="D133" s="152"/>
      <c r="E133" s="151"/>
      <c r="F133" s="151"/>
      <c r="G133" s="151"/>
      <c r="H133" s="151"/>
      <c r="I133" s="151"/>
      <c r="J133" s="151"/>
      <c r="K133" s="151"/>
      <c r="L133" s="151"/>
      <c r="M133" s="153"/>
      <c r="N133" s="151"/>
      <c r="O133" s="183"/>
      <c r="P133" s="151"/>
      <c r="Q133" s="151"/>
      <c r="R133" s="151"/>
      <c r="S133" s="151"/>
      <c r="T133" s="151"/>
      <c r="U133" s="151"/>
      <c r="V133" s="151"/>
      <c r="W133" s="151"/>
      <c r="X133" s="155"/>
      <c r="Y133" s="151"/>
      <c r="Z133" s="153"/>
      <c r="AA133" s="153"/>
      <c r="AB133" s="151"/>
      <c r="AC133" s="154"/>
      <c r="AD133" s="151"/>
      <c r="AE133" s="151"/>
      <c r="AF133" s="156" t="str" cm="1">
        <f t="array" ref="AF13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3" s="151"/>
      <c r="AH133" s="151"/>
      <c r="AI133" s="151"/>
      <c r="AJ133" s="151"/>
      <c r="AK133" s="151"/>
      <c r="AL133" s="151"/>
      <c r="AM133" s="151"/>
      <c r="AN133" s="151"/>
      <c r="AO133" s="156" t="str" cm="1">
        <f t="array" ref="AO13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3" s="151"/>
      <c r="AQ133" s="151"/>
      <c r="AR133" s="151"/>
      <c r="AS133" s="151"/>
      <c r="AT133" s="151"/>
      <c r="AU133" s="151"/>
      <c r="AV133" s="151"/>
      <c r="AW133" s="151"/>
      <c r="AX133" s="156" t="str" cm="1">
        <f t="array" ref="AX13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3" s="151"/>
      <c r="AZ133" s="156" t="str">
        <f>IF($A133&lt;&gt;"Employee","N/A",
IF(OR('1. Start Here'!$C$15="No Coverage Offered",'1. Start Here'!$C$15="-- Select Option --"),"Not Eligible - Group does not offer chiro",
IF($AD133="Cancelling Medical","EE + Any Deps will be Cancelled",
IF(AND((ISBLANK($AG133)),OR($AD133="Adding Medical",$AD133="Changing Medical")=TRUE),"Employee must select medical plan first",
IF($Q133&lt;&gt;"CA","Auto Enrolled if EE lives in CA",
IF(AND(NOT(ISBLANK($AG133)),$Q133="CA",$A133="Employee",OR($AD133="Adding Medical",$AD133="Changing Medical")=TRUE),"EE + Any Deps Enrolled","N/A"))))))</f>
        <v>N/A</v>
      </c>
      <c r="BA133" s="151"/>
      <c r="BB133" s="156" t="str">
        <f>IF(OR('1. Start Here'!$C$16="No Coverage Offered", '1. Start Here'!$C$16="-- Select Option --")=TRUE, "N/A", IF(AND($A133="Employee", '1. Start Here'!$C$16="Employer Sponsored"), "EE Only Enrolled", "N/A"))</f>
        <v>N/A</v>
      </c>
      <c r="BC133" s="151"/>
      <c r="BD133" s="151"/>
      <c r="BE133" s="151"/>
      <c r="BF133" s="151"/>
      <c r="BG133" s="151"/>
      <c r="BH133" s="151"/>
      <c r="BI133" s="151"/>
      <c r="BJ133" s="151"/>
      <c r="BK133" s="151"/>
      <c r="BL133" s="151"/>
      <c r="BM133" s="151"/>
      <c r="BN133" s="151"/>
      <c r="BO133" s="151"/>
      <c r="BP133" s="151"/>
      <c r="BQ133" s="151"/>
      <c r="BR133" s="151"/>
      <c r="BS133" s="151"/>
      <c r="BT133" s="151"/>
      <c r="BU133" s="151"/>
      <c r="BV133" s="151"/>
      <c r="BW133" s="151"/>
      <c r="BX133" s="151"/>
      <c r="BY133" s="151"/>
      <c r="BZ133" s="151"/>
      <c r="CA133" s="151"/>
      <c r="CB133" s="151"/>
      <c r="CC133" s="151"/>
      <c r="CD133" s="151"/>
      <c r="CE133" s="151"/>
      <c r="CF133" s="151"/>
      <c r="CG133"/>
      <c r="CK133"/>
      <c r="CM133"/>
      <c r="CN133"/>
      <c r="CQ133"/>
      <c r="CR133"/>
      <c r="CT133"/>
      <c r="CU133"/>
      <c r="CV133"/>
      <c r="CW133"/>
      <c r="CX133"/>
      <c r="CY133"/>
      <c r="CZ133"/>
      <c r="DA133"/>
      <c r="DB133"/>
      <c r="DC133"/>
      <c r="DD133"/>
      <c r="DE133"/>
      <c r="DF133"/>
      <c r="DG133"/>
      <c r="DH133"/>
      <c r="DI133"/>
      <c r="DJ133"/>
      <c r="DK133"/>
      <c r="DL133"/>
      <c r="DM133"/>
      <c r="DN133"/>
      <c r="DO133"/>
      <c r="DP133"/>
      <c r="DQ133"/>
    </row>
    <row r="134" spans="1:121" x14ac:dyDescent="0.35">
      <c r="A134" s="151"/>
      <c r="B134" s="151"/>
      <c r="C134" s="152"/>
      <c r="D134" s="152"/>
      <c r="E134" s="151"/>
      <c r="F134" s="151"/>
      <c r="G134" s="151"/>
      <c r="H134" s="151"/>
      <c r="I134" s="151"/>
      <c r="J134" s="151"/>
      <c r="K134" s="151"/>
      <c r="L134" s="151"/>
      <c r="M134" s="153"/>
      <c r="N134" s="151"/>
      <c r="O134" s="183"/>
      <c r="P134" s="151"/>
      <c r="Q134" s="151"/>
      <c r="R134" s="151"/>
      <c r="S134" s="151"/>
      <c r="T134" s="151"/>
      <c r="U134" s="151"/>
      <c r="V134" s="151"/>
      <c r="W134" s="151"/>
      <c r="X134" s="155"/>
      <c r="Y134" s="151"/>
      <c r="Z134" s="153"/>
      <c r="AA134" s="153"/>
      <c r="AB134" s="151"/>
      <c r="AC134" s="154"/>
      <c r="AD134" s="151"/>
      <c r="AE134" s="151"/>
      <c r="AF134" s="156" t="str" cm="1">
        <f t="array" ref="AF13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4" s="151"/>
      <c r="AH134" s="151"/>
      <c r="AI134" s="151"/>
      <c r="AJ134" s="151"/>
      <c r="AK134" s="151"/>
      <c r="AL134" s="151"/>
      <c r="AM134" s="151"/>
      <c r="AN134" s="151"/>
      <c r="AO134" s="156" t="str" cm="1">
        <f t="array" ref="AO13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4" s="151"/>
      <c r="AQ134" s="151"/>
      <c r="AR134" s="151"/>
      <c r="AS134" s="151"/>
      <c r="AT134" s="151"/>
      <c r="AU134" s="151"/>
      <c r="AV134" s="151"/>
      <c r="AW134" s="151"/>
      <c r="AX134" s="156" t="str" cm="1">
        <f t="array" ref="AX13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4" s="151"/>
      <c r="AZ134" s="156" t="str">
        <f>IF($A134&lt;&gt;"Employee","N/A",
IF(OR('1. Start Here'!$C$15="No Coverage Offered",'1. Start Here'!$C$15="-- Select Option --"),"Not Eligible - Group does not offer chiro",
IF($AD134="Cancelling Medical","EE + Any Deps will be Cancelled",
IF(AND((ISBLANK($AG134)),OR($AD134="Adding Medical",$AD134="Changing Medical")=TRUE),"Employee must select medical plan first",
IF($Q134&lt;&gt;"CA","Auto Enrolled if EE lives in CA",
IF(AND(NOT(ISBLANK($AG134)),$Q134="CA",$A134="Employee",OR($AD134="Adding Medical",$AD134="Changing Medical")=TRUE),"EE + Any Deps Enrolled","N/A"))))))</f>
        <v>N/A</v>
      </c>
      <c r="BA134" s="151"/>
      <c r="BB134" s="156" t="str">
        <f>IF(OR('1. Start Here'!$C$16="No Coverage Offered", '1. Start Here'!$C$16="-- Select Option --")=TRUE, "N/A", IF(AND($A134="Employee", '1. Start Here'!$C$16="Employer Sponsored"), "EE Only Enrolled", "N/A"))</f>
        <v>N/A</v>
      </c>
      <c r="BC134" s="151"/>
      <c r="BD134" s="151"/>
      <c r="BE134" s="151"/>
      <c r="BF134" s="151"/>
      <c r="BG134" s="151"/>
      <c r="BH134" s="151"/>
      <c r="BI134" s="151"/>
      <c r="BJ134" s="151"/>
      <c r="BK134" s="151"/>
      <c r="BL134" s="151"/>
      <c r="BM134" s="151"/>
      <c r="BN134" s="151"/>
      <c r="BO134" s="151"/>
      <c r="BP134" s="151"/>
      <c r="BQ134" s="151"/>
      <c r="BR134" s="151"/>
      <c r="BS134" s="151"/>
      <c r="BT134" s="151"/>
      <c r="BU134" s="151"/>
      <c r="BV134" s="151"/>
      <c r="BW134" s="151"/>
      <c r="BX134" s="151"/>
      <c r="BY134" s="151"/>
      <c r="BZ134" s="151"/>
      <c r="CA134" s="151"/>
      <c r="CB134" s="151"/>
      <c r="CC134" s="151"/>
      <c r="CD134" s="151"/>
      <c r="CE134" s="151"/>
      <c r="CF134" s="151"/>
      <c r="CG134"/>
      <c r="CK134"/>
      <c r="CM134"/>
      <c r="CN134"/>
      <c r="CQ134"/>
      <c r="CR134"/>
      <c r="CT134"/>
      <c r="CU134"/>
      <c r="CV134"/>
      <c r="CW134"/>
      <c r="CX134"/>
      <c r="CY134"/>
      <c r="CZ134"/>
      <c r="DA134"/>
      <c r="DB134"/>
      <c r="DC134"/>
      <c r="DD134"/>
      <c r="DE134"/>
      <c r="DF134"/>
      <c r="DG134"/>
      <c r="DH134"/>
      <c r="DI134"/>
      <c r="DJ134"/>
      <c r="DK134"/>
      <c r="DL134"/>
      <c r="DM134"/>
      <c r="DN134"/>
      <c r="DO134"/>
      <c r="DP134"/>
      <c r="DQ134"/>
    </row>
    <row r="135" spans="1:121" x14ac:dyDescent="0.35">
      <c r="A135" s="151"/>
      <c r="B135" s="151"/>
      <c r="C135" s="152"/>
      <c r="D135" s="152"/>
      <c r="E135" s="151"/>
      <c r="F135" s="151"/>
      <c r="G135" s="151"/>
      <c r="H135" s="151"/>
      <c r="I135" s="151"/>
      <c r="J135" s="151"/>
      <c r="K135" s="151"/>
      <c r="L135" s="151"/>
      <c r="M135" s="153"/>
      <c r="N135" s="151"/>
      <c r="O135" s="183"/>
      <c r="P135" s="151"/>
      <c r="Q135" s="151"/>
      <c r="R135" s="151"/>
      <c r="S135" s="151"/>
      <c r="T135" s="151"/>
      <c r="U135" s="151"/>
      <c r="V135" s="151"/>
      <c r="W135" s="151"/>
      <c r="X135" s="155"/>
      <c r="Y135" s="151"/>
      <c r="Z135" s="153"/>
      <c r="AA135" s="153"/>
      <c r="AB135" s="151"/>
      <c r="AC135" s="154"/>
      <c r="AD135" s="151"/>
      <c r="AE135" s="151"/>
      <c r="AF135" s="156" t="str" cm="1">
        <f t="array" ref="AF13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5" s="151"/>
      <c r="AH135" s="151"/>
      <c r="AI135" s="151"/>
      <c r="AJ135" s="151"/>
      <c r="AK135" s="151"/>
      <c r="AL135" s="151"/>
      <c r="AM135" s="151"/>
      <c r="AN135" s="151"/>
      <c r="AO135" s="156" t="str" cm="1">
        <f t="array" ref="AO13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5" s="151"/>
      <c r="AQ135" s="151"/>
      <c r="AR135" s="151"/>
      <c r="AS135" s="151"/>
      <c r="AT135" s="151"/>
      <c r="AU135" s="151"/>
      <c r="AV135" s="151"/>
      <c r="AW135" s="151"/>
      <c r="AX135" s="156" t="str" cm="1">
        <f t="array" ref="AX13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5" s="151"/>
      <c r="AZ135" s="156" t="str">
        <f>IF($A135&lt;&gt;"Employee","N/A",
IF(OR('1. Start Here'!$C$15="No Coverage Offered",'1. Start Here'!$C$15="-- Select Option --"),"Not Eligible - Group does not offer chiro",
IF($AD135="Cancelling Medical","EE + Any Deps will be Cancelled",
IF(AND((ISBLANK($AG135)),OR($AD135="Adding Medical",$AD135="Changing Medical")=TRUE),"Employee must select medical plan first",
IF($Q135&lt;&gt;"CA","Auto Enrolled if EE lives in CA",
IF(AND(NOT(ISBLANK($AG135)),$Q135="CA",$A135="Employee",OR($AD135="Adding Medical",$AD135="Changing Medical")=TRUE),"EE + Any Deps Enrolled","N/A"))))))</f>
        <v>N/A</v>
      </c>
      <c r="BA135" s="151"/>
      <c r="BB135" s="156" t="str">
        <f>IF(OR('1. Start Here'!$C$16="No Coverage Offered", '1. Start Here'!$C$16="-- Select Option --")=TRUE, "N/A", IF(AND($A135="Employee", '1. Start Here'!$C$16="Employer Sponsored"), "EE Only Enrolled", "N/A"))</f>
        <v>N/A</v>
      </c>
      <c r="BC135" s="151"/>
      <c r="BD135" s="151"/>
      <c r="BE135" s="151"/>
      <c r="BF135" s="151"/>
      <c r="BG135" s="151"/>
      <c r="BH135" s="151"/>
      <c r="BI135" s="151"/>
      <c r="BJ135" s="151"/>
      <c r="BK135" s="151"/>
      <c r="BL135" s="151"/>
      <c r="BM135" s="151"/>
      <c r="BN135" s="151"/>
      <c r="BO135" s="151"/>
      <c r="BP135" s="151"/>
      <c r="BQ135" s="151"/>
      <c r="BR135" s="151"/>
      <c r="BS135" s="151"/>
      <c r="BT135" s="151"/>
      <c r="BU135" s="151"/>
      <c r="BV135" s="151"/>
      <c r="BW135" s="151"/>
      <c r="BX135" s="151"/>
      <c r="BY135" s="151"/>
      <c r="BZ135" s="151"/>
      <c r="CA135" s="151"/>
      <c r="CB135" s="151"/>
      <c r="CC135" s="151"/>
      <c r="CD135" s="151"/>
      <c r="CE135" s="151"/>
      <c r="CF135" s="151"/>
      <c r="CG135"/>
      <c r="CK135"/>
      <c r="CM135"/>
      <c r="CN135"/>
      <c r="CQ135"/>
      <c r="CR135"/>
      <c r="CT135"/>
      <c r="CU135"/>
      <c r="CV135"/>
      <c r="CW135"/>
      <c r="CX135"/>
      <c r="CY135"/>
      <c r="CZ135"/>
      <c r="DA135"/>
      <c r="DB135"/>
      <c r="DC135"/>
      <c r="DD135"/>
      <c r="DE135"/>
      <c r="DF135"/>
      <c r="DG135"/>
      <c r="DH135"/>
      <c r="DI135"/>
      <c r="DJ135"/>
      <c r="DK135"/>
      <c r="DL135"/>
      <c r="DM135"/>
      <c r="DN135"/>
      <c r="DO135"/>
      <c r="DP135"/>
      <c r="DQ135"/>
    </row>
    <row r="136" spans="1:121" x14ac:dyDescent="0.35">
      <c r="A136" s="151"/>
      <c r="B136" s="151"/>
      <c r="C136" s="152"/>
      <c r="D136" s="152"/>
      <c r="E136" s="151"/>
      <c r="F136" s="151"/>
      <c r="G136" s="151"/>
      <c r="H136" s="151"/>
      <c r="I136" s="151"/>
      <c r="J136" s="151"/>
      <c r="K136" s="151"/>
      <c r="L136" s="151"/>
      <c r="M136" s="153"/>
      <c r="N136" s="151"/>
      <c r="O136" s="183"/>
      <c r="P136" s="151"/>
      <c r="Q136" s="151"/>
      <c r="R136" s="151"/>
      <c r="S136" s="151"/>
      <c r="T136" s="151"/>
      <c r="U136" s="151"/>
      <c r="V136" s="151"/>
      <c r="W136" s="151"/>
      <c r="X136" s="155"/>
      <c r="Y136" s="151"/>
      <c r="Z136" s="153"/>
      <c r="AA136" s="153"/>
      <c r="AB136" s="151"/>
      <c r="AC136" s="154"/>
      <c r="AD136" s="151"/>
      <c r="AE136" s="151"/>
      <c r="AF136" s="156" t="str" cm="1">
        <f t="array" ref="AF13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6" s="151"/>
      <c r="AH136" s="151"/>
      <c r="AI136" s="151"/>
      <c r="AJ136" s="151"/>
      <c r="AK136" s="151"/>
      <c r="AL136" s="151"/>
      <c r="AM136" s="151"/>
      <c r="AN136" s="151"/>
      <c r="AO136" s="156" t="str" cm="1">
        <f t="array" ref="AO13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6" s="151"/>
      <c r="AQ136" s="151"/>
      <c r="AR136" s="151"/>
      <c r="AS136" s="151"/>
      <c r="AT136" s="151"/>
      <c r="AU136" s="151"/>
      <c r="AV136" s="151"/>
      <c r="AW136" s="151"/>
      <c r="AX136" s="156" t="str" cm="1">
        <f t="array" ref="AX13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6" s="151"/>
      <c r="AZ136" s="156" t="str">
        <f>IF($A136&lt;&gt;"Employee","N/A",
IF(OR('1. Start Here'!$C$15="No Coverage Offered",'1. Start Here'!$C$15="-- Select Option --"),"Not Eligible - Group does not offer chiro",
IF($AD136="Cancelling Medical","EE + Any Deps will be Cancelled",
IF(AND((ISBLANK($AG136)),OR($AD136="Adding Medical",$AD136="Changing Medical")=TRUE),"Employee must select medical plan first",
IF($Q136&lt;&gt;"CA","Auto Enrolled if EE lives in CA",
IF(AND(NOT(ISBLANK($AG136)),$Q136="CA",$A136="Employee",OR($AD136="Adding Medical",$AD136="Changing Medical")=TRUE),"EE + Any Deps Enrolled","N/A"))))))</f>
        <v>N/A</v>
      </c>
      <c r="BA136" s="151"/>
      <c r="BB136" s="156" t="str">
        <f>IF(OR('1. Start Here'!$C$16="No Coverage Offered", '1. Start Here'!$C$16="-- Select Option --")=TRUE, "N/A", IF(AND($A136="Employee", '1. Start Here'!$C$16="Employer Sponsored"), "EE Only Enrolled", "N/A"))</f>
        <v>N/A</v>
      </c>
      <c r="BC136" s="151"/>
      <c r="BD136" s="151"/>
      <c r="BE136" s="151"/>
      <c r="BF136" s="151"/>
      <c r="BG136" s="151"/>
      <c r="BH136" s="151"/>
      <c r="BI136" s="151"/>
      <c r="BJ136" s="151"/>
      <c r="BK136" s="151"/>
      <c r="BL136" s="151"/>
      <c r="BM136" s="151"/>
      <c r="BN136" s="151"/>
      <c r="BO136" s="151"/>
      <c r="BP136" s="151"/>
      <c r="BQ136" s="151"/>
      <c r="BR136" s="151"/>
      <c r="BS136" s="151"/>
      <c r="BT136" s="151"/>
      <c r="BU136" s="151"/>
      <c r="BV136" s="151"/>
      <c r="BW136" s="151"/>
      <c r="BX136" s="151"/>
      <c r="BY136" s="151"/>
      <c r="BZ136" s="151"/>
      <c r="CA136" s="151"/>
      <c r="CB136" s="151"/>
      <c r="CC136" s="151"/>
      <c r="CD136" s="151"/>
      <c r="CE136" s="151"/>
      <c r="CF136" s="151"/>
      <c r="CG136"/>
      <c r="CK136"/>
      <c r="CM136"/>
      <c r="CN136"/>
      <c r="CQ136"/>
      <c r="CR136"/>
      <c r="CT136"/>
      <c r="CU136"/>
      <c r="CV136"/>
      <c r="CW136"/>
      <c r="CX136"/>
      <c r="CY136"/>
      <c r="CZ136"/>
      <c r="DA136"/>
      <c r="DB136"/>
      <c r="DC136"/>
      <c r="DD136"/>
      <c r="DE136"/>
      <c r="DF136"/>
      <c r="DG136"/>
      <c r="DH136"/>
      <c r="DI136"/>
      <c r="DJ136"/>
      <c r="DK136"/>
      <c r="DL136"/>
      <c r="DM136"/>
      <c r="DN136"/>
      <c r="DO136"/>
      <c r="DP136"/>
      <c r="DQ136"/>
    </row>
    <row r="137" spans="1:121" x14ac:dyDescent="0.35">
      <c r="A137" s="151"/>
      <c r="B137" s="151"/>
      <c r="C137" s="152"/>
      <c r="D137" s="152"/>
      <c r="E137" s="151"/>
      <c r="F137" s="151"/>
      <c r="G137" s="151"/>
      <c r="H137" s="151"/>
      <c r="I137" s="151"/>
      <c r="J137" s="151"/>
      <c r="K137" s="151"/>
      <c r="L137" s="151"/>
      <c r="M137" s="153"/>
      <c r="N137" s="151"/>
      <c r="O137" s="183"/>
      <c r="P137" s="151"/>
      <c r="Q137" s="151"/>
      <c r="R137" s="151"/>
      <c r="S137" s="151"/>
      <c r="T137" s="151"/>
      <c r="U137" s="151"/>
      <c r="V137" s="151"/>
      <c r="W137" s="151"/>
      <c r="X137" s="155"/>
      <c r="Y137" s="151"/>
      <c r="Z137" s="153"/>
      <c r="AA137" s="153"/>
      <c r="AB137" s="151"/>
      <c r="AC137" s="154"/>
      <c r="AD137" s="151"/>
      <c r="AE137" s="151"/>
      <c r="AF137" s="156" t="str" cm="1">
        <f t="array" ref="AF13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7" s="151"/>
      <c r="AH137" s="151"/>
      <c r="AI137" s="151"/>
      <c r="AJ137" s="151"/>
      <c r="AK137" s="151"/>
      <c r="AL137" s="151"/>
      <c r="AM137" s="151"/>
      <c r="AN137" s="151"/>
      <c r="AO137" s="156" t="str" cm="1">
        <f t="array" ref="AO13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7" s="151"/>
      <c r="AQ137" s="151"/>
      <c r="AR137" s="151"/>
      <c r="AS137" s="151"/>
      <c r="AT137" s="151"/>
      <c r="AU137" s="151"/>
      <c r="AV137" s="151"/>
      <c r="AW137" s="151"/>
      <c r="AX137" s="156" t="str" cm="1">
        <f t="array" ref="AX13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7" s="151"/>
      <c r="AZ137" s="156" t="str">
        <f>IF($A137&lt;&gt;"Employee","N/A",
IF(OR('1. Start Here'!$C$15="No Coverage Offered",'1. Start Here'!$C$15="-- Select Option --"),"Not Eligible - Group does not offer chiro",
IF($AD137="Cancelling Medical","EE + Any Deps will be Cancelled",
IF(AND((ISBLANK($AG137)),OR($AD137="Adding Medical",$AD137="Changing Medical")=TRUE),"Employee must select medical plan first",
IF($Q137&lt;&gt;"CA","Auto Enrolled if EE lives in CA",
IF(AND(NOT(ISBLANK($AG137)),$Q137="CA",$A137="Employee",OR($AD137="Adding Medical",$AD137="Changing Medical")=TRUE),"EE + Any Deps Enrolled","N/A"))))))</f>
        <v>N/A</v>
      </c>
      <c r="BA137" s="151"/>
      <c r="BB137" s="156" t="str">
        <f>IF(OR('1. Start Here'!$C$16="No Coverage Offered", '1. Start Here'!$C$16="-- Select Option --")=TRUE, "N/A", IF(AND($A137="Employee", '1. Start Here'!$C$16="Employer Sponsored"), "EE Only Enrolled", "N/A"))</f>
        <v>N/A</v>
      </c>
      <c r="BC137" s="151"/>
      <c r="BD137" s="151"/>
      <c r="BE137" s="151"/>
      <c r="BF137" s="151"/>
      <c r="BG137" s="151"/>
      <c r="BH137" s="151"/>
      <c r="BI137" s="151"/>
      <c r="BJ137" s="151"/>
      <c r="BK137" s="151"/>
      <c r="BL137" s="151"/>
      <c r="BM137" s="151"/>
      <c r="BN137" s="151"/>
      <c r="BO137" s="151"/>
      <c r="BP137" s="151"/>
      <c r="BQ137" s="151"/>
      <c r="BR137" s="151"/>
      <c r="BS137" s="151"/>
      <c r="BT137" s="151"/>
      <c r="BU137" s="151"/>
      <c r="BV137" s="151"/>
      <c r="BW137" s="151"/>
      <c r="BX137" s="151"/>
      <c r="BY137" s="151"/>
      <c r="BZ137" s="151"/>
      <c r="CA137" s="151"/>
      <c r="CB137" s="151"/>
      <c r="CC137" s="151"/>
      <c r="CD137" s="151"/>
      <c r="CE137" s="151"/>
      <c r="CF137" s="151"/>
      <c r="CG137"/>
      <c r="CK137"/>
      <c r="CM137"/>
      <c r="CN137"/>
      <c r="CQ137"/>
      <c r="CR137"/>
      <c r="CT137"/>
      <c r="CU137"/>
      <c r="CV137"/>
      <c r="CW137"/>
      <c r="CX137"/>
      <c r="CY137"/>
      <c r="CZ137"/>
      <c r="DA137"/>
      <c r="DB137"/>
      <c r="DC137"/>
      <c r="DD137"/>
      <c r="DE137"/>
      <c r="DF137"/>
      <c r="DG137"/>
      <c r="DH137"/>
      <c r="DI137"/>
      <c r="DJ137"/>
      <c r="DK137"/>
      <c r="DL137"/>
      <c r="DM137"/>
      <c r="DN137"/>
      <c r="DO137"/>
      <c r="DP137"/>
      <c r="DQ137"/>
    </row>
    <row r="138" spans="1:121" x14ac:dyDescent="0.35">
      <c r="A138" s="151"/>
      <c r="B138" s="151"/>
      <c r="C138" s="152"/>
      <c r="D138" s="152"/>
      <c r="E138" s="151"/>
      <c r="F138" s="151"/>
      <c r="G138" s="151"/>
      <c r="H138" s="151"/>
      <c r="I138" s="151"/>
      <c r="J138" s="151"/>
      <c r="K138" s="151"/>
      <c r="L138" s="151"/>
      <c r="M138" s="153"/>
      <c r="N138" s="151"/>
      <c r="O138" s="183"/>
      <c r="P138" s="151"/>
      <c r="Q138" s="151"/>
      <c r="R138" s="151"/>
      <c r="S138" s="151"/>
      <c r="T138" s="151"/>
      <c r="U138" s="151"/>
      <c r="V138" s="151"/>
      <c r="W138" s="151"/>
      <c r="X138" s="155"/>
      <c r="Y138" s="151"/>
      <c r="Z138" s="153"/>
      <c r="AA138" s="153"/>
      <c r="AB138" s="151"/>
      <c r="AC138" s="154"/>
      <c r="AD138" s="151"/>
      <c r="AE138" s="151"/>
      <c r="AF138" s="156" t="str" cm="1">
        <f t="array" ref="AF13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8" s="151"/>
      <c r="AH138" s="151"/>
      <c r="AI138" s="151"/>
      <c r="AJ138" s="151"/>
      <c r="AK138" s="151"/>
      <c r="AL138" s="151"/>
      <c r="AM138" s="151"/>
      <c r="AN138" s="151"/>
      <c r="AO138" s="156" t="str" cm="1">
        <f t="array" ref="AO13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8" s="151"/>
      <c r="AQ138" s="151"/>
      <c r="AR138" s="151"/>
      <c r="AS138" s="151"/>
      <c r="AT138" s="151"/>
      <c r="AU138" s="151"/>
      <c r="AV138" s="151"/>
      <c r="AW138" s="151"/>
      <c r="AX138" s="156" t="str" cm="1">
        <f t="array" ref="AX13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8" s="151"/>
      <c r="AZ138" s="156" t="str">
        <f>IF($A138&lt;&gt;"Employee","N/A",
IF(OR('1. Start Here'!$C$15="No Coverage Offered",'1. Start Here'!$C$15="-- Select Option --"),"Not Eligible - Group does not offer chiro",
IF($AD138="Cancelling Medical","EE + Any Deps will be Cancelled",
IF(AND((ISBLANK($AG138)),OR($AD138="Adding Medical",$AD138="Changing Medical")=TRUE),"Employee must select medical plan first",
IF($Q138&lt;&gt;"CA","Auto Enrolled if EE lives in CA",
IF(AND(NOT(ISBLANK($AG138)),$Q138="CA",$A138="Employee",OR($AD138="Adding Medical",$AD138="Changing Medical")=TRUE),"EE + Any Deps Enrolled","N/A"))))))</f>
        <v>N/A</v>
      </c>
      <c r="BA138" s="151"/>
      <c r="BB138" s="156" t="str">
        <f>IF(OR('1. Start Here'!$C$16="No Coverage Offered", '1. Start Here'!$C$16="-- Select Option --")=TRUE, "N/A", IF(AND($A138="Employee", '1. Start Here'!$C$16="Employer Sponsored"), "EE Only Enrolled", "N/A"))</f>
        <v>N/A</v>
      </c>
      <c r="BC138" s="151"/>
      <c r="BD138" s="151"/>
      <c r="BE138" s="151"/>
      <c r="BF138" s="151"/>
      <c r="BG138" s="151"/>
      <c r="BH138" s="151"/>
      <c r="BI138" s="151"/>
      <c r="BJ138" s="151"/>
      <c r="BK138" s="151"/>
      <c r="BL138" s="151"/>
      <c r="BM138" s="151"/>
      <c r="BN138" s="151"/>
      <c r="BO138" s="151"/>
      <c r="BP138" s="151"/>
      <c r="BQ138" s="151"/>
      <c r="BR138" s="151"/>
      <c r="BS138" s="151"/>
      <c r="BT138" s="151"/>
      <c r="BU138" s="151"/>
      <c r="BV138" s="151"/>
      <c r="BW138" s="151"/>
      <c r="BX138" s="151"/>
      <c r="BY138" s="151"/>
      <c r="BZ138" s="151"/>
      <c r="CA138" s="151"/>
      <c r="CB138" s="151"/>
      <c r="CC138" s="151"/>
      <c r="CD138" s="151"/>
      <c r="CE138" s="151"/>
      <c r="CF138" s="151"/>
      <c r="CG138"/>
      <c r="CK138"/>
      <c r="CM138"/>
      <c r="CN138"/>
      <c r="CQ138"/>
      <c r="CR138"/>
      <c r="CT138"/>
      <c r="CU138"/>
      <c r="CV138"/>
      <c r="CW138"/>
      <c r="CX138"/>
      <c r="CY138"/>
      <c r="CZ138"/>
      <c r="DA138"/>
      <c r="DB138"/>
      <c r="DC138"/>
      <c r="DD138"/>
      <c r="DE138"/>
      <c r="DF138"/>
      <c r="DG138"/>
      <c r="DH138"/>
      <c r="DI138"/>
      <c r="DJ138"/>
      <c r="DK138"/>
      <c r="DL138"/>
      <c r="DM138"/>
      <c r="DN138"/>
      <c r="DO138"/>
      <c r="DP138"/>
      <c r="DQ138"/>
    </row>
    <row r="139" spans="1:121" x14ac:dyDescent="0.35">
      <c r="A139" s="151"/>
      <c r="B139" s="151"/>
      <c r="C139" s="152"/>
      <c r="D139" s="152"/>
      <c r="E139" s="151"/>
      <c r="F139" s="151"/>
      <c r="G139" s="151"/>
      <c r="H139" s="151"/>
      <c r="I139" s="151"/>
      <c r="J139" s="151"/>
      <c r="K139" s="151"/>
      <c r="L139" s="151"/>
      <c r="M139" s="153"/>
      <c r="N139" s="151"/>
      <c r="O139" s="183"/>
      <c r="P139" s="151"/>
      <c r="Q139" s="151"/>
      <c r="R139" s="151"/>
      <c r="S139" s="151"/>
      <c r="T139" s="151"/>
      <c r="U139" s="151"/>
      <c r="V139" s="151"/>
      <c r="W139" s="151"/>
      <c r="X139" s="155"/>
      <c r="Y139" s="151"/>
      <c r="Z139" s="153"/>
      <c r="AA139" s="153"/>
      <c r="AB139" s="151"/>
      <c r="AC139" s="154"/>
      <c r="AD139" s="151"/>
      <c r="AE139" s="151"/>
      <c r="AF139" s="156" t="str" cm="1">
        <f t="array" ref="AF13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39" s="151"/>
      <c r="AH139" s="151"/>
      <c r="AI139" s="151"/>
      <c r="AJ139" s="151"/>
      <c r="AK139" s="151"/>
      <c r="AL139" s="151"/>
      <c r="AM139" s="151"/>
      <c r="AN139" s="151"/>
      <c r="AO139" s="156" t="str" cm="1">
        <f t="array" ref="AO13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39" s="151"/>
      <c r="AQ139" s="151"/>
      <c r="AR139" s="151"/>
      <c r="AS139" s="151"/>
      <c r="AT139" s="151"/>
      <c r="AU139" s="151"/>
      <c r="AV139" s="151"/>
      <c r="AW139" s="151"/>
      <c r="AX139" s="156" t="str" cm="1">
        <f t="array" ref="AX13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39" s="151"/>
      <c r="AZ139" s="156" t="str">
        <f>IF($A139&lt;&gt;"Employee","N/A",
IF(OR('1. Start Here'!$C$15="No Coverage Offered",'1. Start Here'!$C$15="-- Select Option --"),"Not Eligible - Group does not offer chiro",
IF($AD139="Cancelling Medical","EE + Any Deps will be Cancelled",
IF(AND((ISBLANK($AG139)),OR($AD139="Adding Medical",$AD139="Changing Medical")=TRUE),"Employee must select medical plan first",
IF($Q139&lt;&gt;"CA","Auto Enrolled if EE lives in CA",
IF(AND(NOT(ISBLANK($AG139)),$Q139="CA",$A139="Employee",OR($AD139="Adding Medical",$AD139="Changing Medical")=TRUE),"EE + Any Deps Enrolled","N/A"))))))</f>
        <v>N/A</v>
      </c>
      <c r="BA139" s="151"/>
      <c r="BB139" s="156" t="str">
        <f>IF(OR('1. Start Here'!$C$16="No Coverage Offered", '1. Start Here'!$C$16="-- Select Option --")=TRUE, "N/A", IF(AND($A139="Employee", '1. Start Here'!$C$16="Employer Sponsored"), "EE Only Enrolled", "N/A"))</f>
        <v>N/A</v>
      </c>
      <c r="BC139" s="151"/>
      <c r="BD139" s="151"/>
      <c r="BE139" s="151"/>
      <c r="BF139" s="151"/>
      <c r="BG139" s="151"/>
      <c r="BH139" s="151"/>
      <c r="BI139" s="151"/>
      <c r="BJ139" s="151"/>
      <c r="BK139" s="151"/>
      <c r="BL139" s="151"/>
      <c r="BM139" s="151"/>
      <c r="BN139" s="151"/>
      <c r="BO139" s="151"/>
      <c r="BP139" s="151"/>
      <c r="BQ139" s="151"/>
      <c r="BR139" s="151"/>
      <c r="BS139" s="151"/>
      <c r="BT139" s="151"/>
      <c r="BU139" s="151"/>
      <c r="BV139" s="151"/>
      <c r="BW139" s="151"/>
      <c r="BX139" s="151"/>
      <c r="BY139" s="151"/>
      <c r="BZ139" s="151"/>
      <c r="CA139" s="151"/>
      <c r="CB139" s="151"/>
      <c r="CC139" s="151"/>
      <c r="CD139" s="151"/>
      <c r="CE139" s="151"/>
      <c r="CF139" s="151"/>
      <c r="CG139"/>
      <c r="CK139"/>
      <c r="CM139"/>
      <c r="CN139"/>
      <c r="CQ139"/>
      <c r="CR139"/>
      <c r="CT139"/>
      <c r="CU139"/>
      <c r="CV139"/>
      <c r="CW139"/>
      <c r="CX139"/>
      <c r="CY139"/>
      <c r="CZ139"/>
      <c r="DA139"/>
      <c r="DB139"/>
      <c r="DC139"/>
      <c r="DD139"/>
      <c r="DE139"/>
      <c r="DF139"/>
      <c r="DG139"/>
      <c r="DH139"/>
      <c r="DI139"/>
      <c r="DJ139"/>
      <c r="DK139"/>
      <c r="DL139"/>
      <c r="DM139"/>
      <c r="DN139"/>
      <c r="DO139"/>
      <c r="DP139"/>
      <c r="DQ139"/>
    </row>
    <row r="140" spans="1:121" x14ac:dyDescent="0.35">
      <c r="A140" s="151"/>
      <c r="B140" s="151"/>
      <c r="C140" s="152"/>
      <c r="D140" s="152"/>
      <c r="E140" s="151"/>
      <c r="F140" s="151"/>
      <c r="G140" s="151"/>
      <c r="H140" s="151"/>
      <c r="I140" s="151"/>
      <c r="J140" s="151"/>
      <c r="K140" s="151"/>
      <c r="L140" s="151"/>
      <c r="M140" s="153"/>
      <c r="N140" s="151"/>
      <c r="O140" s="183"/>
      <c r="P140" s="151"/>
      <c r="Q140" s="151"/>
      <c r="R140" s="151"/>
      <c r="S140" s="151"/>
      <c r="T140" s="151"/>
      <c r="U140" s="151"/>
      <c r="V140" s="151"/>
      <c r="W140" s="151"/>
      <c r="X140" s="155"/>
      <c r="Y140" s="151"/>
      <c r="Z140" s="153"/>
      <c r="AA140" s="153"/>
      <c r="AB140" s="151"/>
      <c r="AC140" s="154"/>
      <c r="AD140" s="151"/>
      <c r="AE140" s="151"/>
      <c r="AF140" s="156" t="str" cm="1">
        <f t="array" ref="AF14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0" s="151"/>
      <c r="AH140" s="151"/>
      <c r="AI140" s="151"/>
      <c r="AJ140" s="151"/>
      <c r="AK140" s="151"/>
      <c r="AL140" s="151"/>
      <c r="AM140" s="151"/>
      <c r="AN140" s="151"/>
      <c r="AO140" s="156" t="str" cm="1">
        <f t="array" ref="AO14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0" s="151"/>
      <c r="AQ140" s="151"/>
      <c r="AR140" s="151"/>
      <c r="AS140" s="151"/>
      <c r="AT140" s="151"/>
      <c r="AU140" s="151"/>
      <c r="AV140" s="151"/>
      <c r="AW140" s="151"/>
      <c r="AX140" s="156" t="str" cm="1">
        <f t="array" ref="AX14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0" s="151"/>
      <c r="AZ140" s="156" t="str">
        <f>IF($A140&lt;&gt;"Employee","N/A",
IF(OR('1. Start Here'!$C$15="No Coverage Offered",'1. Start Here'!$C$15="-- Select Option --"),"Not Eligible - Group does not offer chiro",
IF($AD140="Cancelling Medical","EE + Any Deps will be Cancelled",
IF(AND((ISBLANK($AG140)),OR($AD140="Adding Medical",$AD140="Changing Medical")=TRUE),"Employee must select medical plan first",
IF($Q140&lt;&gt;"CA","Auto Enrolled if EE lives in CA",
IF(AND(NOT(ISBLANK($AG140)),$Q140="CA",$A140="Employee",OR($AD140="Adding Medical",$AD140="Changing Medical")=TRUE),"EE + Any Deps Enrolled","N/A"))))))</f>
        <v>N/A</v>
      </c>
      <c r="BA140" s="151"/>
      <c r="BB140" s="156" t="str">
        <f>IF(OR('1. Start Here'!$C$16="No Coverage Offered", '1. Start Here'!$C$16="-- Select Option --")=TRUE, "N/A", IF(AND($A140="Employee", '1. Start Here'!$C$16="Employer Sponsored"), "EE Only Enrolled", "N/A"))</f>
        <v>N/A</v>
      </c>
      <c r="BC140" s="151"/>
      <c r="BD140" s="151"/>
      <c r="BE140" s="151"/>
      <c r="BF140" s="151"/>
      <c r="BG140" s="151"/>
      <c r="BH140" s="151"/>
      <c r="BI140" s="151"/>
      <c r="BJ140" s="151"/>
      <c r="BK140" s="151"/>
      <c r="BL140" s="151"/>
      <c r="BM140" s="151"/>
      <c r="BN140" s="151"/>
      <c r="BO140" s="151"/>
      <c r="BP140" s="151"/>
      <c r="BQ140" s="151"/>
      <c r="BR140" s="151"/>
      <c r="BS140" s="151"/>
      <c r="BT140" s="151"/>
      <c r="BU140" s="151"/>
      <c r="BV140" s="151"/>
      <c r="BW140" s="151"/>
      <c r="BX140" s="151"/>
      <c r="BY140" s="151"/>
      <c r="BZ140" s="151"/>
      <c r="CA140" s="151"/>
      <c r="CB140" s="151"/>
      <c r="CC140" s="151"/>
      <c r="CD140" s="151"/>
      <c r="CE140" s="151"/>
      <c r="CF140" s="151"/>
      <c r="CG140"/>
      <c r="CK140"/>
      <c r="CM140"/>
      <c r="CN140"/>
      <c r="CQ140"/>
      <c r="CR140"/>
      <c r="CT140"/>
      <c r="CU140"/>
      <c r="CV140"/>
      <c r="CW140"/>
      <c r="CX140"/>
      <c r="CY140"/>
      <c r="CZ140"/>
      <c r="DA140"/>
      <c r="DB140"/>
      <c r="DC140"/>
      <c r="DD140"/>
      <c r="DE140"/>
      <c r="DF140"/>
      <c r="DG140"/>
      <c r="DH140"/>
      <c r="DI140"/>
      <c r="DJ140"/>
      <c r="DK140"/>
      <c r="DL140"/>
      <c r="DM140"/>
      <c r="DN140"/>
      <c r="DO140"/>
      <c r="DP140"/>
      <c r="DQ140"/>
    </row>
    <row r="141" spans="1:121" x14ac:dyDescent="0.35">
      <c r="A141" s="151"/>
      <c r="B141" s="151"/>
      <c r="C141" s="152"/>
      <c r="D141" s="152"/>
      <c r="E141" s="151"/>
      <c r="F141" s="151"/>
      <c r="G141" s="151"/>
      <c r="H141" s="151"/>
      <c r="I141" s="151"/>
      <c r="J141" s="151"/>
      <c r="K141" s="151"/>
      <c r="L141" s="151"/>
      <c r="M141" s="153"/>
      <c r="N141" s="151"/>
      <c r="O141" s="183"/>
      <c r="P141" s="151"/>
      <c r="Q141" s="151"/>
      <c r="R141" s="151"/>
      <c r="S141" s="151"/>
      <c r="T141" s="151"/>
      <c r="U141" s="151"/>
      <c r="V141" s="151"/>
      <c r="W141" s="151"/>
      <c r="X141" s="155"/>
      <c r="Y141" s="151"/>
      <c r="Z141" s="153"/>
      <c r="AA141" s="153"/>
      <c r="AB141" s="151"/>
      <c r="AC141" s="154"/>
      <c r="AD141" s="151"/>
      <c r="AE141" s="151"/>
      <c r="AF141" s="156" t="str" cm="1">
        <f t="array" ref="AF14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1" s="151"/>
      <c r="AH141" s="151"/>
      <c r="AI141" s="151"/>
      <c r="AJ141" s="151"/>
      <c r="AK141" s="151"/>
      <c r="AL141" s="151"/>
      <c r="AM141" s="151"/>
      <c r="AN141" s="151"/>
      <c r="AO141" s="156" t="str" cm="1">
        <f t="array" ref="AO14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1" s="151"/>
      <c r="AQ141" s="151"/>
      <c r="AR141" s="151"/>
      <c r="AS141" s="151"/>
      <c r="AT141" s="151"/>
      <c r="AU141" s="151"/>
      <c r="AV141" s="151"/>
      <c r="AW141" s="151"/>
      <c r="AX141" s="156" t="str" cm="1">
        <f t="array" ref="AX14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1" s="151"/>
      <c r="AZ141" s="156" t="str">
        <f>IF($A141&lt;&gt;"Employee","N/A",
IF(OR('1. Start Here'!$C$15="No Coverage Offered",'1. Start Here'!$C$15="-- Select Option --"),"Not Eligible - Group does not offer chiro",
IF($AD141="Cancelling Medical","EE + Any Deps will be Cancelled",
IF(AND((ISBLANK($AG141)),OR($AD141="Adding Medical",$AD141="Changing Medical")=TRUE),"Employee must select medical plan first",
IF($Q141&lt;&gt;"CA","Auto Enrolled if EE lives in CA",
IF(AND(NOT(ISBLANK($AG141)),$Q141="CA",$A141="Employee",OR($AD141="Adding Medical",$AD141="Changing Medical")=TRUE),"EE + Any Deps Enrolled","N/A"))))))</f>
        <v>N/A</v>
      </c>
      <c r="BA141" s="151"/>
      <c r="BB141" s="156" t="str">
        <f>IF(OR('1. Start Here'!$C$16="No Coverage Offered", '1. Start Here'!$C$16="-- Select Option --")=TRUE, "N/A", IF(AND($A141="Employee", '1. Start Here'!$C$16="Employer Sponsored"), "EE Only Enrolled", "N/A"))</f>
        <v>N/A</v>
      </c>
      <c r="BC141" s="151"/>
      <c r="BD141" s="151"/>
      <c r="BE141" s="151"/>
      <c r="BF141" s="151"/>
      <c r="BG141" s="151"/>
      <c r="BH141" s="151"/>
      <c r="BI141" s="151"/>
      <c r="BJ141" s="151"/>
      <c r="BK141" s="151"/>
      <c r="BL141" s="151"/>
      <c r="BM141" s="151"/>
      <c r="BN141" s="151"/>
      <c r="BO141" s="151"/>
      <c r="BP141" s="151"/>
      <c r="BQ141" s="151"/>
      <c r="BR141" s="151"/>
      <c r="BS141" s="151"/>
      <c r="BT141" s="151"/>
      <c r="BU141" s="151"/>
      <c r="BV141" s="151"/>
      <c r="BW141" s="151"/>
      <c r="BX141" s="151"/>
      <c r="BY141" s="151"/>
      <c r="BZ141" s="151"/>
      <c r="CA141" s="151"/>
      <c r="CB141" s="151"/>
      <c r="CC141" s="151"/>
      <c r="CD141" s="151"/>
      <c r="CE141" s="151"/>
      <c r="CF141" s="151"/>
      <c r="CG141"/>
      <c r="CK141"/>
      <c r="CM141"/>
      <c r="CN141"/>
      <c r="CQ141"/>
      <c r="CR141"/>
      <c r="CT141"/>
      <c r="CU141"/>
      <c r="CV141"/>
      <c r="CW141"/>
      <c r="CX141"/>
      <c r="CY141"/>
      <c r="CZ141"/>
      <c r="DA141"/>
      <c r="DB141"/>
      <c r="DC141"/>
      <c r="DD141"/>
      <c r="DE141"/>
      <c r="DF141"/>
      <c r="DG141"/>
      <c r="DH141"/>
      <c r="DI141"/>
      <c r="DJ141"/>
      <c r="DK141"/>
      <c r="DL141"/>
      <c r="DM141"/>
      <c r="DN141"/>
      <c r="DO141"/>
      <c r="DP141"/>
      <c r="DQ141"/>
    </row>
    <row r="142" spans="1:121" x14ac:dyDescent="0.35">
      <c r="A142" s="151"/>
      <c r="B142" s="151"/>
      <c r="C142" s="152"/>
      <c r="D142" s="152"/>
      <c r="E142" s="151"/>
      <c r="F142" s="151"/>
      <c r="G142" s="151"/>
      <c r="H142" s="151"/>
      <c r="I142" s="151"/>
      <c r="J142" s="151"/>
      <c r="K142" s="151"/>
      <c r="L142" s="151"/>
      <c r="M142" s="153"/>
      <c r="N142" s="151"/>
      <c r="O142" s="183"/>
      <c r="P142" s="151"/>
      <c r="Q142" s="151"/>
      <c r="R142" s="151"/>
      <c r="S142" s="151"/>
      <c r="T142" s="151"/>
      <c r="U142" s="151"/>
      <c r="V142" s="151"/>
      <c r="W142" s="151"/>
      <c r="X142" s="155"/>
      <c r="Y142" s="151"/>
      <c r="Z142" s="153"/>
      <c r="AA142" s="153"/>
      <c r="AB142" s="151"/>
      <c r="AC142" s="154"/>
      <c r="AD142" s="151"/>
      <c r="AE142" s="151"/>
      <c r="AF142" s="156" t="str" cm="1">
        <f t="array" ref="AF14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2" s="151"/>
      <c r="AH142" s="151"/>
      <c r="AI142" s="151"/>
      <c r="AJ142" s="151"/>
      <c r="AK142" s="151"/>
      <c r="AL142" s="151"/>
      <c r="AM142" s="151"/>
      <c r="AN142" s="151"/>
      <c r="AO142" s="156" t="str" cm="1">
        <f t="array" ref="AO14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2" s="151"/>
      <c r="AQ142" s="151"/>
      <c r="AR142" s="151"/>
      <c r="AS142" s="151"/>
      <c r="AT142" s="151"/>
      <c r="AU142" s="151"/>
      <c r="AV142" s="151"/>
      <c r="AW142" s="151"/>
      <c r="AX142" s="156" t="str" cm="1">
        <f t="array" ref="AX14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2" s="151"/>
      <c r="AZ142" s="156" t="str">
        <f>IF($A142&lt;&gt;"Employee","N/A",
IF(OR('1. Start Here'!$C$15="No Coverage Offered",'1. Start Here'!$C$15="-- Select Option --"),"Not Eligible - Group does not offer chiro",
IF($AD142="Cancelling Medical","EE + Any Deps will be Cancelled",
IF(AND((ISBLANK($AG142)),OR($AD142="Adding Medical",$AD142="Changing Medical")=TRUE),"Employee must select medical plan first",
IF($Q142&lt;&gt;"CA","Auto Enrolled if EE lives in CA",
IF(AND(NOT(ISBLANK($AG142)),$Q142="CA",$A142="Employee",OR($AD142="Adding Medical",$AD142="Changing Medical")=TRUE),"EE + Any Deps Enrolled","N/A"))))))</f>
        <v>N/A</v>
      </c>
      <c r="BA142" s="151"/>
      <c r="BB142" s="156" t="str">
        <f>IF(OR('1. Start Here'!$C$16="No Coverage Offered", '1. Start Here'!$C$16="-- Select Option --")=TRUE, "N/A", IF(AND($A142="Employee", '1. Start Here'!$C$16="Employer Sponsored"), "EE Only Enrolled", "N/A"))</f>
        <v>N/A</v>
      </c>
      <c r="BC142" s="151"/>
      <c r="BD142" s="151"/>
      <c r="BE142" s="151"/>
      <c r="BF142" s="151"/>
      <c r="BG142" s="151"/>
      <c r="BH142" s="151"/>
      <c r="BI142" s="151"/>
      <c r="BJ142" s="151"/>
      <c r="BK142" s="151"/>
      <c r="BL142" s="151"/>
      <c r="BM142" s="151"/>
      <c r="BN142" s="151"/>
      <c r="BO142" s="151"/>
      <c r="BP142" s="151"/>
      <c r="BQ142" s="151"/>
      <c r="BR142" s="151"/>
      <c r="BS142" s="151"/>
      <c r="BT142" s="151"/>
      <c r="BU142" s="151"/>
      <c r="BV142" s="151"/>
      <c r="BW142" s="151"/>
      <c r="BX142" s="151"/>
      <c r="BY142" s="151"/>
      <c r="BZ142" s="151"/>
      <c r="CA142" s="151"/>
      <c r="CB142" s="151"/>
      <c r="CC142" s="151"/>
      <c r="CD142" s="151"/>
      <c r="CE142" s="151"/>
      <c r="CF142" s="151"/>
      <c r="CG142"/>
      <c r="CK142"/>
      <c r="CM142"/>
      <c r="CN142"/>
      <c r="CQ142"/>
      <c r="CR142"/>
      <c r="CT142"/>
      <c r="CU142"/>
      <c r="CV142"/>
      <c r="CW142"/>
      <c r="CX142"/>
      <c r="CY142"/>
      <c r="CZ142"/>
      <c r="DA142"/>
      <c r="DB142"/>
      <c r="DC142"/>
      <c r="DD142"/>
      <c r="DE142"/>
      <c r="DF142"/>
      <c r="DG142"/>
      <c r="DH142"/>
      <c r="DI142"/>
      <c r="DJ142"/>
      <c r="DK142"/>
      <c r="DL142"/>
      <c r="DM142"/>
      <c r="DN142"/>
      <c r="DO142"/>
      <c r="DP142"/>
      <c r="DQ142"/>
    </row>
    <row r="143" spans="1:121" x14ac:dyDescent="0.35">
      <c r="A143" s="151"/>
      <c r="B143" s="151"/>
      <c r="C143" s="152"/>
      <c r="D143" s="152"/>
      <c r="E143" s="151"/>
      <c r="F143" s="151"/>
      <c r="G143" s="151"/>
      <c r="H143" s="151"/>
      <c r="I143" s="151"/>
      <c r="J143" s="151"/>
      <c r="K143" s="151"/>
      <c r="L143" s="151"/>
      <c r="M143" s="153"/>
      <c r="N143" s="151"/>
      <c r="O143" s="183"/>
      <c r="P143" s="151"/>
      <c r="Q143" s="151"/>
      <c r="R143" s="151"/>
      <c r="S143" s="151"/>
      <c r="T143" s="151"/>
      <c r="U143" s="151"/>
      <c r="V143" s="151"/>
      <c r="W143" s="151"/>
      <c r="X143" s="155"/>
      <c r="Y143" s="151"/>
      <c r="Z143" s="153"/>
      <c r="AA143" s="153"/>
      <c r="AB143" s="151"/>
      <c r="AC143" s="154"/>
      <c r="AD143" s="151"/>
      <c r="AE143" s="151"/>
      <c r="AF143" s="156" t="str" cm="1">
        <f t="array" ref="AF14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3" s="151"/>
      <c r="AH143" s="151"/>
      <c r="AI143" s="151"/>
      <c r="AJ143" s="151"/>
      <c r="AK143" s="151"/>
      <c r="AL143" s="151"/>
      <c r="AM143" s="151"/>
      <c r="AN143" s="151"/>
      <c r="AO143" s="156" t="str" cm="1">
        <f t="array" ref="AO14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3" s="151"/>
      <c r="AQ143" s="151"/>
      <c r="AR143" s="151"/>
      <c r="AS143" s="151"/>
      <c r="AT143" s="151"/>
      <c r="AU143" s="151"/>
      <c r="AV143" s="151"/>
      <c r="AW143" s="151"/>
      <c r="AX143" s="156" t="str" cm="1">
        <f t="array" ref="AX14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3" s="151"/>
      <c r="AZ143" s="156" t="str">
        <f>IF($A143&lt;&gt;"Employee","N/A",
IF(OR('1. Start Here'!$C$15="No Coverage Offered",'1. Start Here'!$C$15="-- Select Option --"),"Not Eligible - Group does not offer chiro",
IF($AD143="Cancelling Medical","EE + Any Deps will be Cancelled",
IF(AND((ISBLANK($AG143)),OR($AD143="Adding Medical",$AD143="Changing Medical")=TRUE),"Employee must select medical plan first",
IF($Q143&lt;&gt;"CA","Auto Enrolled if EE lives in CA",
IF(AND(NOT(ISBLANK($AG143)),$Q143="CA",$A143="Employee",OR($AD143="Adding Medical",$AD143="Changing Medical")=TRUE),"EE + Any Deps Enrolled","N/A"))))))</f>
        <v>N/A</v>
      </c>
      <c r="BA143" s="151"/>
      <c r="BB143" s="156" t="str">
        <f>IF(OR('1. Start Here'!$C$16="No Coverage Offered", '1. Start Here'!$C$16="-- Select Option --")=TRUE, "N/A", IF(AND($A143="Employee", '1. Start Here'!$C$16="Employer Sponsored"), "EE Only Enrolled", "N/A"))</f>
        <v>N/A</v>
      </c>
      <c r="BC143" s="151"/>
      <c r="BD143" s="151"/>
      <c r="BE143" s="151"/>
      <c r="BF143" s="151"/>
      <c r="BG143" s="151"/>
      <c r="BH143" s="151"/>
      <c r="BI143" s="151"/>
      <c r="BJ143" s="151"/>
      <c r="BK143" s="151"/>
      <c r="BL143" s="151"/>
      <c r="BM143" s="151"/>
      <c r="BN143" s="151"/>
      <c r="BO143" s="151"/>
      <c r="BP143" s="151"/>
      <c r="BQ143" s="151"/>
      <c r="BR143" s="151"/>
      <c r="BS143" s="151"/>
      <c r="BT143" s="151"/>
      <c r="BU143" s="151"/>
      <c r="BV143" s="151"/>
      <c r="BW143" s="151"/>
      <c r="BX143" s="151"/>
      <c r="BY143" s="151"/>
      <c r="BZ143" s="151"/>
      <c r="CA143" s="151"/>
      <c r="CB143" s="151"/>
      <c r="CC143" s="151"/>
      <c r="CD143" s="151"/>
      <c r="CE143" s="151"/>
      <c r="CF143" s="151"/>
      <c r="CG143"/>
      <c r="CK143"/>
      <c r="CM143"/>
      <c r="CN143"/>
      <c r="CQ143"/>
      <c r="CR143"/>
      <c r="CT143"/>
      <c r="CU143"/>
      <c r="CV143"/>
      <c r="CW143"/>
      <c r="CX143"/>
      <c r="CY143"/>
      <c r="CZ143"/>
      <c r="DA143"/>
      <c r="DB143"/>
      <c r="DC143"/>
      <c r="DD143"/>
      <c r="DE143"/>
      <c r="DF143"/>
      <c r="DG143"/>
      <c r="DH143"/>
      <c r="DI143"/>
      <c r="DJ143"/>
      <c r="DK143"/>
      <c r="DL143"/>
      <c r="DM143"/>
      <c r="DN143"/>
      <c r="DO143"/>
      <c r="DP143"/>
      <c r="DQ143"/>
    </row>
    <row r="144" spans="1:121" x14ac:dyDescent="0.35">
      <c r="A144" s="151"/>
      <c r="B144" s="151"/>
      <c r="C144" s="152"/>
      <c r="D144" s="152"/>
      <c r="E144" s="151"/>
      <c r="F144" s="151"/>
      <c r="G144" s="151"/>
      <c r="H144" s="151"/>
      <c r="I144" s="151"/>
      <c r="J144" s="151"/>
      <c r="K144" s="151"/>
      <c r="L144" s="151"/>
      <c r="M144" s="153"/>
      <c r="N144" s="151"/>
      <c r="O144" s="183"/>
      <c r="P144" s="151"/>
      <c r="Q144" s="151"/>
      <c r="R144" s="151"/>
      <c r="S144" s="151"/>
      <c r="T144" s="151"/>
      <c r="U144" s="151"/>
      <c r="V144" s="151"/>
      <c r="W144" s="151"/>
      <c r="X144" s="155"/>
      <c r="Y144" s="151"/>
      <c r="Z144" s="153"/>
      <c r="AA144" s="153"/>
      <c r="AB144" s="151"/>
      <c r="AC144" s="154"/>
      <c r="AD144" s="151"/>
      <c r="AE144" s="151"/>
      <c r="AF144" s="156" t="str" cm="1">
        <f t="array" ref="AF14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4" s="151"/>
      <c r="AH144" s="151"/>
      <c r="AI144" s="151"/>
      <c r="AJ144" s="151"/>
      <c r="AK144" s="151"/>
      <c r="AL144" s="151"/>
      <c r="AM144" s="151"/>
      <c r="AN144" s="151"/>
      <c r="AO144" s="156" t="str" cm="1">
        <f t="array" ref="AO14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4" s="151"/>
      <c r="AQ144" s="151"/>
      <c r="AR144" s="151"/>
      <c r="AS144" s="151"/>
      <c r="AT144" s="151"/>
      <c r="AU144" s="151"/>
      <c r="AV144" s="151"/>
      <c r="AW144" s="151"/>
      <c r="AX144" s="156" t="str" cm="1">
        <f t="array" ref="AX14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4" s="151"/>
      <c r="AZ144" s="156" t="str">
        <f>IF($A144&lt;&gt;"Employee","N/A",
IF(OR('1. Start Here'!$C$15="No Coverage Offered",'1. Start Here'!$C$15="-- Select Option --"),"Not Eligible - Group does not offer chiro",
IF($AD144="Cancelling Medical","EE + Any Deps will be Cancelled",
IF(AND((ISBLANK($AG144)),OR($AD144="Adding Medical",$AD144="Changing Medical")=TRUE),"Employee must select medical plan first",
IF($Q144&lt;&gt;"CA","Auto Enrolled if EE lives in CA",
IF(AND(NOT(ISBLANK($AG144)),$Q144="CA",$A144="Employee",OR($AD144="Adding Medical",$AD144="Changing Medical")=TRUE),"EE + Any Deps Enrolled","N/A"))))))</f>
        <v>N/A</v>
      </c>
      <c r="BA144" s="151"/>
      <c r="BB144" s="156" t="str">
        <f>IF(OR('1. Start Here'!$C$16="No Coverage Offered", '1. Start Here'!$C$16="-- Select Option --")=TRUE, "N/A", IF(AND($A144="Employee", '1. Start Here'!$C$16="Employer Sponsored"), "EE Only Enrolled", "N/A"))</f>
        <v>N/A</v>
      </c>
      <c r="BC144" s="151"/>
      <c r="BD144" s="151"/>
      <c r="BE144" s="151"/>
      <c r="BF144" s="151"/>
      <c r="BG144" s="151"/>
      <c r="BH144" s="151"/>
      <c r="BI144" s="151"/>
      <c r="BJ144" s="151"/>
      <c r="BK144" s="151"/>
      <c r="BL144" s="151"/>
      <c r="BM144" s="151"/>
      <c r="BN144" s="151"/>
      <c r="BO144" s="151"/>
      <c r="BP144" s="151"/>
      <c r="BQ144" s="151"/>
      <c r="BR144" s="151"/>
      <c r="BS144" s="151"/>
      <c r="BT144" s="151"/>
      <c r="BU144" s="151"/>
      <c r="BV144" s="151"/>
      <c r="BW144" s="151"/>
      <c r="BX144" s="151"/>
      <c r="BY144" s="151"/>
      <c r="BZ144" s="151"/>
      <c r="CA144" s="151"/>
      <c r="CB144" s="151"/>
      <c r="CC144" s="151"/>
      <c r="CD144" s="151"/>
      <c r="CE144" s="151"/>
      <c r="CF144" s="151"/>
      <c r="CG144"/>
      <c r="CK144"/>
      <c r="CM144"/>
      <c r="CN144"/>
      <c r="CQ144"/>
      <c r="CR144"/>
      <c r="CT144"/>
      <c r="CU144"/>
      <c r="CV144"/>
      <c r="CW144"/>
      <c r="CX144"/>
      <c r="CY144"/>
      <c r="CZ144"/>
      <c r="DA144"/>
      <c r="DB144"/>
      <c r="DC144"/>
      <c r="DD144"/>
      <c r="DE144"/>
      <c r="DF144"/>
      <c r="DG144"/>
      <c r="DH144"/>
      <c r="DI144"/>
      <c r="DJ144"/>
      <c r="DK144"/>
      <c r="DL144"/>
      <c r="DM144"/>
      <c r="DN144"/>
      <c r="DO144"/>
      <c r="DP144"/>
      <c r="DQ144"/>
    </row>
    <row r="145" spans="1:121" x14ac:dyDescent="0.35">
      <c r="A145" s="151"/>
      <c r="B145" s="151"/>
      <c r="C145" s="152"/>
      <c r="D145" s="152"/>
      <c r="E145" s="151"/>
      <c r="F145" s="151"/>
      <c r="G145" s="151"/>
      <c r="H145" s="151"/>
      <c r="I145" s="151"/>
      <c r="J145" s="151"/>
      <c r="K145" s="151"/>
      <c r="L145" s="151"/>
      <c r="M145" s="153"/>
      <c r="N145" s="151"/>
      <c r="O145" s="183"/>
      <c r="P145" s="151"/>
      <c r="Q145" s="151"/>
      <c r="R145" s="151"/>
      <c r="S145" s="151"/>
      <c r="T145" s="151"/>
      <c r="U145" s="151"/>
      <c r="V145" s="151"/>
      <c r="W145" s="151"/>
      <c r="X145" s="155"/>
      <c r="Y145" s="151"/>
      <c r="Z145" s="153"/>
      <c r="AA145" s="153"/>
      <c r="AB145" s="151"/>
      <c r="AC145" s="154"/>
      <c r="AD145" s="151"/>
      <c r="AE145" s="151"/>
      <c r="AF145" s="156" t="str" cm="1">
        <f t="array" ref="AF14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5" s="151"/>
      <c r="AH145" s="151"/>
      <c r="AI145" s="151"/>
      <c r="AJ145" s="151"/>
      <c r="AK145" s="151"/>
      <c r="AL145" s="151"/>
      <c r="AM145" s="151"/>
      <c r="AN145" s="151"/>
      <c r="AO145" s="156" t="str" cm="1">
        <f t="array" ref="AO14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5" s="151"/>
      <c r="AQ145" s="151"/>
      <c r="AR145" s="151"/>
      <c r="AS145" s="151"/>
      <c r="AT145" s="151"/>
      <c r="AU145" s="151"/>
      <c r="AV145" s="151"/>
      <c r="AW145" s="151"/>
      <c r="AX145" s="156" t="str" cm="1">
        <f t="array" ref="AX14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5" s="151"/>
      <c r="AZ145" s="156" t="str">
        <f>IF($A145&lt;&gt;"Employee","N/A",
IF(OR('1. Start Here'!$C$15="No Coverage Offered",'1. Start Here'!$C$15="-- Select Option --"),"Not Eligible - Group does not offer chiro",
IF($AD145="Cancelling Medical","EE + Any Deps will be Cancelled",
IF(AND((ISBLANK($AG145)),OR($AD145="Adding Medical",$AD145="Changing Medical")=TRUE),"Employee must select medical plan first",
IF($Q145&lt;&gt;"CA","Auto Enrolled if EE lives in CA",
IF(AND(NOT(ISBLANK($AG145)),$Q145="CA",$A145="Employee",OR($AD145="Adding Medical",$AD145="Changing Medical")=TRUE),"EE + Any Deps Enrolled","N/A"))))))</f>
        <v>N/A</v>
      </c>
      <c r="BA145" s="151"/>
      <c r="BB145" s="156" t="str">
        <f>IF(OR('1. Start Here'!$C$16="No Coverage Offered", '1. Start Here'!$C$16="-- Select Option --")=TRUE, "N/A", IF(AND($A145="Employee", '1. Start Here'!$C$16="Employer Sponsored"), "EE Only Enrolled", "N/A"))</f>
        <v>N/A</v>
      </c>
      <c r="BC145" s="151"/>
      <c r="BD145" s="151"/>
      <c r="BE145" s="151"/>
      <c r="BF145" s="151"/>
      <c r="BG145" s="151"/>
      <c r="BH145" s="151"/>
      <c r="BI145" s="151"/>
      <c r="BJ145" s="151"/>
      <c r="BK145" s="151"/>
      <c r="BL145" s="151"/>
      <c r="BM145" s="151"/>
      <c r="BN145" s="151"/>
      <c r="BO145" s="151"/>
      <c r="BP145" s="151"/>
      <c r="BQ145" s="151"/>
      <c r="BR145" s="151"/>
      <c r="BS145" s="151"/>
      <c r="BT145" s="151"/>
      <c r="BU145" s="151"/>
      <c r="BV145" s="151"/>
      <c r="BW145" s="151"/>
      <c r="BX145" s="151"/>
      <c r="BY145" s="151"/>
      <c r="BZ145" s="151"/>
      <c r="CA145" s="151"/>
      <c r="CB145" s="151"/>
      <c r="CC145" s="151"/>
      <c r="CD145" s="151"/>
      <c r="CE145" s="151"/>
      <c r="CF145" s="151"/>
      <c r="CG145"/>
      <c r="CK145"/>
      <c r="CM145"/>
      <c r="CN145"/>
      <c r="CQ145"/>
      <c r="CR145"/>
      <c r="CT145"/>
      <c r="CU145"/>
      <c r="CV145"/>
      <c r="CW145"/>
      <c r="CX145"/>
      <c r="CY145"/>
      <c r="CZ145"/>
      <c r="DA145"/>
      <c r="DB145"/>
      <c r="DC145"/>
      <c r="DD145"/>
      <c r="DE145"/>
      <c r="DF145"/>
      <c r="DG145"/>
      <c r="DH145"/>
      <c r="DI145"/>
      <c r="DJ145"/>
      <c r="DK145"/>
      <c r="DL145"/>
      <c r="DM145"/>
      <c r="DN145"/>
      <c r="DO145"/>
      <c r="DP145"/>
      <c r="DQ145"/>
    </row>
    <row r="146" spans="1:121" x14ac:dyDescent="0.35">
      <c r="A146" s="151"/>
      <c r="B146" s="151"/>
      <c r="C146" s="152"/>
      <c r="D146" s="152"/>
      <c r="E146" s="151"/>
      <c r="F146" s="151"/>
      <c r="G146" s="151"/>
      <c r="H146" s="151"/>
      <c r="I146" s="151"/>
      <c r="J146" s="151"/>
      <c r="K146" s="151"/>
      <c r="L146" s="151"/>
      <c r="M146" s="153"/>
      <c r="N146" s="151"/>
      <c r="O146" s="183"/>
      <c r="P146" s="151"/>
      <c r="Q146" s="151"/>
      <c r="R146" s="151"/>
      <c r="S146" s="151"/>
      <c r="T146" s="151"/>
      <c r="U146" s="151"/>
      <c r="V146" s="151"/>
      <c r="W146" s="151"/>
      <c r="X146" s="155"/>
      <c r="Y146" s="151"/>
      <c r="Z146" s="153"/>
      <c r="AA146" s="153"/>
      <c r="AB146" s="151"/>
      <c r="AC146" s="154"/>
      <c r="AD146" s="151"/>
      <c r="AE146" s="151"/>
      <c r="AF146" s="156" t="str" cm="1">
        <f t="array" ref="AF14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6" s="151"/>
      <c r="AH146" s="151"/>
      <c r="AI146" s="151"/>
      <c r="AJ146" s="151"/>
      <c r="AK146" s="151"/>
      <c r="AL146" s="151"/>
      <c r="AM146" s="151"/>
      <c r="AN146" s="151"/>
      <c r="AO146" s="156" t="str" cm="1">
        <f t="array" ref="AO14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6" s="151"/>
      <c r="AQ146" s="151"/>
      <c r="AR146" s="151"/>
      <c r="AS146" s="151"/>
      <c r="AT146" s="151"/>
      <c r="AU146" s="151"/>
      <c r="AV146" s="151"/>
      <c r="AW146" s="151"/>
      <c r="AX146" s="156" t="str" cm="1">
        <f t="array" ref="AX14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6" s="151"/>
      <c r="AZ146" s="156" t="str">
        <f>IF($A146&lt;&gt;"Employee","N/A",
IF(OR('1. Start Here'!$C$15="No Coverage Offered",'1. Start Here'!$C$15="-- Select Option --"),"Not Eligible - Group does not offer chiro",
IF($AD146="Cancelling Medical","EE + Any Deps will be Cancelled",
IF(AND((ISBLANK($AG146)),OR($AD146="Adding Medical",$AD146="Changing Medical")=TRUE),"Employee must select medical plan first",
IF($Q146&lt;&gt;"CA","Auto Enrolled if EE lives in CA",
IF(AND(NOT(ISBLANK($AG146)),$Q146="CA",$A146="Employee",OR($AD146="Adding Medical",$AD146="Changing Medical")=TRUE),"EE + Any Deps Enrolled","N/A"))))))</f>
        <v>N/A</v>
      </c>
      <c r="BA146" s="151"/>
      <c r="BB146" s="156" t="str">
        <f>IF(OR('1. Start Here'!$C$16="No Coverage Offered", '1. Start Here'!$C$16="-- Select Option --")=TRUE, "N/A", IF(AND($A146="Employee", '1. Start Here'!$C$16="Employer Sponsored"), "EE Only Enrolled", "N/A"))</f>
        <v>N/A</v>
      </c>
      <c r="BC146" s="151"/>
      <c r="BD146" s="151"/>
      <c r="BE146" s="151"/>
      <c r="BF146" s="151"/>
      <c r="BG146" s="151"/>
      <c r="BH146" s="151"/>
      <c r="BI146" s="151"/>
      <c r="BJ146" s="151"/>
      <c r="BK146" s="151"/>
      <c r="BL146" s="151"/>
      <c r="BM146" s="151"/>
      <c r="BN146" s="151"/>
      <c r="BO146" s="151"/>
      <c r="BP146" s="151"/>
      <c r="BQ146" s="151"/>
      <c r="BR146" s="151"/>
      <c r="BS146" s="151"/>
      <c r="BT146" s="151"/>
      <c r="BU146" s="151"/>
      <c r="BV146" s="151"/>
      <c r="BW146" s="151"/>
      <c r="BX146" s="151"/>
      <c r="BY146" s="151"/>
      <c r="BZ146" s="151"/>
      <c r="CA146" s="151"/>
      <c r="CB146" s="151"/>
      <c r="CC146" s="151"/>
      <c r="CD146" s="151"/>
      <c r="CE146" s="151"/>
      <c r="CF146" s="151"/>
      <c r="CG146"/>
      <c r="CK146"/>
      <c r="CM146"/>
      <c r="CN146"/>
      <c r="CQ146"/>
      <c r="CR146"/>
      <c r="CT146"/>
      <c r="CU146"/>
      <c r="CV146"/>
      <c r="CW146"/>
      <c r="CX146"/>
      <c r="CY146"/>
      <c r="CZ146"/>
      <c r="DA146"/>
      <c r="DB146"/>
      <c r="DC146"/>
      <c r="DD146"/>
      <c r="DE146"/>
      <c r="DF146"/>
      <c r="DG146"/>
      <c r="DH146"/>
      <c r="DI146"/>
      <c r="DJ146"/>
      <c r="DK146"/>
      <c r="DL146"/>
      <c r="DM146"/>
      <c r="DN146"/>
      <c r="DO146"/>
      <c r="DP146"/>
      <c r="DQ146"/>
    </row>
    <row r="147" spans="1:121" x14ac:dyDescent="0.35">
      <c r="A147" s="151"/>
      <c r="B147" s="151"/>
      <c r="C147" s="152"/>
      <c r="D147" s="152"/>
      <c r="E147" s="151"/>
      <c r="F147" s="151"/>
      <c r="G147" s="151"/>
      <c r="H147" s="151"/>
      <c r="I147" s="151"/>
      <c r="J147" s="151"/>
      <c r="K147" s="151"/>
      <c r="L147" s="151"/>
      <c r="M147" s="153"/>
      <c r="N147" s="151"/>
      <c r="O147" s="183"/>
      <c r="P147" s="151"/>
      <c r="Q147" s="151"/>
      <c r="R147" s="151"/>
      <c r="S147" s="151"/>
      <c r="T147" s="151"/>
      <c r="U147" s="151"/>
      <c r="V147" s="151"/>
      <c r="W147" s="151"/>
      <c r="X147" s="155"/>
      <c r="Y147" s="151"/>
      <c r="Z147" s="153"/>
      <c r="AA147" s="153"/>
      <c r="AB147" s="151"/>
      <c r="AC147" s="154"/>
      <c r="AD147" s="151"/>
      <c r="AE147" s="151"/>
      <c r="AF147" s="156" t="str" cm="1">
        <f t="array" ref="AF14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7" s="151"/>
      <c r="AH147" s="151"/>
      <c r="AI147" s="151"/>
      <c r="AJ147" s="151"/>
      <c r="AK147" s="151"/>
      <c r="AL147" s="151"/>
      <c r="AM147" s="151"/>
      <c r="AN147" s="151"/>
      <c r="AO147" s="156" t="str" cm="1">
        <f t="array" ref="AO14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7" s="151"/>
      <c r="AQ147" s="151"/>
      <c r="AR147" s="151"/>
      <c r="AS147" s="151"/>
      <c r="AT147" s="151"/>
      <c r="AU147" s="151"/>
      <c r="AV147" s="151"/>
      <c r="AW147" s="151"/>
      <c r="AX147" s="156" t="str" cm="1">
        <f t="array" ref="AX14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7" s="151"/>
      <c r="AZ147" s="156" t="str">
        <f>IF($A147&lt;&gt;"Employee","N/A",
IF(OR('1. Start Here'!$C$15="No Coverage Offered",'1. Start Here'!$C$15="-- Select Option --"),"Not Eligible - Group does not offer chiro",
IF($AD147="Cancelling Medical","EE + Any Deps will be Cancelled",
IF(AND((ISBLANK($AG147)),OR($AD147="Adding Medical",$AD147="Changing Medical")=TRUE),"Employee must select medical plan first",
IF($Q147&lt;&gt;"CA","Auto Enrolled if EE lives in CA",
IF(AND(NOT(ISBLANK($AG147)),$Q147="CA",$A147="Employee",OR($AD147="Adding Medical",$AD147="Changing Medical")=TRUE),"EE + Any Deps Enrolled","N/A"))))))</f>
        <v>N/A</v>
      </c>
      <c r="BA147" s="151"/>
      <c r="BB147" s="156" t="str">
        <f>IF(OR('1. Start Here'!$C$16="No Coverage Offered", '1. Start Here'!$C$16="-- Select Option --")=TRUE, "N/A", IF(AND($A147="Employee", '1. Start Here'!$C$16="Employer Sponsored"), "EE Only Enrolled", "N/A"))</f>
        <v>N/A</v>
      </c>
      <c r="BC147" s="151"/>
      <c r="BD147" s="151"/>
      <c r="BE147" s="151"/>
      <c r="BF147" s="151"/>
      <c r="BG147" s="151"/>
      <c r="BH147" s="151"/>
      <c r="BI147" s="151"/>
      <c r="BJ147" s="151"/>
      <c r="BK147" s="151"/>
      <c r="BL147" s="151"/>
      <c r="BM147" s="151"/>
      <c r="BN147" s="151"/>
      <c r="BO147" s="151"/>
      <c r="BP147" s="151"/>
      <c r="BQ147" s="151"/>
      <c r="BR147" s="151"/>
      <c r="BS147" s="151"/>
      <c r="BT147" s="151"/>
      <c r="BU147" s="151"/>
      <c r="BV147" s="151"/>
      <c r="BW147" s="151"/>
      <c r="BX147" s="151"/>
      <c r="BY147" s="151"/>
      <c r="BZ147" s="151"/>
      <c r="CA147" s="151"/>
      <c r="CB147" s="151"/>
      <c r="CC147" s="151"/>
      <c r="CD147" s="151"/>
      <c r="CE147" s="151"/>
      <c r="CF147" s="151"/>
      <c r="CG147"/>
      <c r="CK147"/>
      <c r="CM147"/>
      <c r="CN147"/>
      <c r="CQ147"/>
      <c r="CR147"/>
      <c r="CT147"/>
      <c r="CU147"/>
      <c r="CV147"/>
      <c r="CW147"/>
      <c r="CX147"/>
      <c r="CY147"/>
      <c r="CZ147"/>
      <c r="DA147"/>
      <c r="DB147"/>
      <c r="DC147"/>
      <c r="DD147"/>
      <c r="DE147"/>
      <c r="DF147"/>
      <c r="DG147"/>
      <c r="DH147"/>
      <c r="DI147"/>
      <c r="DJ147"/>
      <c r="DK147"/>
      <c r="DL147"/>
      <c r="DM147"/>
      <c r="DN147"/>
      <c r="DO147"/>
      <c r="DP147"/>
      <c r="DQ147"/>
    </row>
    <row r="148" spans="1:121" x14ac:dyDescent="0.35">
      <c r="A148" s="151"/>
      <c r="B148" s="151"/>
      <c r="C148" s="152"/>
      <c r="D148" s="152"/>
      <c r="E148" s="151"/>
      <c r="F148" s="151"/>
      <c r="G148" s="151"/>
      <c r="H148" s="151"/>
      <c r="I148" s="151"/>
      <c r="J148" s="151"/>
      <c r="K148" s="151"/>
      <c r="L148" s="151"/>
      <c r="M148" s="153"/>
      <c r="N148" s="151"/>
      <c r="O148" s="183"/>
      <c r="P148" s="151"/>
      <c r="Q148" s="151"/>
      <c r="R148" s="151"/>
      <c r="S148" s="151"/>
      <c r="T148" s="151"/>
      <c r="U148" s="151"/>
      <c r="V148" s="151"/>
      <c r="W148" s="151"/>
      <c r="X148" s="155"/>
      <c r="Y148" s="151"/>
      <c r="Z148" s="153"/>
      <c r="AA148" s="153"/>
      <c r="AB148" s="151"/>
      <c r="AC148" s="154"/>
      <c r="AD148" s="151"/>
      <c r="AE148" s="151"/>
      <c r="AF148" s="156" t="str" cm="1">
        <f t="array" ref="AF14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8" s="151"/>
      <c r="AH148" s="151"/>
      <c r="AI148" s="151"/>
      <c r="AJ148" s="151"/>
      <c r="AK148" s="151"/>
      <c r="AL148" s="151"/>
      <c r="AM148" s="151"/>
      <c r="AN148" s="151"/>
      <c r="AO148" s="156" t="str" cm="1">
        <f t="array" ref="AO14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8" s="151"/>
      <c r="AQ148" s="151"/>
      <c r="AR148" s="151"/>
      <c r="AS148" s="151"/>
      <c r="AT148" s="151"/>
      <c r="AU148" s="151"/>
      <c r="AV148" s="151"/>
      <c r="AW148" s="151"/>
      <c r="AX148" s="156" t="str" cm="1">
        <f t="array" ref="AX14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8" s="151"/>
      <c r="AZ148" s="156" t="str">
        <f>IF($A148&lt;&gt;"Employee","N/A",
IF(OR('1. Start Here'!$C$15="No Coverage Offered",'1. Start Here'!$C$15="-- Select Option --"),"Not Eligible - Group does not offer chiro",
IF($AD148="Cancelling Medical","EE + Any Deps will be Cancelled",
IF(AND((ISBLANK($AG148)),OR($AD148="Adding Medical",$AD148="Changing Medical")=TRUE),"Employee must select medical plan first",
IF($Q148&lt;&gt;"CA","Auto Enrolled if EE lives in CA",
IF(AND(NOT(ISBLANK($AG148)),$Q148="CA",$A148="Employee",OR($AD148="Adding Medical",$AD148="Changing Medical")=TRUE),"EE + Any Deps Enrolled","N/A"))))))</f>
        <v>N/A</v>
      </c>
      <c r="BA148" s="151"/>
      <c r="BB148" s="156" t="str">
        <f>IF(OR('1. Start Here'!$C$16="No Coverage Offered", '1. Start Here'!$C$16="-- Select Option --")=TRUE, "N/A", IF(AND($A148="Employee", '1. Start Here'!$C$16="Employer Sponsored"), "EE Only Enrolled", "N/A"))</f>
        <v>N/A</v>
      </c>
      <c r="BC148" s="151"/>
      <c r="BD148" s="151"/>
      <c r="BE148" s="151"/>
      <c r="BF148" s="151"/>
      <c r="BG148" s="151"/>
      <c r="BH148" s="151"/>
      <c r="BI148" s="151"/>
      <c r="BJ148" s="151"/>
      <c r="BK148" s="151"/>
      <c r="BL148" s="151"/>
      <c r="BM148" s="151"/>
      <c r="BN148" s="151"/>
      <c r="BO148" s="151"/>
      <c r="BP148" s="151"/>
      <c r="BQ148" s="151"/>
      <c r="BR148" s="151"/>
      <c r="BS148" s="151"/>
      <c r="BT148" s="151"/>
      <c r="BU148" s="151"/>
      <c r="BV148" s="151"/>
      <c r="BW148" s="151"/>
      <c r="BX148" s="151"/>
      <c r="BY148" s="151"/>
      <c r="BZ148" s="151"/>
      <c r="CA148" s="151"/>
      <c r="CB148" s="151"/>
      <c r="CC148" s="151"/>
      <c r="CD148" s="151"/>
      <c r="CE148" s="151"/>
      <c r="CF148" s="151"/>
      <c r="CG148"/>
      <c r="CK148"/>
      <c r="CM148"/>
      <c r="CN148"/>
      <c r="CQ148"/>
      <c r="CR148"/>
      <c r="CT148"/>
      <c r="CU148"/>
      <c r="CV148"/>
      <c r="CW148"/>
      <c r="CX148"/>
      <c r="CY148"/>
      <c r="CZ148"/>
      <c r="DA148"/>
      <c r="DB148"/>
      <c r="DC148"/>
      <c r="DD148"/>
      <c r="DE148"/>
      <c r="DF148"/>
      <c r="DG148"/>
      <c r="DH148"/>
      <c r="DI148"/>
      <c r="DJ148"/>
      <c r="DK148"/>
      <c r="DL148"/>
      <c r="DM148"/>
      <c r="DN148"/>
      <c r="DO148"/>
      <c r="DP148"/>
      <c r="DQ148"/>
    </row>
    <row r="149" spans="1:121" x14ac:dyDescent="0.35">
      <c r="A149" s="151"/>
      <c r="B149" s="151"/>
      <c r="C149" s="152"/>
      <c r="D149" s="152"/>
      <c r="E149" s="151"/>
      <c r="F149" s="151"/>
      <c r="G149" s="151"/>
      <c r="H149" s="151"/>
      <c r="I149" s="151"/>
      <c r="J149" s="151"/>
      <c r="K149" s="151"/>
      <c r="L149" s="151"/>
      <c r="M149" s="153"/>
      <c r="N149" s="151"/>
      <c r="O149" s="183"/>
      <c r="P149" s="151"/>
      <c r="Q149" s="151"/>
      <c r="R149" s="151"/>
      <c r="S149" s="151"/>
      <c r="T149" s="151"/>
      <c r="U149" s="151"/>
      <c r="V149" s="151"/>
      <c r="W149" s="151"/>
      <c r="X149" s="155"/>
      <c r="Y149" s="151"/>
      <c r="Z149" s="153"/>
      <c r="AA149" s="153"/>
      <c r="AB149" s="151"/>
      <c r="AC149" s="154"/>
      <c r="AD149" s="151"/>
      <c r="AE149" s="151"/>
      <c r="AF149" s="156" t="str" cm="1">
        <f t="array" ref="AF14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49" s="151"/>
      <c r="AH149" s="151"/>
      <c r="AI149" s="151"/>
      <c r="AJ149" s="151"/>
      <c r="AK149" s="151"/>
      <c r="AL149" s="151"/>
      <c r="AM149" s="151"/>
      <c r="AN149" s="151"/>
      <c r="AO149" s="156" t="str" cm="1">
        <f t="array" ref="AO14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49" s="151"/>
      <c r="AQ149" s="151"/>
      <c r="AR149" s="151"/>
      <c r="AS149" s="151"/>
      <c r="AT149" s="151"/>
      <c r="AU149" s="151"/>
      <c r="AV149" s="151"/>
      <c r="AW149" s="151"/>
      <c r="AX149" s="156" t="str" cm="1">
        <f t="array" ref="AX14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49" s="151"/>
      <c r="AZ149" s="156" t="str">
        <f>IF($A149&lt;&gt;"Employee","N/A",
IF(OR('1. Start Here'!$C$15="No Coverage Offered",'1. Start Here'!$C$15="-- Select Option --"),"Not Eligible - Group does not offer chiro",
IF($AD149="Cancelling Medical","EE + Any Deps will be Cancelled",
IF(AND((ISBLANK($AG149)),OR($AD149="Adding Medical",$AD149="Changing Medical")=TRUE),"Employee must select medical plan first",
IF($Q149&lt;&gt;"CA","Auto Enrolled if EE lives in CA",
IF(AND(NOT(ISBLANK($AG149)),$Q149="CA",$A149="Employee",OR($AD149="Adding Medical",$AD149="Changing Medical")=TRUE),"EE + Any Deps Enrolled","N/A"))))))</f>
        <v>N/A</v>
      </c>
      <c r="BA149" s="151"/>
      <c r="BB149" s="156" t="str">
        <f>IF(OR('1. Start Here'!$C$16="No Coverage Offered", '1. Start Here'!$C$16="-- Select Option --")=TRUE, "N/A", IF(AND($A149="Employee", '1. Start Here'!$C$16="Employer Sponsored"), "EE Only Enrolled", "N/A"))</f>
        <v>N/A</v>
      </c>
      <c r="BC149" s="151"/>
      <c r="BD149" s="151"/>
      <c r="BE149" s="151"/>
      <c r="BF149" s="151"/>
      <c r="BG149" s="151"/>
      <c r="BH149" s="151"/>
      <c r="BI149" s="151"/>
      <c r="BJ149" s="151"/>
      <c r="BK149" s="151"/>
      <c r="BL149" s="151"/>
      <c r="BM149" s="151"/>
      <c r="BN149" s="151"/>
      <c r="BO149" s="151"/>
      <c r="BP149" s="151"/>
      <c r="BQ149" s="151"/>
      <c r="BR149" s="151"/>
      <c r="BS149" s="151"/>
      <c r="BT149" s="151"/>
      <c r="BU149" s="151"/>
      <c r="BV149" s="151"/>
      <c r="BW149" s="151"/>
      <c r="BX149" s="151"/>
      <c r="BY149" s="151"/>
      <c r="BZ149" s="151"/>
      <c r="CA149" s="151"/>
      <c r="CB149" s="151"/>
      <c r="CC149" s="151"/>
      <c r="CD149" s="151"/>
      <c r="CE149" s="151"/>
      <c r="CF149" s="151"/>
      <c r="CG149"/>
      <c r="CK149"/>
      <c r="CM149"/>
      <c r="CN149"/>
      <c r="CQ149"/>
      <c r="CR149"/>
      <c r="CT149"/>
      <c r="CU149"/>
      <c r="CV149"/>
      <c r="CW149"/>
      <c r="CX149"/>
      <c r="CY149"/>
      <c r="CZ149"/>
      <c r="DA149"/>
      <c r="DB149"/>
      <c r="DC149"/>
      <c r="DD149"/>
      <c r="DE149"/>
      <c r="DF149"/>
      <c r="DG149"/>
      <c r="DH149"/>
      <c r="DI149"/>
      <c r="DJ149"/>
      <c r="DK149"/>
      <c r="DL149"/>
      <c r="DM149"/>
      <c r="DN149"/>
      <c r="DO149"/>
      <c r="DP149"/>
      <c r="DQ149"/>
    </row>
    <row r="150" spans="1:121" x14ac:dyDescent="0.35">
      <c r="A150" s="151"/>
      <c r="B150" s="151"/>
      <c r="C150" s="152"/>
      <c r="D150" s="152"/>
      <c r="E150" s="151"/>
      <c r="F150" s="151"/>
      <c r="G150" s="151"/>
      <c r="H150" s="151"/>
      <c r="I150" s="151"/>
      <c r="J150" s="151"/>
      <c r="K150" s="151"/>
      <c r="L150" s="151"/>
      <c r="M150" s="153"/>
      <c r="N150" s="151"/>
      <c r="O150" s="183"/>
      <c r="P150" s="151"/>
      <c r="Q150" s="151"/>
      <c r="R150" s="151"/>
      <c r="S150" s="151"/>
      <c r="T150" s="151"/>
      <c r="U150" s="151"/>
      <c r="V150" s="151"/>
      <c r="W150" s="151"/>
      <c r="X150" s="155"/>
      <c r="Y150" s="151"/>
      <c r="Z150" s="153"/>
      <c r="AA150" s="153"/>
      <c r="AB150" s="151"/>
      <c r="AC150" s="154"/>
      <c r="AD150" s="151"/>
      <c r="AE150" s="151"/>
      <c r="AF150" s="156" t="str" cm="1">
        <f t="array" ref="AF15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0" s="151"/>
      <c r="AH150" s="151"/>
      <c r="AI150" s="151"/>
      <c r="AJ150" s="151"/>
      <c r="AK150" s="151"/>
      <c r="AL150" s="151"/>
      <c r="AM150" s="151"/>
      <c r="AN150" s="151"/>
      <c r="AO150" s="156" t="str" cm="1">
        <f t="array" ref="AO15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0" s="151"/>
      <c r="AQ150" s="151"/>
      <c r="AR150" s="151"/>
      <c r="AS150" s="151"/>
      <c r="AT150" s="151"/>
      <c r="AU150" s="151"/>
      <c r="AV150" s="151"/>
      <c r="AW150" s="151"/>
      <c r="AX150" s="156" t="str" cm="1">
        <f t="array" ref="AX15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0" s="151"/>
      <c r="AZ150" s="156" t="str">
        <f>IF($A150&lt;&gt;"Employee","N/A",
IF(OR('1. Start Here'!$C$15="No Coverage Offered",'1. Start Here'!$C$15="-- Select Option --"),"Not Eligible - Group does not offer chiro",
IF($AD150="Cancelling Medical","EE + Any Deps will be Cancelled",
IF(AND((ISBLANK($AG150)),OR($AD150="Adding Medical",$AD150="Changing Medical")=TRUE),"Employee must select medical plan first",
IF($Q150&lt;&gt;"CA","Auto Enrolled if EE lives in CA",
IF(AND(NOT(ISBLANK($AG150)),$Q150="CA",$A150="Employee",OR($AD150="Adding Medical",$AD150="Changing Medical")=TRUE),"EE + Any Deps Enrolled","N/A"))))))</f>
        <v>N/A</v>
      </c>
      <c r="BA150" s="151"/>
      <c r="BB150" s="156" t="str">
        <f>IF(OR('1. Start Here'!$C$16="No Coverage Offered", '1. Start Here'!$C$16="-- Select Option --")=TRUE, "N/A", IF(AND($A150="Employee", '1. Start Here'!$C$16="Employer Sponsored"), "EE Only Enrolled", "N/A"))</f>
        <v>N/A</v>
      </c>
      <c r="BC150" s="151"/>
      <c r="BD150" s="151"/>
      <c r="BE150" s="151"/>
      <c r="BF150" s="151"/>
      <c r="BG150" s="151"/>
      <c r="BH150" s="151"/>
      <c r="BI150" s="151"/>
      <c r="BJ150" s="151"/>
      <c r="BK150" s="151"/>
      <c r="BL150" s="151"/>
      <c r="BM150" s="151"/>
      <c r="BN150" s="151"/>
      <c r="BO150" s="151"/>
      <c r="BP150" s="151"/>
      <c r="BQ150" s="151"/>
      <c r="BR150" s="151"/>
      <c r="BS150" s="151"/>
      <c r="BT150" s="151"/>
      <c r="BU150" s="151"/>
      <c r="BV150" s="151"/>
      <c r="BW150" s="151"/>
      <c r="BX150" s="151"/>
      <c r="BY150" s="151"/>
      <c r="BZ150" s="151"/>
      <c r="CA150" s="151"/>
      <c r="CB150" s="151"/>
      <c r="CC150" s="151"/>
      <c r="CD150" s="151"/>
      <c r="CE150" s="151"/>
      <c r="CF150" s="151"/>
      <c r="CG150"/>
      <c r="CK150"/>
      <c r="CM150"/>
      <c r="CN150"/>
      <c r="CQ150"/>
      <c r="CR150"/>
      <c r="CT150"/>
      <c r="CU150"/>
      <c r="CV150"/>
      <c r="CW150"/>
      <c r="CX150"/>
      <c r="CY150"/>
      <c r="CZ150"/>
      <c r="DA150"/>
      <c r="DB150"/>
      <c r="DC150"/>
      <c r="DD150"/>
      <c r="DE150"/>
      <c r="DF150"/>
      <c r="DG150"/>
      <c r="DH150"/>
      <c r="DI150"/>
      <c r="DJ150"/>
      <c r="DK150"/>
      <c r="DL150"/>
      <c r="DM150"/>
      <c r="DN150"/>
      <c r="DO150"/>
      <c r="DP150"/>
      <c r="DQ150"/>
    </row>
    <row r="151" spans="1:121" x14ac:dyDescent="0.35">
      <c r="A151" s="151"/>
      <c r="B151" s="151"/>
      <c r="C151" s="152"/>
      <c r="D151" s="152"/>
      <c r="E151" s="151"/>
      <c r="F151" s="151"/>
      <c r="G151" s="151"/>
      <c r="H151" s="151"/>
      <c r="I151" s="151"/>
      <c r="J151" s="151"/>
      <c r="K151" s="151"/>
      <c r="L151" s="151"/>
      <c r="M151" s="153"/>
      <c r="N151" s="151"/>
      <c r="O151" s="183"/>
      <c r="P151" s="151"/>
      <c r="Q151" s="151"/>
      <c r="R151" s="151"/>
      <c r="S151" s="151"/>
      <c r="T151" s="151"/>
      <c r="U151" s="151"/>
      <c r="V151" s="151"/>
      <c r="W151" s="151"/>
      <c r="X151" s="155"/>
      <c r="Y151" s="151"/>
      <c r="Z151" s="153"/>
      <c r="AA151" s="153"/>
      <c r="AB151" s="151"/>
      <c r="AC151" s="154"/>
      <c r="AD151" s="151"/>
      <c r="AE151" s="151"/>
      <c r="AF151" s="156" t="str" cm="1">
        <f t="array" ref="AF15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1" s="151"/>
      <c r="AH151" s="151"/>
      <c r="AI151" s="151"/>
      <c r="AJ151" s="151"/>
      <c r="AK151" s="151"/>
      <c r="AL151" s="151"/>
      <c r="AM151" s="151"/>
      <c r="AN151" s="151"/>
      <c r="AO151" s="156" t="str" cm="1">
        <f t="array" ref="AO15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1" s="151"/>
      <c r="AQ151" s="151"/>
      <c r="AR151" s="151"/>
      <c r="AS151" s="151"/>
      <c r="AT151" s="151"/>
      <c r="AU151" s="151"/>
      <c r="AV151" s="151"/>
      <c r="AW151" s="151"/>
      <c r="AX151" s="156" t="str" cm="1">
        <f t="array" ref="AX15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1" s="151"/>
      <c r="AZ151" s="156" t="str">
        <f>IF($A151&lt;&gt;"Employee","N/A",
IF(OR('1. Start Here'!$C$15="No Coverage Offered",'1. Start Here'!$C$15="-- Select Option --"),"Not Eligible - Group does not offer chiro",
IF($AD151="Cancelling Medical","EE + Any Deps will be Cancelled",
IF(AND((ISBLANK($AG151)),OR($AD151="Adding Medical",$AD151="Changing Medical")=TRUE),"Employee must select medical plan first",
IF($Q151&lt;&gt;"CA","Auto Enrolled if EE lives in CA",
IF(AND(NOT(ISBLANK($AG151)),$Q151="CA",$A151="Employee",OR($AD151="Adding Medical",$AD151="Changing Medical")=TRUE),"EE + Any Deps Enrolled","N/A"))))))</f>
        <v>N/A</v>
      </c>
      <c r="BA151" s="151"/>
      <c r="BB151" s="156" t="str">
        <f>IF(OR('1. Start Here'!$C$16="No Coverage Offered", '1. Start Here'!$C$16="-- Select Option --")=TRUE, "N/A", IF(AND($A151="Employee", '1. Start Here'!$C$16="Employer Sponsored"), "EE Only Enrolled", "N/A"))</f>
        <v>N/A</v>
      </c>
      <c r="BC151" s="151"/>
      <c r="BD151" s="151"/>
      <c r="BE151" s="151"/>
      <c r="BF151" s="151"/>
      <c r="BG151" s="151"/>
      <c r="BH151" s="151"/>
      <c r="BI151" s="151"/>
      <c r="BJ151" s="151"/>
      <c r="BK151" s="151"/>
      <c r="BL151" s="151"/>
      <c r="BM151" s="151"/>
      <c r="BN151" s="151"/>
      <c r="BO151" s="151"/>
      <c r="BP151" s="151"/>
      <c r="BQ151" s="151"/>
      <c r="BR151" s="151"/>
      <c r="BS151" s="151"/>
      <c r="BT151" s="151"/>
      <c r="BU151" s="151"/>
      <c r="BV151" s="151"/>
      <c r="BW151" s="151"/>
      <c r="BX151" s="151"/>
      <c r="BY151" s="151"/>
      <c r="BZ151" s="151"/>
      <c r="CA151" s="151"/>
      <c r="CB151" s="151"/>
      <c r="CC151" s="151"/>
      <c r="CD151" s="151"/>
      <c r="CE151" s="151"/>
      <c r="CF151" s="151"/>
      <c r="CG151"/>
      <c r="CK151"/>
      <c r="CM151"/>
      <c r="CN151"/>
      <c r="CQ151"/>
      <c r="CR151"/>
      <c r="CT151"/>
      <c r="CU151"/>
      <c r="CV151"/>
      <c r="CW151"/>
      <c r="CX151"/>
      <c r="CY151"/>
      <c r="CZ151"/>
      <c r="DA151"/>
      <c r="DB151"/>
      <c r="DC151"/>
      <c r="DD151"/>
      <c r="DE151"/>
      <c r="DF151"/>
      <c r="DG151"/>
      <c r="DH151"/>
      <c r="DI151"/>
      <c r="DJ151"/>
      <c r="DK151"/>
      <c r="DL151"/>
      <c r="DM151"/>
      <c r="DN151"/>
      <c r="DO151"/>
      <c r="DP151"/>
      <c r="DQ151"/>
    </row>
    <row r="152" spans="1:121" x14ac:dyDescent="0.35">
      <c r="A152" s="151"/>
      <c r="B152" s="151"/>
      <c r="C152" s="152"/>
      <c r="D152" s="152"/>
      <c r="E152" s="151"/>
      <c r="F152" s="151"/>
      <c r="G152" s="151"/>
      <c r="H152" s="151"/>
      <c r="I152" s="151"/>
      <c r="J152" s="151"/>
      <c r="K152" s="151"/>
      <c r="L152" s="151"/>
      <c r="M152" s="153"/>
      <c r="N152" s="151"/>
      <c r="O152" s="183"/>
      <c r="P152" s="151"/>
      <c r="Q152" s="151"/>
      <c r="R152" s="151"/>
      <c r="S152" s="151"/>
      <c r="T152" s="151"/>
      <c r="U152" s="151"/>
      <c r="V152" s="151"/>
      <c r="W152" s="151"/>
      <c r="X152" s="155"/>
      <c r="Y152" s="151"/>
      <c r="Z152" s="153"/>
      <c r="AA152" s="153"/>
      <c r="AB152" s="151"/>
      <c r="AC152" s="154"/>
      <c r="AD152" s="151"/>
      <c r="AE152" s="151"/>
      <c r="AF152" s="156" t="str" cm="1">
        <f t="array" ref="AF15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2" s="151"/>
      <c r="AH152" s="151"/>
      <c r="AI152" s="151"/>
      <c r="AJ152" s="151"/>
      <c r="AK152" s="151"/>
      <c r="AL152" s="151"/>
      <c r="AM152" s="151"/>
      <c r="AN152" s="151"/>
      <c r="AO152" s="156" t="str" cm="1">
        <f t="array" ref="AO15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2" s="151"/>
      <c r="AQ152" s="151"/>
      <c r="AR152" s="151"/>
      <c r="AS152" s="151"/>
      <c r="AT152" s="151"/>
      <c r="AU152" s="151"/>
      <c r="AV152" s="151"/>
      <c r="AW152" s="151"/>
      <c r="AX152" s="156" t="str" cm="1">
        <f t="array" ref="AX15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2" s="151"/>
      <c r="AZ152" s="156" t="str">
        <f>IF($A152&lt;&gt;"Employee","N/A",
IF(OR('1. Start Here'!$C$15="No Coverage Offered",'1. Start Here'!$C$15="-- Select Option --"),"Not Eligible - Group does not offer chiro",
IF($AD152="Cancelling Medical","EE + Any Deps will be Cancelled",
IF(AND((ISBLANK($AG152)),OR($AD152="Adding Medical",$AD152="Changing Medical")=TRUE),"Employee must select medical plan first",
IF($Q152&lt;&gt;"CA","Auto Enrolled if EE lives in CA",
IF(AND(NOT(ISBLANK($AG152)),$Q152="CA",$A152="Employee",OR($AD152="Adding Medical",$AD152="Changing Medical")=TRUE),"EE + Any Deps Enrolled","N/A"))))))</f>
        <v>N/A</v>
      </c>
      <c r="BA152" s="151"/>
      <c r="BB152" s="156" t="str">
        <f>IF(OR('1. Start Here'!$C$16="No Coverage Offered", '1. Start Here'!$C$16="-- Select Option --")=TRUE, "N/A", IF(AND($A152="Employee", '1. Start Here'!$C$16="Employer Sponsored"), "EE Only Enrolled", "N/A"))</f>
        <v>N/A</v>
      </c>
      <c r="BC152" s="151"/>
      <c r="BD152" s="151"/>
      <c r="BE152" s="151"/>
      <c r="BF152" s="151"/>
      <c r="BG152" s="151"/>
      <c r="BH152" s="151"/>
      <c r="BI152" s="151"/>
      <c r="BJ152" s="151"/>
      <c r="BK152" s="151"/>
      <c r="BL152" s="151"/>
      <c r="BM152" s="151"/>
      <c r="BN152" s="151"/>
      <c r="BO152" s="151"/>
      <c r="BP152" s="151"/>
      <c r="BQ152" s="151"/>
      <c r="BR152" s="151"/>
      <c r="BS152" s="151"/>
      <c r="BT152" s="151"/>
      <c r="BU152" s="151"/>
      <c r="BV152" s="151"/>
      <c r="BW152" s="151"/>
      <c r="BX152" s="151"/>
      <c r="BY152" s="151"/>
      <c r="BZ152" s="151"/>
      <c r="CA152" s="151"/>
      <c r="CB152" s="151"/>
      <c r="CC152" s="151"/>
      <c r="CD152" s="151"/>
      <c r="CE152" s="151"/>
      <c r="CF152" s="151"/>
      <c r="CG152"/>
      <c r="CK152"/>
      <c r="CM152"/>
      <c r="CN152"/>
      <c r="CQ152"/>
      <c r="CR152"/>
      <c r="CT152"/>
      <c r="CU152"/>
      <c r="CV152"/>
      <c r="CW152"/>
      <c r="CX152"/>
      <c r="CY152"/>
      <c r="CZ152"/>
      <c r="DA152"/>
      <c r="DB152"/>
      <c r="DC152"/>
      <c r="DD152"/>
      <c r="DE152"/>
      <c r="DF152"/>
      <c r="DG152"/>
      <c r="DH152"/>
      <c r="DI152"/>
      <c r="DJ152"/>
      <c r="DK152"/>
      <c r="DL152"/>
      <c r="DM152"/>
      <c r="DN152"/>
      <c r="DO152"/>
      <c r="DP152"/>
      <c r="DQ152"/>
    </row>
    <row r="153" spans="1:121" x14ac:dyDescent="0.35">
      <c r="A153" s="151"/>
      <c r="B153" s="151"/>
      <c r="C153" s="152"/>
      <c r="D153" s="152"/>
      <c r="E153" s="151"/>
      <c r="F153" s="151"/>
      <c r="G153" s="151"/>
      <c r="H153" s="151"/>
      <c r="I153" s="151"/>
      <c r="J153" s="151"/>
      <c r="K153" s="151"/>
      <c r="L153" s="151"/>
      <c r="M153" s="153"/>
      <c r="N153" s="151"/>
      <c r="O153" s="183"/>
      <c r="P153" s="151"/>
      <c r="Q153" s="151"/>
      <c r="R153" s="151"/>
      <c r="S153" s="151"/>
      <c r="T153" s="151"/>
      <c r="U153" s="151"/>
      <c r="V153" s="151"/>
      <c r="W153" s="151"/>
      <c r="X153" s="155"/>
      <c r="Y153" s="151"/>
      <c r="Z153" s="153"/>
      <c r="AA153" s="153"/>
      <c r="AB153" s="151"/>
      <c r="AC153" s="154"/>
      <c r="AD153" s="151"/>
      <c r="AE153" s="151"/>
      <c r="AF153" s="156" t="str" cm="1">
        <f t="array" ref="AF15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3" s="151"/>
      <c r="AH153" s="151"/>
      <c r="AI153" s="151"/>
      <c r="AJ153" s="151"/>
      <c r="AK153" s="151"/>
      <c r="AL153" s="151"/>
      <c r="AM153" s="151"/>
      <c r="AN153" s="151"/>
      <c r="AO153" s="156" t="str" cm="1">
        <f t="array" ref="AO15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3" s="151"/>
      <c r="AQ153" s="151"/>
      <c r="AR153" s="151"/>
      <c r="AS153" s="151"/>
      <c r="AT153" s="151"/>
      <c r="AU153" s="151"/>
      <c r="AV153" s="151"/>
      <c r="AW153" s="151"/>
      <c r="AX153" s="156" t="str" cm="1">
        <f t="array" ref="AX15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3" s="151"/>
      <c r="AZ153" s="156" t="str">
        <f>IF($A153&lt;&gt;"Employee","N/A",
IF(OR('1. Start Here'!$C$15="No Coverage Offered",'1. Start Here'!$C$15="-- Select Option --"),"Not Eligible - Group does not offer chiro",
IF($AD153="Cancelling Medical","EE + Any Deps will be Cancelled",
IF(AND((ISBLANK($AG153)),OR($AD153="Adding Medical",$AD153="Changing Medical")=TRUE),"Employee must select medical plan first",
IF($Q153&lt;&gt;"CA","Auto Enrolled if EE lives in CA",
IF(AND(NOT(ISBLANK($AG153)),$Q153="CA",$A153="Employee",OR($AD153="Adding Medical",$AD153="Changing Medical")=TRUE),"EE + Any Deps Enrolled","N/A"))))))</f>
        <v>N/A</v>
      </c>
      <c r="BA153" s="151"/>
      <c r="BB153" s="156" t="str">
        <f>IF(OR('1. Start Here'!$C$16="No Coverage Offered", '1. Start Here'!$C$16="-- Select Option --")=TRUE, "N/A", IF(AND($A153="Employee", '1. Start Here'!$C$16="Employer Sponsored"), "EE Only Enrolled", "N/A"))</f>
        <v>N/A</v>
      </c>
      <c r="BC153" s="151"/>
      <c r="BD153" s="151"/>
      <c r="BE153" s="151"/>
      <c r="BF153" s="151"/>
      <c r="BG153" s="151"/>
      <c r="BH153" s="151"/>
      <c r="BI153" s="151"/>
      <c r="BJ153" s="151"/>
      <c r="BK153" s="151"/>
      <c r="BL153" s="151"/>
      <c r="BM153" s="151"/>
      <c r="BN153" s="151"/>
      <c r="BO153" s="151"/>
      <c r="BP153" s="151"/>
      <c r="BQ153" s="151"/>
      <c r="BR153" s="151"/>
      <c r="BS153" s="151"/>
      <c r="BT153" s="151"/>
      <c r="BU153" s="151"/>
      <c r="BV153" s="151"/>
      <c r="BW153" s="151"/>
      <c r="BX153" s="151"/>
      <c r="BY153" s="151"/>
      <c r="BZ153" s="151"/>
      <c r="CA153" s="151"/>
      <c r="CB153" s="151"/>
      <c r="CC153" s="151"/>
      <c r="CD153" s="151"/>
      <c r="CE153" s="151"/>
      <c r="CF153" s="151"/>
      <c r="CG153"/>
      <c r="CK153"/>
      <c r="CM153"/>
      <c r="CN153"/>
      <c r="CQ153"/>
      <c r="CR153"/>
      <c r="CT153"/>
      <c r="CU153"/>
      <c r="CV153"/>
      <c r="CW153"/>
      <c r="CX153"/>
      <c r="CY153"/>
      <c r="CZ153"/>
      <c r="DA153"/>
      <c r="DB153"/>
      <c r="DC153"/>
      <c r="DD153"/>
      <c r="DE153"/>
      <c r="DF153"/>
      <c r="DG153"/>
      <c r="DH153"/>
      <c r="DI153"/>
      <c r="DJ153"/>
      <c r="DK153"/>
      <c r="DL153"/>
      <c r="DM153"/>
      <c r="DN153"/>
      <c r="DO153"/>
      <c r="DP153"/>
      <c r="DQ153"/>
    </row>
    <row r="154" spans="1:121" x14ac:dyDescent="0.35">
      <c r="A154" s="151"/>
      <c r="B154" s="151"/>
      <c r="C154" s="152"/>
      <c r="D154" s="152"/>
      <c r="E154" s="151"/>
      <c r="F154" s="151"/>
      <c r="G154" s="151"/>
      <c r="H154" s="151"/>
      <c r="I154" s="151"/>
      <c r="J154" s="151"/>
      <c r="K154" s="151"/>
      <c r="L154" s="151"/>
      <c r="M154" s="153"/>
      <c r="N154" s="151"/>
      <c r="O154" s="183"/>
      <c r="P154" s="151"/>
      <c r="Q154" s="151"/>
      <c r="R154" s="151"/>
      <c r="S154" s="151"/>
      <c r="T154" s="151"/>
      <c r="U154" s="151"/>
      <c r="V154" s="151"/>
      <c r="W154" s="151"/>
      <c r="X154" s="155"/>
      <c r="Y154" s="151"/>
      <c r="Z154" s="153"/>
      <c r="AA154" s="153"/>
      <c r="AB154" s="151"/>
      <c r="AC154" s="154"/>
      <c r="AD154" s="151"/>
      <c r="AE154" s="151"/>
      <c r="AF154" s="156" t="str" cm="1">
        <f t="array" ref="AF15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4" s="151"/>
      <c r="AH154" s="151"/>
      <c r="AI154" s="151"/>
      <c r="AJ154" s="151"/>
      <c r="AK154" s="151"/>
      <c r="AL154" s="151"/>
      <c r="AM154" s="151"/>
      <c r="AN154" s="151"/>
      <c r="AO154" s="156" t="str" cm="1">
        <f t="array" ref="AO15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4" s="151"/>
      <c r="AQ154" s="151"/>
      <c r="AR154" s="151"/>
      <c r="AS154" s="151"/>
      <c r="AT154" s="151"/>
      <c r="AU154" s="151"/>
      <c r="AV154" s="151"/>
      <c r="AW154" s="151"/>
      <c r="AX154" s="156" t="str" cm="1">
        <f t="array" ref="AX15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4" s="151"/>
      <c r="AZ154" s="156" t="str">
        <f>IF($A154&lt;&gt;"Employee","N/A",
IF(OR('1. Start Here'!$C$15="No Coverage Offered",'1. Start Here'!$C$15="-- Select Option --"),"Not Eligible - Group does not offer chiro",
IF($AD154="Cancelling Medical","EE + Any Deps will be Cancelled",
IF(AND((ISBLANK($AG154)),OR($AD154="Adding Medical",$AD154="Changing Medical")=TRUE),"Employee must select medical plan first",
IF($Q154&lt;&gt;"CA","Auto Enrolled if EE lives in CA",
IF(AND(NOT(ISBLANK($AG154)),$Q154="CA",$A154="Employee",OR($AD154="Adding Medical",$AD154="Changing Medical")=TRUE),"EE + Any Deps Enrolled","N/A"))))))</f>
        <v>N/A</v>
      </c>
      <c r="BA154" s="151"/>
      <c r="BB154" s="156" t="str">
        <f>IF(OR('1. Start Here'!$C$16="No Coverage Offered", '1. Start Here'!$C$16="-- Select Option --")=TRUE, "N/A", IF(AND($A154="Employee", '1. Start Here'!$C$16="Employer Sponsored"), "EE Only Enrolled", "N/A"))</f>
        <v>N/A</v>
      </c>
      <c r="BC154" s="151"/>
      <c r="BD154" s="151"/>
      <c r="BE154" s="151"/>
      <c r="BF154" s="151"/>
      <c r="BG154" s="151"/>
      <c r="BH154" s="151"/>
      <c r="BI154" s="151"/>
      <c r="BJ154" s="151"/>
      <c r="BK154" s="151"/>
      <c r="BL154" s="151"/>
      <c r="BM154" s="151"/>
      <c r="BN154" s="151"/>
      <c r="BO154" s="151"/>
      <c r="BP154" s="151"/>
      <c r="BQ154" s="151"/>
      <c r="BR154" s="151"/>
      <c r="BS154" s="151"/>
      <c r="BT154" s="151"/>
      <c r="BU154" s="151"/>
      <c r="BV154" s="151"/>
      <c r="BW154" s="151"/>
      <c r="BX154" s="151"/>
      <c r="BY154" s="151"/>
      <c r="BZ154" s="151"/>
      <c r="CA154" s="151"/>
      <c r="CB154" s="151"/>
      <c r="CC154" s="151"/>
      <c r="CD154" s="151"/>
      <c r="CE154" s="151"/>
      <c r="CF154" s="151"/>
      <c r="CG154"/>
      <c r="CK154"/>
      <c r="CM154"/>
      <c r="CN154"/>
      <c r="CQ154"/>
      <c r="CR154"/>
      <c r="CT154"/>
      <c r="CU154"/>
      <c r="CV154"/>
      <c r="CW154"/>
      <c r="CX154"/>
      <c r="CY154"/>
      <c r="CZ154"/>
      <c r="DA154"/>
      <c r="DB154"/>
      <c r="DC154"/>
      <c r="DD154"/>
      <c r="DE154"/>
      <c r="DF154"/>
      <c r="DG154"/>
      <c r="DH154"/>
      <c r="DI154"/>
      <c r="DJ154"/>
      <c r="DK154"/>
      <c r="DL154"/>
      <c r="DM154"/>
      <c r="DN154"/>
      <c r="DO154"/>
      <c r="DP154"/>
      <c r="DQ154"/>
    </row>
    <row r="155" spans="1:121" x14ac:dyDescent="0.35">
      <c r="A155" s="151"/>
      <c r="B155" s="151"/>
      <c r="C155" s="152"/>
      <c r="D155" s="152"/>
      <c r="E155" s="151"/>
      <c r="F155" s="151"/>
      <c r="G155" s="151"/>
      <c r="H155" s="151"/>
      <c r="I155" s="151"/>
      <c r="J155" s="151"/>
      <c r="K155" s="151"/>
      <c r="L155" s="151"/>
      <c r="M155" s="153"/>
      <c r="N155" s="151"/>
      <c r="O155" s="183"/>
      <c r="P155" s="151"/>
      <c r="Q155" s="151"/>
      <c r="R155" s="151"/>
      <c r="S155" s="151"/>
      <c r="T155" s="151"/>
      <c r="U155" s="151"/>
      <c r="V155" s="151"/>
      <c r="W155" s="151"/>
      <c r="X155" s="155"/>
      <c r="Y155" s="151"/>
      <c r="Z155" s="153"/>
      <c r="AA155" s="153"/>
      <c r="AB155" s="151"/>
      <c r="AC155" s="154"/>
      <c r="AD155" s="151"/>
      <c r="AE155" s="151"/>
      <c r="AF155" s="156" t="str" cm="1">
        <f t="array" ref="AF15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5" s="151"/>
      <c r="AH155" s="151"/>
      <c r="AI155" s="151"/>
      <c r="AJ155" s="151"/>
      <c r="AK155" s="151"/>
      <c r="AL155" s="151"/>
      <c r="AM155" s="151"/>
      <c r="AN155" s="151"/>
      <c r="AO155" s="156" t="str" cm="1">
        <f t="array" ref="AO15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5" s="151"/>
      <c r="AQ155" s="151"/>
      <c r="AR155" s="151"/>
      <c r="AS155" s="151"/>
      <c r="AT155" s="151"/>
      <c r="AU155" s="151"/>
      <c r="AV155" s="151"/>
      <c r="AW155" s="151"/>
      <c r="AX155" s="156" t="str" cm="1">
        <f t="array" ref="AX15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5" s="151"/>
      <c r="AZ155" s="156" t="str">
        <f>IF($A155&lt;&gt;"Employee","N/A",
IF(OR('1. Start Here'!$C$15="No Coverage Offered",'1. Start Here'!$C$15="-- Select Option --"),"Not Eligible - Group does not offer chiro",
IF($AD155="Cancelling Medical","EE + Any Deps will be Cancelled",
IF(AND((ISBLANK($AG155)),OR($AD155="Adding Medical",$AD155="Changing Medical")=TRUE),"Employee must select medical plan first",
IF($Q155&lt;&gt;"CA","Auto Enrolled if EE lives in CA",
IF(AND(NOT(ISBLANK($AG155)),$Q155="CA",$A155="Employee",OR($AD155="Adding Medical",$AD155="Changing Medical")=TRUE),"EE + Any Deps Enrolled","N/A"))))))</f>
        <v>N/A</v>
      </c>
      <c r="BA155" s="151"/>
      <c r="BB155" s="156" t="str">
        <f>IF(OR('1. Start Here'!$C$16="No Coverage Offered", '1. Start Here'!$C$16="-- Select Option --")=TRUE, "N/A", IF(AND($A155="Employee", '1. Start Here'!$C$16="Employer Sponsored"), "EE Only Enrolled", "N/A"))</f>
        <v>N/A</v>
      </c>
      <c r="BC155" s="151"/>
      <c r="BD155" s="151"/>
      <c r="BE155" s="151"/>
      <c r="BF155" s="151"/>
      <c r="BG155" s="151"/>
      <c r="BH155" s="151"/>
      <c r="BI155" s="151"/>
      <c r="BJ155" s="151"/>
      <c r="BK155" s="151"/>
      <c r="BL155" s="151"/>
      <c r="BM155" s="151"/>
      <c r="BN155" s="151"/>
      <c r="BO155" s="151"/>
      <c r="BP155" s="151"/>
      <c r="BQ155" s="151"/>
      <c r="BR155" s="151"/>
      <c r="BS155" s="151"/>
      <c r="BT155" s="151"/>
      <c r="BU155" s="151"/>
      <c r="BV155" s="151"/>
      <c r="BW155" s="151"/>
      <c r="BX155" s="151"/>
      <c r="BY155" s="151"/>
      <c r="BZ155" s="151"/>
      <c r="CA155" s="151"/>
      <c r="CB155" s="151"/>
      <c r="CC155" s="151"/>
      <c r="CD155" s="151"/>
      <c r="CE155" s="151"/>
      <c r="CF155" s="151"/>
      <c r="CG155"/>
      <c r="CK155"/>
      <c r="CM155"/>
      <c r="CN155"/>
      <c r="CQ155"/>
      <c r="CR155"/>
      <c r="CT155"/>
      <c r="CU155"/>
      <c r="CV155"/>
      <c r="CW155"/>
      <c r="CX155"/>
      <c r="CY155"/>
      <c r="CZ155"/>
      <c r="DA155"/>
      <c r="DB155"/>
      <c r="DC155"/>
      <c r="DD155"/>
      <c r="DE155"/>
      <c r="DF155"/>
      <c r="DG155"/>
      <c r="DH155"/>
      <c r="DI155"/>
      <c r="DJ155"/>
      <c r="DK155"/>
      <c r="DL155"/>
      <c r="DM155"/>
      <c r="DN155"/>
      <c r="DO155"/>
      <c r="DP155"/>
      <c r="DQ155"/>
    </row>
    <row r="156" spans="1:121" x14ac:dyDescent="0.35">
      <c r="A156" s="151"/>
      <c r="B156" s="151"/>
      <c r="C156" s="152"/>
      <c r="D156" s="152"/>
      <c r="E156" s="151"/>
      <c r="F156" s="151"/>
      <c r="G156" s="151"/>
      <c r="H156" s="151"/>
      <c r="I156" s="151"/>
      <c r="J156" s="151"/>
      <c r="K156" s="151"/>
      <c r="L156" s="151"/>
      <c r="M156" s="153"/>
      <c r="N156" s="151"/>
      <c r="O156" s="183"/>
      <c r="P156" s="151"/>
      <c r="Q156" s="151"/>
      <c r="R156" s="151"/>
      <c r="S156" s="151"/>
      <c r="T156" s="151"/>
      <c r="U156" s="151"/>
      <c r="V156" s="151"/>
      <c r="W156" s="151"/>
      <c r="X156" s="155"/>
      <c r="Y156" s="151"/>
      <c r="Z156" s="153"/>
      <c r="AA156" s="153"/>
      <c r="AB156" s="151"/>
      <c r="AC156" s="154"/>
      <c r="AD156" s="151"/>
      <c r="AE156" s="151"/>
      <c r="AF156" s="156" t="str" cm="1">
        <f t="array" ref="AF15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6" s="151"/>
      <c r="AH156" s="151"/>
      <c r="AI156" s="151"/>
      <c r="AJ156" s="151"/>
      <c r="AK156" s="151"/>
      <c r="AL156" s="151"/>
      <c r="AM156" s="151"/>
      <c r="AN156" s="151"/>
      <c r="AO156" s="156" t="str" cm="1">
        <f t="array" ref="AO15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6" s="151"/>
      <c r="AQ156" s="151"/>
      <c r="AR156" s="151"/>
      <c r="AS156" s="151"/>
      <c r="AT156" s="151"/>
      <c r="AU156" s="151"/>
      <c r="AV156" s="151"/>
      <c r="AW156" s="151"/>
      <c r="AX156" s="156" t="str" cm="1">
        <f t="array" ref="AX15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6" s="151"/>
      <c r="AZ156" s="156" t="str">
        <f>IF($A156&lt;&gt;"Employee","N/A",
IF(OR('1. Start Here'!$C$15="No Coverage Offered",'1. Start Here'!$C$15="-- Select Option --"),"Not Eligible - Group does not offer chiro",
IF($AD156="Cancelling Medical","EE + Any Deps will be Cancelled",
IF(AND((ISBLANK($AG156)),OR($AD156="Adding Medical",$AD156="Changing Medical")=TRUE),"Employee must select medical plan first",
IF($Q156&lt;&gt;"CA","Auto Enrolled if EE lives in CA",
IF(AND(NOT(ISBLANK($AG156)),$Q156="CA",$A156="Employee",OR($AD156="Adding Medical",$AD156="Changing Medical")=TRUE),"EE + Any Deps Enrolled","N/A"))))))</f>
        <v>N/A</v>
      </c>
      <c r="BA156" s="151"/>
      <c r="BB156" s="156" t="str">
        <f>IF(OR('1. Start Here'!$C$16="No Coverage Offered", '1. Start Here'!$C$16="-- Select Option --")=TRUE, "N/A", IF(AND($A156="Employee", '1. Start Here'!$C$16="Employer Sponsored"), "EE Only Enrolled", "N/A"))</f>
        <v>N/A</v>
      </c>
      <c r="BC156" s="151"/>
      <c r="BD156" s="151"/>
      <c r="BE156" s="151"/>
      <c r="BF156" s="151"/>
      <c r="BG156" s="151"/>
      <c r="BH156" s="151"/>
      <c r="BI156" s="151"/>
      <c r="BJ156" s="151"/>
      <c r="BK156" s="151"/>
      <c r="BL156" s="151"/>
      <c r="BM156" s="151"/>
      <c r="BN156" s="151"/>
      <c r="BO156" s="151"/>
      <c r="BP156" s="151"/>
      <c r="BQ156" s="151"/>
      <c r="BR156" s="151"/>
      <c r="BS156" s="151"/>
      <c r="BT156" s="151"/>
      <c r="BU156" s="151"/>
      <c r="BV156" s="151"/>
      <c r="BW156" s="151"/>
      <c r="BX156" s="151"/>
      <c r="BY156" s="151"/>
      <c r="BZ156" s="151"/>
      <c r="CA156" s="151"/>
      <c r="CB156" s="151"/>
      <c r="CC156" s="151"/>
      <c r="CD156" s="151"/>
      <c r="CE156" s="151"/>
      <c r="CF156" s="151"/>
      <c r="CG156"/>
      <c r="CK156"/>
      <c r="CM156"/>
      <c r="CN156"/>
      <c r="CQ156"/>
      <c r="CR156"/>
      <c r="CT156"/>
      <c r="CU156"/>
      <c r="CV156"/>
      <c r="CW156"/>
      <c r="CX156"/>
      <c r="CY156"/>
      <c r="CZ156"/>
      <c r="DA156"/>
      <c r="DB156"/>
      <c r="DC156"/>
      <c r="DD156"/>
      <c r="DE156"/>
      <c r="DF156"/>
      <c r="DG156"/>
      <c r="DH156"/>
      <c r="DI156"/>
      <c r="DJ156"/>
      <c r="DK156"/>
      <c r="DL156"/>
      <c r="DM156"/>
      <c r="DN156"/>
      <c r="DO156"/>
      <c r="DP156"/>
      <c r="DQ156"/>
    </row>
    <row r="157" spans="1:121" x14ac:dyDescent="0.35">
      <c r="A157" s="151"/>
      <c r="B157" s="151"/>
      <c r="C157" s="152"/>
      <c r="D157" s="152"/>
      <c r="E157" s="151"/>
      <c r="F157" s="151"/>
      <c r="G157" s="151"/>
      <c r="H157" s="151"/>
      <c r="I157" s="151"/>
      <c r="J157" s="151"/>
      <c r="K157" s="151"/>
      <c r="L157" s="151"/>
      <c r="M157" s="153"/>
      <c r="N157" s="151"/>
      <c r="O157" s="183"/>
      <c r="P157" s="151"/>
      <c r="Q157" s="151"/>
      <c r="R157" s="151"/>
      <c r="S157" s="151"/>
      <c r="T157" s="151"/>
      <c r="U157" s="151"/>
      <c r="V157" s="151"/>
      <c r="W157" s="151"/>
      <c r="X157" s="155"/>
      <c r="Y157" s="151"/>
      <c r="Z157" s="153"/>
      <c r="AA157" s="153"/>
      <c r="AB157" s="151"/>
      <c r="AC157" s="154"/>
      <c r="AD157" s="151"/>
      <c r="AE157" s="151"/>
      <c r="AF157" s="156" t="str" cm="1">
        <f t="array" ref="AF15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7" s="151"/>
      <c r="AH157" s="151"/>
      <c r="AI157" s="151"/>
      <c r="AJ157" s="151"/>
      <c r="AK157" s="151"/>
      <c r="AL157" s="151"/>
      <c r="AM157" s="151"/>
      <c r="AN157" s="151"/>
      <c r="AO157" s="156" t="str" cm="1">
        <f t="array" ref="AO15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7" s="151"/>
      <c r="AQ157" s="151"/>
      <c r="AR157" s="151"/>
      <c r="AS157" s="151"/>
      <c r="AT157" s="151"/>
      <c r="AU157" s="151"/>
      <c r="AV157" s="151"/>
      <c r="AW157" s="151"/>
      <c r="AX157" s="156" t="str" cm="1">
        <f t="array" ref="AX15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7" s="151"/>
      <c r="AZ157" s="156" t="str">
        <f>IF($A157&lt;&gt;"Employee","N/A",
IF(OR('1. Start Here'!$C$15="No Coverage Offered",'1. Start Here'!$C$15="-- Select Option --"),"Not Eligible - Group does not offer chiro",
IF($AD157="Cancelling Medical","EE + Any Deps will be Cancelled",
IF(AND((ISBLANK($AG157)),OR($AD157="Adding Medical",$AD157="Changing Medical")=TRUE),"Employee must select medical plan first",
IF($Q157&lt;&gt;"CA","Auto Enrolled if EE lives in CA",
IF(AND(NOT(ISBLANK($AG157)),$Q157="CA",$A157="Employee",OR($AD157="Adding Medical",$AD157="Changing Medical")=TRUE),"EE + Any Deps Enrolled","N/A"))))))</f>
        <v>N/A</v>
      </c>
      <c r="BA157" s="151"/>
      <c r="BB157" s="156" t="str">
        <f>IF(OR('1. Start Here'!$C$16="No Coverage Offered", '1. Start Here'!$C$16="-- Select Option --")=TRUE, "N/A", IF(AND($A157="Employee", '1. Start Here'!$C$16="Employer Sponsored"), "EE Only Enrolled", "N/A"))</f>
        <v>N/A</v>
      </c>
      <c r="BC157" s="151"/>
      <c r="BD157" s="151"/>
      <c r="BE157" s="151"/>
      <c r="BF157" s="151"/>
      <c r="BG157" s="151"/>
      <c r="BH157" s="151"/>
      <c r="BI157" s="151"/>
      <c r="BJ157" s="151"/>
      <c r="BK157" s="151"/>
      <c r="BL157" s="151"/>
      <c r="BM157" s="151"/>
      <c r="BN157" s="151"/>
      <c r="BO157" s="151"/>
      <c r="BP157" s="151"/>
      <c r="BQ157" s="151"/>
      <c r="BR157" s="151"/>
      <c r="BS157" s="151"/>
      <c r="BT157" s="151"/>
      <c r="BU157" s="151"/>
      <c r="BV157" s="151"/>
      <c r="BW157" s="151"/>
      <c r="BX157" s="151"/>
      <c r="BY157" s="151"/>
      <c r="BZ157" s="151"/>
      <c r="CA157" s="151"/>
      <c r="CB157" s="151"/>
      <c r="CC157" s="151"/>
      <c r="CD157" s="151"/>
      <c r="CE157" s="151"/>
      <c r="CF157" s="151"/>
      <c r="CG157"/>
      <c r="CK157"/>
      <c r="CM157"/>
      <c r="CN157"/>
      <c r="CQ157"/>
      <c r="CR157"/>
      <c r="CT157"/>
      <c r="CU157"/>
      <c r="CV157"/>
      <c r="CW157"/>
      <c r="CX157"/>
      <c r="CY157"/>
      <c r="CZ157"/>
      <c r="DA157"/>
      <c r="DB157"/>
      <c r="DC157"/>
      <c r="DD157"/>
      <c r="DE157"/>
      <c r="DF157"/>
      <c r="DG157"/>
      <c r="DH157"/>
      <c r="DI157"/>
      <c r="DJ157"/>
      <c r="DK157"/>
      <c r="DL157"/>
      <c r="DM157"/>
      <c r="DN157"/>
      <c r="DO157"/>
      <c r="DP157"/>
      <c r="DQ157"/>
    </row>
    <row r="158" spans="1:121" x14ac:dyDescent="0.35">
      <c r="A158" s="151"/>
      <c r="B158" s="151"/>
      <c r="C158" s="152"/>
      <c r="D158" s="152"/>
      <c r="E158" s="151"/>
      <c r="F158" s="151"/>
      <c r="G158" s="151"/>
      <c r="H158" s="151"/>
      <c r="I158" s="151"/>
      <c r="J158" s="151"/>
      <c r="K158" s="151"/>
      <c r="L158" s="151"/>
      <c r="M158" s="153"/>
      <c r="N158" s="151"/>
      <c r="O158" s="183"/>
      <c r="P158" s="151"/>
      <c r="Q158" s="151"/>
      <c r="R158" s="151"/>
      <c r="S158" s="151"/>
      <c r="T158" s="151"/>
      <c r="U158" s="151"/>
      <c r="V158" s="151"/>
      <c r="W158" s="151"/>
      <c r="X158" s="155"/>
      <c r="Y158" s="151"/>
      <c r="Z158" s="153"/>
      <c r="AA158" s="153"/>
      <c r="AB158" s="151"/>
      <c r="AC158" s="154"/>
      <c r="AD158" s="151"/>
      <c r="AE158" s="151"/>
      <c r="AF158" s="156" t="str" cm="1">
        <f t="array" ref="AF15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8" s="151"/>
      <c r="AH158" s="151"/>
      <c r="AI158" s="151"/>
      <c r="AJ158" s="151"/>
      <c r="AK158" s="151"/>
      <c r="AL158" s="151"/>
      <c r="AM158" s="151"/>
      <c r="AN158" s="151"/>
      <c r="AO158" s="156" t="str" cm="1">
        <f t="array" ref="AO15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8" s="151"/>
      <c r="AQ158" s="151"/>
      <c r="AR158" s="151"/>
      <c r="AS158" s="151"/>
      <c r="AT158" s="151"/>
      <c r="AU158" s="151"/>
      <c r="AV158" s="151"/>
      <c r="AW158" s="151"/>
      <c r="AX158" s="156" t="str" cm="1">
        <f t="array" ref="AX15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8" s="151"/>
      <c r="AZ158" s="156" t="str">
        <f>IF($A158&lt;&gt;"Employee","N/A",
IF(OR('1. Start Here'!$C$15="No Coverage Offered",'1. Start Here'!$C$15="-- Select Option --"),"Not Eligible - Group does not offer chiro",
IF($AD158="Cancelling Medical","EE + Any Deps will be Cancelled",
IF(AND((ISBLANK($AG158)),OR($AD158="Adding Medical",$AD158="Changing Medical")=TRUE),"Employee must select medical plan first",
IF($Q158&lt;&gt;"CA","Auto Enrolled if EE lives in CA",
IF(AND(NOT(ISBLANK($AG158)),$Q158="CA",$A158="Employee",OR($AD158="Adding Medical",$AD158="Changing Medical")=TRUE),"EE + Any Deps Enrolled","N/A"))))))</f>
        <v>N/A</v>
      </c>
      <c r="BA158" s="151"/>
      <c r="BB158" s="156" t="str">
        <f>IF(OR('1. Start Here'!$C$16="No Coverage Offered", '1. Start Here'!$C$16="-- Select Option --")=TRUE, "N/A", IF(AND($A158="Employee", '1. Start Here'!$C$16="Employer Sponsored"), "EE Only Enrolled", "N/A"))</f>
        <v>N/A</v>
      </c>
      <c r="BC158" s="151"/>
      <c r="BD158" s="151"/>
      <c r="BE158" s="151"/>
      <c r="BF158" s="151"/>
      <c r="BG158" s="151"/>
      <c r="BH158" s="151"/>
      <c r="BI158" s="151"/>
      <c r="BJ158" s="151"/>
      <c r="BK158" s="151"/>
      <c r="BL158" s="151"/>
      <c r="BM158" s="151"/>
      <c r="BN158" s="151"/>
      <c r="BO158" s="151"/>
      <c r="BP158" s="151"/>
      <c r="BQ158" s="151"/>
      <c r="BR158" s="151"/>
      <c r="BS158" s="151"/>
      <c r="BT158" s="151"/>
      <c r="BU158" s="151"/>
      <c r="BV158" s="151"/>
      <c r="BW158" s="151"/>
      <c r="BX158" s="151"/>
      <c r="BY158" s="151"/>
      <c r="BZ158" s="151"/>
      <c r="CA158" s="151"/>
      <c r="CB158" s="151"/>
      <c r="CC158" s="151"/>
      <c r="CD158" s="151"/>
      <c r="CE158" s="151"/>
      <c r="CF158" s="151"/>
      <c r="CG158"/>
      <c r="CK158"/>
      <c r="CM158"/>
      <c r="CN158"/>
      <c r="CQ158"/>
      <c r="CR158"/>
      <c r="CT158"/>
      <c r="CU158"/>
      <c r="CV158"/>
      <c r="CW158"/>
      <c r="CX158"/>
      <c r="CY158"/>
      <c r="CZ158"/>
      <c r="DA158"/>
      <c r="DB158"/>
      <c r="DC158"/>
      <c r="DD158"/>
      <c r="DE158"/>
      <c r="DF158"/>
      <c r="DG158"/>
      <c r="DH158"/>
      <c r="DI158"/>
      <c r="DJ158"/>
      <c r="DK158"/>
      <c r="DL158"/>
      <c r="DM158"/>
      <c r="DN158"/>
      <c r="DO158"/>
      <c r="DP158"/>
      <c r="DQ158"/>
    </row>
    <row r="159" spans="1:121" x14ac:dyDescent="0.35">
      <c r="A159" s="151"/>
      <c r="B159" s="151"/>
      <c r="C159" s="152"/>
      <c r="D159" s="152"/>
      <c r="E159" s="151"/>
      <c r="F159" s="151"/>
      <c r="G159" s="151"/>
      <c r="H159" s="151"/>
      <c r="I159" s="151"/>
      <c r="J159" s="151"/>
      <c r="K159" s="151"/>
      <c r="L159" s="151"/>
      <c r="M159" s="153"/>
      <c r="N159" s="151"/>
      <c r="O159" s="183"/>
      <c r="P159" s="151"/>
      <c r="Q159" s="151"/>
      <c r="R159" s="151"/>
      <c r="S159" s="151"/>
      <c r="T159" s="151"/>
      <c r="U159" s="151"/>
      <c r="V159" s="151"/>
      <c r="W159" s="151"/>
      <c r="X159" s="155"/>
      <c r="Y159" s="151"/>
      <c r="Z159" s="153"/>
      <c r="AA159" s="153"/>
      <c r="AB159" s="151"/>
      <c r="AC159" s="154"/>
      <c r="AD159" s="151"/>
      <c r="AE159" s="151"/>
      <c r="AF159" s="156" t="str" cm="1">
        <f t="array" ref="AF15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59" s="151"/>
      <c r="AH159" s="151"/>
      <c r="AI159" s="151"/>
      <c r="AJ159" s="151"/>
      <c r="AK159" s="151"/>
      <c r="AL159" s="151"/>
      <c r="AM159" s="151"/>
      <c r="AN159" s="151"/>
      <c r="AO159" s="156" t="str" cm="1">
        <f t="array" ref="AO15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59" s="151"/>
      <c r="AQ159" s="151"/>
      <c r="AR159" s="151"/>
      <c r="AS159" s="151"/>
      <c r="AT159" s="151"/>
      <c r="AU159" s="151"/>
      <c r="AV159" s="151"/>
      <c r="AW159" s="151"/>
      <c r="AX159" s="156" t="str" cm="1">
        <f t="array" ref="AX15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59" s="151"/>
      <c r="AZ159" s="156" t="str">
        <f>IF($A159&lt;&gt;"Employee","N/A",
IF(OR('1. Start Here'!$C$15="No Coverage Offered",'1. Start Here'!$C$15="-- Select Option --"),"Not Eligible - Group does not offer chiro",
IF($AD159="Cancelling Medical","EE + Any Deps will be Cancelled",
IF(AND((ISBLANK($AG159)),OR($AD159="Adding Medical",$AD159="Changing Medical")=TRUE),"Employee must select medical plan first",
IF($Q159&lt;&gt;"CA","Auto Enrolled if EE lives in CA",
IF(AND(NOT(ISBLANK($AG159)),$Q159="CA",$A159="Employee",OR($AD159="Adding Medical",$AD159="Changing Medical")=TRUE),"EE + Any Deps Enrolled","N/A"))))))</f>
        <v>N/A</v>
      </c>
      <c r="BA159" s="151"/>
      <c r="BB159" s="156" t="str">
        <f>IF(OR('1. Start Here'!$C$16="No Coverage Offered", '1. Start Here'!$C$16="-- Select Option --")=TRUE, "N/A", IF(AND($A159="Employee", '1. Start Here'!$C$16="Employer Sponsored"), "EE Only Enrolled", "N/A"))</f>
        <v>N/A</v>
      </c>
      <c r="BC159" s="151"/>
      <c r="BD159" s="151"/>
      <c r="BE159" s="151"/>
      <c r="BF159" s="151"/>
      <c r="BG159" s="151"/>
      <c r="BH159" s="151"/>
      <c r="BI159" s="151"/>
      <c r="BJ159" s="151"/>
      <c r="BK159" s="151"/>
      <c r="BL159" s="151"/>
      <c r="BM159" s="151"/>
      <c r="BN159" s="151"/>
      <c r="BO159" s="151"/>
      <c r="BP159" s="151"/>
      <c r="BQ159" s="151"/>
      <c r="BR159" s="151"/>
      <c r="BS159" s="151"/>
      <c r="BT159" s="151"/>
      <c r="BU159" s="151"/>
      <c r="BV159" s="151"/>
      <c r="BW159" s="151"/>
      <c r="BX159" s="151"/>
      <c r="BY159" s="151"/>
      <c r="BZ159" s="151"/>
      <c r="CA159" s="151"/>
      <c r="CB159" s="151"/>
      <c r="CC159" s="151"/>
      <c r="CD159" s="151"/>
      <c r="CE159" s="151"/>
      <c r="CF159" s="151"/>
      <c r="CG159"/>
      <c r="CK159"/>
      <c r="CM159"/>
      <c r="CN159"/>
      <c r="CQ159"/>
      <c r="CR159"/>
      <c r="CT159"/>
      <c r="CU159"/>
      <c r="CV159"/>
      <c r="CW159"/>
      <c r="CX159"/>
      <c r="CY159"/>
      <c r="CZ159"/>
      <c r="DA159"/>
      <c r="DB159"/>
      <c r="DC159"/>
      <c r="DD159"/>
      <c r="DE159"/>
      <c r="DF159"/>
      <c r="DG159"/>
      <c r="DH159"/>
      <c r="DI159"/>
      <c r="DJ159"/>
      <c r="DK159"/>
      <c r="DL159"/>
      <c r="DM159"/>
      <c r="DN159"/>
      <c r="DO159"/>
      <c r="DP159"/>
      <c r="DQ159"/>
    </row>
    <row r="160" spans="1:121" x14ac:dyDescent="0.35">
      <c r="A160" s="151"/>
      <c r="B160" s="151"/>
      <c r="C160" s="152"/>
      <c r="D160" s="152"/>
      <c r="E160" s="151"/>
      <c r="F160" s="151"/>
      <c r="G160" s="151"/>
      <c r="H160" s="151"/>
      <c r="I160" s="151"/>
      <c r="J160" s="151"/>
      <c r="K160" s="151"/>
      <c r="L160" s="151"/>
      <c r="M160" s="153"/>
      <c r="N160" s="151"/>
      <c r="O160" s="183"/>
      <c r="P160" s="151"/>
      <c r="Q160" s="151"/>
      <c r="R160" s="151"/>
      <c r="S160" s="151"/>
      <c r="T160" s="151"/>
      <c r="U160" s="151"/>
      <c r="V160" s="151"/>
      <c r="W160" s="151"/>
      <c r="X160" s="155"/>
      <c r="Y160" s="151"/>
      <c r="Z160" s="153"/>
      <c r="AA160" s="153"/>
      <c r="AB160" s="151"/>
      <c r="AC160" s="154"/>
      <c r="AD160" s="151"/>
      <c r="AE160" s="151"/>
      <c r="AF160" s="156" t="str" cm="1">
        <f t="array" ref="AF16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0" s="151"/>
      <c r="AH160" s="151"/>
      <c r="AI160" s="151"/>
      <c r="AJ160" s="151"/>
      <c r="AK160" s="151"/>
      <c r="AL160" s="151"/>
      <c r="AM160" s="151"/>
      <c r="AN160" s="151"/>
      <c r="AO160" s="156" t="str" cm="1">
        <f t="array" ref="AO16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0" s="151"/>
      <c r="AQ160" s="151"/>
      <c r="AR160" s="151"/>
      <c r="AS160" s="151"/>
      <c r="AT160" s="151"/>
      <c r="AU160" s="151"/>
      <c r="AV160" s="151"/>
      <c r="AW160" s="151"/>
      <c r="AX160" s="156" t="str" cm="1">
        <f t="array" ref="AX16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0" s="151"/>
      <c r="AZ160" s="156" t="str">
        <f>IF($A160&lt;&gt;"Employee","N/A",
IF(OR('1. Start Here'!$C$15="No Coverage Offered",'1. Start Here'!$C$15="-- Select Option --"),"Not Eligible - Group does not offer chiro",
IF($AD160="Cancelling Medical","EE + Any Deps will be Cancelled",
IF(AND((ISBLANK($AG160)),OR($AD160="Adding Medical",$AD160="Changing Medical")=TRUE),"Employee must select medical plan first",
IF($Q160&lt;&gt;"CA","Auto Enrolled if EE lives in CA",
IF(AND(NOT(ISBLANK($AG160)),$Q160="CA",$A160="Employee",OR($AD160="Adding Medical",$AD160="Changing Medical")=TRUE),"EE + Any Deps Enrolled","N/A"))))))</f>
        <v>N/A</v>
      </c>
      <c r="BA160" s="151"/>
      <c r="BB160" s="156" t="str">
        <f>IF(OR('1. Start Here'!$C$16="No Coverage Offered", '1. Start Here'!$C$16="-- Select Option --")=TRUE, "N/A", IF(AND($A160="Employee", '1. Start Here'!$C$16="Employer Sponsored"), "EE Only Enrolled", "N/A"))</f>
        <v>N/A</v>
      </c>
      <c r="BC160" s="151"/>
      <c r="BD160" s="151"/>
      <c r="BE160" s="151"/>
      <c r="BF160" s="151"/>
      <c r="BG160" s="151"/>
      <c r="BH160" s="151"/>
      <c r="BI160" s="151"/>
      <c r="BJ160" s="151"/>
      <c r="BK160" s="151"/>
      <c r="BL160" s="151"/>
      <c r="BM160" s="151"/>
      <c r="BN160" s="151"/>
      <c r="BO160" s="151"/>
      <c r="BP160" s="151"/>
      <c r="BQ160" s="151"/>
      <c r="BR160" s="151"/>
      <c r="BS160" s="151"/>
      <c r="BT160" s="151"/>
      <c r="BU160" s="151"/>
      <c r="BV160" s="151"/>
      <c r="BW160" s="151"/>
      <c r="BX160" s="151"/>
      <c r="BY160" s="151"/>
      <c r="BZ160" s="151"/>
      <c r="CA160" s="151"/>
      <c r="CB160" s="151"/>
      <c r="CC160" s="151"/>
      <c r="CD160" s="151"/>
      <c r="CE160" s="151"/>
      <c r="CF160" s="151"/>
      <c r="CG160"/>
      <c r="CK160"/>
      <c r="CM160"/>
      <c r="CN160"/>
      <c r="CQ160"/>
      <c r="CR160"/>
      <c r="CT160"/>
      <c r="CU160"/>
      <c r="CV160"/>
      <c r="CW160"/>
      <c r="CX160"/>
      <c r="CY160"/>
      <c r="CZ160"/>
      <c r="DA160"/>
      <c r="DB160"/>
      <c r="DC160"/>
      <c r="DD160"/>
      <c r="DE160"/>
      <c r="DF160"/>
      <c r="DG160"/>
      <c r="DH160"/>
      <c r="DI160"/>
      <c r="DJ160"/>
      <c r="DK160"/>
      <c r="DL160"/>
      <c r="DM160"/>
      <c r="DN160"/>
      <c r="DO160"/>
      <c r="DP160"/>
      <c r="DQ160"/>
    </row>
    <row r="161" spans="1:121" x14ac:dyDescent="0.35">
      <c r="A161" s="151"/>
      <c r="B161" s="151"/>
      <c r="C161" s="152"/>
      <c r="D161" s="152"/>
      <c r="E161" s="151"/>
      <c r="F161" s="151"/>
      <c r="G161" s="151"/>
      <c r="H161" s="151"/>
      <c r="I161" s="151"/>
      <c r="J161" s="151"/>
      <c r="K161" s="151"/>
      <c r="L161" s="151"/>
      <c r="M161" s="153"/>
      <c r="N161" s="151"/>
      <c r="O161" s="183"/>
      <c r="P161" s="151"/>
      <c r="Q161" s="151"/>
      <c r="R161" s="151"/>
      <c r="S161" s="151"/>
      <c r="T161" s="151"/>
      <c r="U161" s="151"/>
      <c r="V161" s="151"/>
      <c r="W161" s="151"/>
      <c r="X161" s="155"/>
      <c r="Y161" s="151"/>
      <c r="Z161" s="153"/>
      <c r="AA161" s="153"/>
      <c r="AB161" s="151"/>
      <c r="AC161" s="154"/>
      <c r="AD161" s="151"/>
      <c r="AE161" s="151"/>
      <c r="AF161" s="156" t="str" cm="1">
        <f t="array" ref="AF16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1" s="151"/>
      <c r="AH161" s="151"/>
      <c r="AI161" s="151"/>
      <c r="AJ161" s="151"/>
      <c r="AK161" s="151"/>
      <c r="AL161" s="151"/>
      <c r="AM161" s="151"/>
      <c r="AN161" s="151"/>
      <c r="AO161" s="156" t="str" cm="1">
        <f t="array" ref="AO16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1" s="151"/>
      <c r="AQ161" s="151"/>
      <c r="AR161" s="151"/>
      <c r="AS161" s="151"/>
      <c r="AT161" s="151"/>
      <c r="AU161" s="151"/>
      <c r="AV161" s="151"/>
      <c r="AW161" s="151"/>
      <c r="AX161" s="156" t="str" cm="1">
        <f t="array" ref="AX16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1" s="151"/>
      <c r="AZ161" s="156" t="str">
        <f>IF($A161&lt;&gt;"Employee","N/A",
IF(OR('1. Start Here'!$C$15="No Coverage Offered",'1. Start Here'!$C$15="-- Select Option --"),"Not Eligible - Group does not offer chiro",
IF($AD161="Cancelling Medical","EE + Any Deps will be Cancelled",
IF(AND((ISBLANK($AG161)),OR($AD161="Adding Medical",$AD161="Changing Medical")=TRUE),"Employee must select medical plan first",
IF($Q161&lt;&gt;"CA","Auto Enrolled if EE lives in CA",
IF(AND(NOT(ISBLANK($AG161)),$Q161="CA",$A161="Employee",OR($AD161="Adding Medical",$AD161="Changing Medical")=TRUE),"EE + Any Deps Enrolled","N/A"))))))</f>
        <v>N/A</v>
      </c>
      <c r="BA161" s="151"/>
      <c r="BB161" s="156" t="str">
        <f>IF(OR('1. Start Here'!$C$16="No Coverage Offered", '1. Start Here'!$C$16="-- Select Option --")=TRUE, "N/A", IF(AND($A161="Employee", '1. Start Here'!$C$16="Employer Sponsored"), "EE Only Enrolled", "N/A"))</f>
        <v>N/A</v>
      </c>
      <c r="BC161" s="151"/>
      <c r="BD161" s="151"/>
      <c r="BE161" s="151"/>
      <c r="BF161" s="151"/>
      <c r="BG161" s="151"/>
      <c r="BH161" s="151"/>
      <c r="BI161" s="151"/>
      <c r="BJ161" s="151"/>
      <c r="BK161" s="151"/>
      <c r="BL161" s="151"/>
      <c r="BM161" s="151"/>
      <c r="BN161" s="151"/>
      <c r="BO161" s="151"/>
      <c r="BP161" s="151"/>
      <c r="BQ161" s="151"/>
      <c r="BR161" s="151"/>
      <c r="BS161" s="151"/>
      <c r="BT161" s="151"/>
      <c r="BU161" s="151"/>
      <c r="BV161" s="151"/>
      <c r="BW161" s="151"/>
      <c r="BX161" s="151"/>
      <c r="BY161" s="151"/>
      <c r="BZ161" s="151"/>
      <c r="CA161" s="151"/>
      <c r="CB161" s="151"/>
      <c r="CC161" s="151"/>
      <c r="CD161" s="151"/>
      <c r="CE161" s="151"/>
      <c r="CF161" s="151"/>
      <c r="CG161"/>
      <c r="CK161"/>
      <c r="CM161"/>
      <c r="CN161"/>
      <c r="CQ161"/>
      <c r="CR161"/>
      <c r="CT161"/>
      <c r="CU161"/>
      <c r="CV161"/>
      <c r="CW161"/>
      <c r="CX161"/>
      <c r="CY161"/>
      <c r="CZ161"/>
      <c r="DA161"/>
      <c r="DB161"/>
      <c r="DC161"/>
      <c r="DD161"/>
      <c r="DE161"/>
      <c r="DF161"/>
      <c r="DG161"/>
      <c r="DH161"/>
      <c r="DI161"/>
      <c r="DJ161"/>
      <c r="DK161"/>
      <c r="DL161"/>
      <c r="DM161"/>
      <c r="DN161"/>
      <c r="DO161"/>
      <c r="DP161"/>
      <c r="DQ161"/>
    </row>
    <row r="162" spans="1:121" x14ac:dyDescent="0.35">
      <c r="A162" s="151"/>
      <c r="B162" s="151"/>
      <c r="C162" s="152"/>
      <c r="D162" s="152"/>
      <c r="E162" s="151"/>
      <c r="F162" s="151"/>
      <c r="G162" s="151"/>
      <c r="H162" s="151"/>
      <c r="I162" s="151"/>
      <c r="J162" s="151"/>
      <c r="K162" s="151"/>
      <c r="L162" s="151"/>
      <c r="M162" s="153"/>
      <c r="N162" s="151"/>
      <c r="O162" s="183"/>
      <c r="P162" s="151"/>
      <c r="Q162" s="151"/>
      <c r="R162" s="151"/>
      <c r="S162" s="151"/>
      <c r="T162" s="151"/>
      <c r="U162" s="151"/>
      <c r="V162" s="151"/>
      <c r="W162" s="151"/>
      <c r="X162" s="155"/>
      <c r="Y162" s="151"/>
      <c r="Z162" s="153"/>
      <c r="AA162" s="153"/>
      <c r="AB162" s="151"/>
      <c r="AC162" s="154"/>
      <c r="AD162" s="151"/>
      <c r="AE162" s="151"/>
      <c r="AF162" s="156" t="str" cm="1">
        <f t="array" ref="AF16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2" s="151"/>
      <c r="AH162" s="151"/>
      <c r="AI162" s="151"/>
      <c r="AJ162" s="151"/>
      <c r="AK162" s="151"/>
      <c r="AL162" s="151"/>
      <c r="AM162" s="151"/>
      <c r="AN162" s="151"/>
      <c r="AO162" s="156" t="str" cm="1">
        <f t="array" ref="AO16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2" s="151"/>
      <c r="AQ162" s="151"/>
      <c r="AR162" s="151"/>
      <c r="AS162" s="151"/>
      <c r="AT162" s="151"/>
      <c r="AU162" s="151"/>
      <c r="AV162" s="151"/>
      <c r="AW162" s="151"/>
      <c r="AX162" s="156" t="str" cm="1">
        <f t="array" ref="AX16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2" s="151"/>
      <c r="AZ162" s="156" t="str">
        <f>IF($A162&lt;&gt;"Employee","N/A",
IF(OR('1. Start Here'!$C$15="No Coverage Offered",'1. Start Here'!$C$15="-- Select Option --"),"Not Eligible - Group does not offer chiro",
IF($AD162="Cancelling Medical","EE + Any Deps will be Cancelled",
IF(AND((ISBLANK($AG162)),OR($AD162="Adding Medical",$AD162="Changing Medical")=TRUE),"Employee must select medical plan first",
IF($Q162&lt;&gt;"CA","Auto Enrolled if EE lives in CA",
IF(AND(NOT(ISBLANK($AG162)),$Q162="CA",$A162="Employee",OR($AD162="Adding Medical",$AD162="Changing Medical")=TRUE),"EE + Any Deps Enrolled","N/A"))))))</f>
        <v>N/A</v>
      </c>
      <c r="BA162" s="151"/>
      <c r="BB162" s="156" t="str">
        <f>IF(OR('1. Start Here'!$C$16="No Coverage Offered", '1. Start Here'!$C$16="-- Select Option --")=TRUE, "N/A", IF(AND($A162="Employee", '1. Start Here'!$C$16="Employer Sponsored"), "EE Only Enrolled", "N/A"))</f>
        <v>N/A</v>
      </c>
      <c r="BC162" s="151"/>
      <c r="BD162" s="151"/>
      <c r="BE162" s="151"/>
      <c r="BF162" s="151"/>
      <c r="BG162" s="151"/>
      <c r="BH162" s="151"/>
      <c r="BI162" s="151"/>
      <c r="BJ162" s="151"/>
      <c r="BK162" s="151"/>
      <c r="BL162" s="151"/>
      <c r="BM162" s="151"/>
      <c r="BN162" s="151"/>
      <c r="BO162" s="151"/>
      <c r="BP162" s="151"/>
      <c r="BQ162" s="151"/>
      <c r="BR162" s="151"/>
      <c r="BS162" s="151"/>
      <c r="BT162" s="151"/>
      <c r="BU162" s="151"/>
      <c r="BV162" s="151"/>
      <c r="BW162" s="151"/>
      <c r="BX162" s="151"/>
      <c r="BY162" s="151"/>
      <c r="BZ162" s="151"/>
      <c r="CA162" s="151"/>
      <c r="CB162" s="151"/>
      <c r="CC162" s="151"/>
      <c r="CD162" s="151"/>
      <c r="CE162" s="151"/>
      <c r="CF162" s="151"/>
      <c r="CG162"/>
      <c r="CK162"/>
      <c r="CM162"/>
      <c r="CN162"/>
      <c r="CQ162"/>
      <c r="CR162"/>
      <c r="CT162"/>
      <c r="CU162"/>
      <c r="CV162"/>
      <c r="CW162"/>
      <c r="CX162"/>
      <c r="CY162"/>
      <c r="CZ162"/>
      <c r="DA162"/>
      <c r="DB162"/>
      <c r="DC162"/>
      <c r="DD162"/>
      <c r="DE162"/>
      <c r="DF162"/>
      <c r="DG162"/>
      <c r="DH162"/>
      <c r="DI162"/>
      <c r="DJ162"/>
      <c r="DK162"/>
      <c r="DL162"/>
      <c r="DM162"/>
      <c r="DN162"/>
      <c r="DO162"/>
      <c r="DP162"/>
      <c r="DQ162"/>
    </row>
    <row r="163" spans="1:121" x14ac:dyDescent="0.35">
      <c r="A163" s="151"/>
      <c r="B163" s="151"/>
      <c r="C163" s="152"/>
      <c r="D163" s="152"/>
      <c r="E163" s="151"/>
      <c r="F163" s="151"/>
      <c r="G163" s="151"/>
      <c r="H163" s="151"/>
      <c r="I163" s="151"/>
      <c r="J163" s="151"/>
      <c r="K163" s="151"/>
      <c r="L163" s="151"/>
      <c r="M163" s="153"/>
      <c r="N163" s="151"/>
      <c r="O163" s="183"/>
      <c r="P163" s="151"/>
      <c r="Q163" s="151"/>
      <c r="R163" s="151"/>
      <c r="S163" s="151"/>
      <c r="T163" s="151"/>
      <c r="U163" s="151"/>
      <c r="V163" s="151"/>
      <c r="W163" s="151"/>
      <c r="X163" s="155"/>
      <c r="Y163" s="151"/>
      <c r="Z163" s="153"/>
      <c r="AA163" s="153"/>
      <c r="AB163" s="151"/>
      <c r="AC163" s="154"/>
      <c r="AD163" s="151"/>
      <c r="AE163" s="151"/>
      <c r="AF163" s="156" t="str" cm="1">
        <f t="array" ref="AF16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3" s="151"/>
      <c r="AH163" s="151"/>
      <c r="AI163" s="151"/>
      <c r="AJ163" s="151"/>
      <c r="AK163" s="151"/>
      <c r="AL163" s="151"/>
      <c r="AM163" s="151"/>
      <c r="AN163" s="151"/>
      <c r="AO163" s="156" t="str" cm="1">
        <f t="array" ref="AO16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3" s="151"/>
      <c r="AQ163" s="151"/>
      <c r="AR163" s="151"/>
      <c r="AS163" s="151"/>
      <c r="AT163" s="151"/>
      <c r="AU163" s="151"/>
      <c r="AV163" s="151"/>
      <c r="AW163" s="151"/>
      <c r="AX163" s="156" t="str" cm="1">
        <f t="array" ref="AX16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3" s="151"/>
      <c r="AZ163" s="156" t="str">
        <f>IF($A163&lt;&gt;"Employee","N/A",
IF(OR('1. Start Here'!$C$15="No Coverage Offered",'1. Start Here'!$C$15="-- Select Option --"),"Not Eligible - Group does not offer chiro",
IF($AD163="Cancelling Medical","EE + Any Deps will be Cancelled",
IF(AND((ISBLANK($AG163)),OR($AD163="Adding Medical",$AD163="Changing Medical")=TRUE),"Employee must select medical plan first",
IF($Q163&lt;&gt;"CA","Auto Enrolled if EE lives in CA",
IF(AND(NOT(ISBLANK($AG163)),$Q163="CA",$A163="Employee",OR($AD163="Adding Medical",$AD163="Changing Medical")=TRUE),"EE + Any Deps Enrolled","N/A"))))))</f>
        <v>N/A</v>
      </c>
      <c r="BA163" s="151"/>
      <c r="BB163" s="156" t="str">
        <f>IF(OR('1. Start Here'!$C$16="No Coverage Offered", '1. Start Here'!$C$16="-- Select Option --")=TRUE, "N/A", IF(AND($A163="Employee", '1. Start Here'!$C$16="Employer Sponsored"), "EE Only Enrolled", "N/A"))</f>
        <v>N/A</v>
      </c>
      <c r="BC163" s="151"/>
      <c r="BD163" s="151"/>
      <c r="BE163" s="151"/>
      <c r="BF163" s="151"/>
      <c r="BG163" s="151"/>
      <c r="BH163" s="151"/>
      <c r="BI163" s="151"/>
      <c r="BJ163" s="151"/>
      <c r="BK163" s="151"/>
      <c r="BL163" s="151"/>
      <c r="BM163" s="151"/>
      <c r="BN163" s="151"/>
      <c r="BO163" s="151"/>
      <c r="BP163" s="151"/>
      <c r="BQ163" s="151"/>
      <c r="BR163" s="151"/>
      <c r="BS163" s="151"/>
      <c r="BT163" s="151"/>
      <c r="BU163" s="151"/>
      <c r="BV163" s="151"/>
      <c r="BW163" s="151"/>
      <c r="BX163" s="151"/>
      <c r="BY163" s="151"/>
      <c r="BZ163" s="151"/>
      <c r="CA163" s="151"/>
      <c r="CB163" s="151"/>
      <c r="CC163" s="151"/>
      <c r="CD163" s="151"/>
      <c r="CE163" s="151"/>
      <c r="CF163" s="151"/>
      <c r="CG163"/>
      <c r="CK163"/>
      <c r="CM163"/>
      <c r="CN163"/>
      <c r="CQ163"/>
      <c r="CR163"/>
      <c r="CT163"/>
      <c r="CU163"/>
      <c r="CV163"/>
      <c r="CW163"/>
      <c r="CX163"/>
      <c r="CY163"/>
      <c r="CZ163"/>
      <c r="DA163"/>
      <c r="DB163"/>
      <c r="DC163"/>
      <c r="DD163"/>
      <c r="DE163"/>
      <c r="DF163"/>
      <c r="DG163"/>
      <c r="DH163"/>
      <c r="DI163"/>
      <c r="DJ163"/>
      <c r="DK163"/>
      <c r="DL163"/>
      <c r="DM163"/>
      <c r="DN163"/>
      <c r="DO163"/>
      <c r="DP163"/>
      <c r="DQ163"/>
    </row>
    <row r="164" spans="1:121" x14ac:dyDescent="0.35">
      <c r="A164" s="151"/>
      <c r="B164" s="151"/>
      <c r="C164" s="152"/>
      <c r="D164" s="152"/>
      <c r="E164" s="151"/>
      <c r="F164" s="151"/>
      <c r="G164" s="151"/>
      <c r="H164" s="151"/>
      <c r="I164" s="151"/>
      <c r="J164" s="151"/>
      <c r="K164" s="151"/>
      <c r="L164" s="151"/>
      <c r="M164" s="153"/>
      <c r="N164" s="151"/>
      <c r="O164" s="183"/>
      <c r="P164" s="151"/>
      <c r="Q164" s="151"/>
      <c r="R164" s="151"/>
      <c r="S164" s="151"/>
      <c r="T164" s="151"/>
      <c r="U164" s="151"/>
      <c r="V164" s="151"/>
      <c r="W164" s="151"/>
      <c r="X164" s="155"/>
      <c r="Y164" s="151"/>
      <c r="Z164" s="153"/>
      <c r="AA164" s="153"/>
      <c r="AB164" s="151"/>
      <c r="AC164" s="154"/>
      <c r="AD164" s="151"/>
      <c r="AE164" s="151"/>
      <c r="AF164" s="156" t="str" cm="1">
        <f t="array" ref="AF16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4" s="151"/>
      <c r="AH164" s="151"/>
      <c r="AI164" s="151"/>
      <c r="AJ164" s="151"/>
      <c r="AK164" s="151"/>
      <c r="AL164" s="151"/>
      <c r="AM164" s="151"/>
      <c r="AN164" s="151"/>
      <c r="AO164" s="156" t="str" cm="1">
        <f t="array" ref="AO16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4" s="151"/>
      <c r="AQ164" s="151"/>
      <c r="AR164" s="151"/>
      <c r="AS164" s="151"/>
      <c r="AT164" s="151"/>
      <c r="AU164" s="151"/>
      <c r="AV164" s="151"/>
      <c r="AW164" s="151"/>
      <c r="AX164" s="156" t="str" cm="1">
        <f t="array" ref="AX16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4" s="151"/>
      <c r="AZ164" s="156" t="str">
        <f>IF($A164&lt;&gt;"Employee","N/A",
IF(OR('1. Start Here'!$C$15="No Coverage Offered",'1. Start Here'!$C$15="-- Select Option --"),"Not Eligible - Group does not offer chiro",
IF($AD164="Cancelling Medical","EE + Any Deps will be Cancelled",
IF(AND((ISBLANK($AG164)),OR($AD164="Adding Medical",$AD164="Changing Medical")=TRUE),"Employee must select medical plan first",
IF($Q164&lt;&gt;"CA","Auto Enrolled if EE lives in CA",
IF(AND(NOT(ISBLANK($AG164)),$Q164="CA",$A164="Employee",OR($AD164="Adding Medical",$AD164="Changing Medical")=TRUE),"EE + Any Deps Enrolled","N/A"))))))</f>
        <v>N/A</v>
      </c>
      <c r="BA164" s="151"/>
      <c r="BB164" s="156" t="str">
        <f>IF(OR('1. Start Here'!$C$16="No Coverage Offered", '1. Start Here'!$C$16="-- Select Option --")=TRUE, "N/A", IF(AND($A164="Employee", '1. Start Here'!$C$16="Employer Sponsored"), "EE Only Enrolled", "N/A"))</f>
        <v>N/A</v>
      </c>
      <c r="BC164" s="151"/>
      <c r="BD164" s="151"/>
      <c r="BE164" s="151"/>
      <c r="BF164" s="151"/>
      <c r="BG164" s="151"/>
      <c r="BH164" s="151"/>
      <c r="BI164" s="151"/>
      <c r="BJ164" s="151"/>
      <c r="BK164" s="151"/>
      <c r="BL164" s="151"/>
      <c r="BM164" s="151"/>
      <c r="BN164" s="151"/>
      <c r="BO164" s="151"/>
      <c r="BP164" s="151"/>
      <c r="BQ164" s="151"/>
      <c r="BR164" s="151"/>
      <c r="BS164" s="151"/>
      <c r="BT164" s="151"/>
      <c r="BU164" s="151"/>
      <c r="BV164" s="151"/>
      <c r="BW164" s="151"/>
      <c r="BX164" s="151"/>
      <c r="BY164" s="151"/>
      <c r="BZ164" s="151"/>
      <c r="CA164" s="151"/>
      <c r="CB164" s="151"/>
      <c r="CC164" s="151"/>
      <c r="CD164" s="151"/>
      <c r="CE164" s="151"/>
      <c r="CF164" s="151"/>
      <c r="CG164"/>
      <c r="CK164"/>
      <c r="CM164"/>
      <c r="CN164"/>
      <c r="CQ164"/>
      <c r="CR164"/>
      <c r="CT164"/>
      <c r="CU164"/>
      <c r="CV164"/>
      <c r="CW164"/>
      <c r="CX164"/>
      <c r="CY164"/>
      <c r="CZ164"/>
      <c r="DA164"/>
      <c r="DB164"/>
      <c r="DC164"/>
      <c r="DD164"/>
      <c r="DE164"/>
      <c r="DF164"/>
      <c r="DG164"/>
      <c r="DH164"/>
      <c r="DI164"/>
      <c r="DJ164"/>
      <c r="DK164"/>
      <c r="DL164"/>
      <c r="DM164"/>
      <c r="DN164"/>
      <c r="DO164"/>
      <c r="DP164"/>
      <c r="DQ164"/>
    </row>
    <row r="165" spans="1:121" x14ac:dyDescent="0.35">
      <c r="A165" s="151"/>
      <c r="B165" s="151"/>
      <c r="C165" s="152"/>
      <c r="D165" s="152"/>
      <c r="E165" s="151"/>
      <c r="F165" s="151"/>
      <c r="G165" s="151"/>
      <c r="H165" s="151"/>
      <c r="I165" s="151"/>
      <c r="J165" s="151"/>
      <c r="K165" s="151"/>
      <c r="L165" s="151"/>
      <c r="M165" s="153"/>
      <c r="N165" s="151"/>
      <c r="O165" s="183"/>
      <c r="P165" s="151"/>
      <c r="Q165" s="151"/>
      <c r="R165" s="151"/>
      <c r="S165" s="151"/>
      <c r="T165" s="151"/>
      <c r="U165" s="151"/>
      <c r="V165" s="151"/>
      <c r="W165" s="151"/>
      <c r="X165" s="155"/>
      <c r="Y165" s="151"/>
      <c r="Z165" s="153"/>
      <c r="AA165" s="153"/>
      <c r="AB165" s="151"/>
      <c r="AC165" s="154"/>
      <c r="AD165" s="151"/>
      <c r="AE165" s="151"/>
      <c r="AF165" s="156" t="str" cm="1">
        <f t="array" ref="AF16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5" s="151"/>
      <c r="AH165" s="151"/>
      <c r="AI165" s="151"/>
      <c r="AJ165" s="151"/>
      <c r="AK165" s="151"/>
      <c r="AL165" s="151"/>
      <c r="AM165" s="151"/>
      <c r="AN165" s="151"/>
      <c r="AO165" s="156" t="str" cm="1">
        <f t="array" ref="AO16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5" s="151"/>
      <c r="AQ165" s="151"/>
      <c r="AR165" s="151"/>
      <c r="AS165" s="151"/>
      <c r="AT165" s="151"/>
      <c r="AU165" s="151"/>
      <c r="AV165" s="151"/>
      <c r="AW165" s="151"/>
      <c r="AX165" s="156" t="str" cm="1">
        <f t="array" ref="AX16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5" s="151"/>
      <c r="AZ165" s="156" t="str">
        <f>IF($A165&lt;&gt;"Employee","N/A",
IF(OR('1. Start Here'!$C$15="No Coverage Offered",'1. Start Here'!$C$15="-- Select Option --"),"Not Eligible - Group does not offer chiro",
IF($AD165="Cancelling Medical","EE + Any Deps will be Cancelled",
IF(AND((ISBLANK($AG165)),OR($AD165="Adding Medical",$AD165="Changing Medical")=TRUE),"Employee must select medical plan first",
IF($Q165&lt;&gt;"CA","Auto Enrolled if EE lives in CA",
IF(AND(NOT(ISBLANK($AG165)),$Q165="CA",$A165="Employee",OR($AD165="Adding Medical",$AD165="Changing Medical")=TRUE),"EE + Any Deps Enrolled","N/A"))))))</f>
        <v>N/A</v>
      </c>
      <c r="BA165" s="151"/>
      <c r="BB165" s="156" t="str">
        <f>IF(OR('1. Start Here'!$C$16="No Coverage Offered", '1. Start Here'!$C$16="-- Select Option --")=TRUE, "N/A", IF(AND($A165="Employee", '1. Start Here'!$C$16="Employer Sponsored"), "EE Only Enrolled", "N/A"))</f>
        <v>N/A</v>
      </c>
      <c r="BC165" s="151"/>
      <c r="BD165" s="151"/>
      <c r="BE165" s="151"/>
      <c r="BF165" s="151"/>
      <c r="BG165" s="151"/>
      <c r="BH165" s="151"/>
      <c r="BI165" s="151"/>
      <c r="BJ165" s="151"/>
      <c r="BK165" s="151"/>
      <c r="BL165" s="151"/>
      <c r="BM165" s="151"/>
      <c r="BN165" s="151"/>
      <c r="BO165" s="151"/>
      <c r="BP165" s="151"/>
      <c r="BQ165" s="151"/>
      <c r="BR165" s="151"/>
      <c r="BS165" s="151"/>
      <c r="BT165" s="151"/>
      <c r="BU165" s="151"/>
      <c r="BV165" s="151"/>
      <c r="BW165" s="151"/>
      <c r="BX165" s="151"/>
      <c r="BY165" s="151"/>
      <c r="BZ165" s="151"/>
      <c r="CA165" s="151"/>
      <c r="CB165" s="151"/>
      <c r="CC165" s="151"/>
      <c r="CD165" s="151"/>
      <c r="CE165" s="151"/>
      <c r="CF165" s="151"/>
      <c r="CG165"/>
      <c r="CK165"/>
      <c r="CM165"/>
      <c r="CN165"/>
      <c r="CQ165"/>
      <c r="CR165"/>
      <c r="CT165"/>
      <c r="CU165"/>
      <c r="CV165"/>
      <c r="CW165"/>
      <c r="CX165"/>
      <c r="CY165"/>
      <c r="CZ165"/>
      <c r="DA165"/>
      <c r="DB165"/>
      <c r="DC165"/>
      <c r="DD165"/>
      <c r="DE165"/>
      <c r="DF165"/>
      <c r="DG165"/>
      <c r="DH165"/>
      <c r="DI165"/>
      <c r="DJ165"/>
      <c r="DK165"/>
      <c r="DL165"/>
      <c r="DM165"/>
      <c r="DN165"/>
      <c r="DO165"/>
      <c r="DP165"/>
      <c r="DQ165"/>
    </row>
    <row r="166" spans="1:121" x14ac:dyDescent="0.35">
      <c r="A166" s="151"/>
      <c r="B166" s="151"/>
      <c r="C166" s="152"/>
      <c r="D166" s="152"/>
      <c r="E166" s="151"/>
      <c r="F166" s="151"/>
      <c r="G166" s="151"/>
      <c r="H166" s="151"/>
      <c r="I166" s="151"/>
      <c r="J166" s="151"/>
      <c r="K166" s="151"/>
      <c r="L166" s="151"/>
      <c r="M166" s="153"/>
      <c r="N166" s="151"/>
      <c r="O166" s="183"/>
      <c r="P166" s="151"/>
      <c r="Q166" s="151"/>
      <c r="R166" s="151"/>
      <c r="S166" s="151"/>
      <c r="T166" s="151"/>
      <c r="U166" s="151"/>
      <c r="V166" s="151"/>
      <c r="W166" s="151"/>
      <c r="X166" s="155"/>
      <c r="Y166" s="151"/>
      <c r="Z166" s="153"/>
      <c r="AA166" s="153"/>
      <c r="AB166" s="151"/>
      <c r="AC166" s="154"/>
      <c r="AD166" s="151"/>
      <c r="AE166" s="151"/>
      <c r="AF166" s="156" t="str" cm="1">
        <f t="array" ref="AF16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6" s="151"/>
      <c r="AH166" s="151"/>
      <c r="AI166" s="151"/>
      <c r="AJ166" s="151"/>
      <c r="AK166" s="151"/>
      <c r="AL166" s="151"/>
      <c r="AM166" s="151"/>
      <c r="AN166" s="151"/>
      <c r="AO166" s="156" t="str" cm="1">
        <f t="array" ref="AO16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6" s="151"/>
      <c r="AQ166" s="151"/>
      <c r="AR166" s="151"/>
      <c r="AS166" s="151"/>
      <c r="AT166" s="151"/>
      <c r="AU166" s="151"/>
      <c r="AV166" s="151"/>
      <c r="AW166" s="151"/>
      <c r="AX166" s="156" t="str" cm="1">
        <f t="array" ref="AX16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6" s="151"/>
      <c r="AZ166" s="156" t="str">
        <f>IF($A166&lt;&gt;"Employee","N/A",
IF(OR('1. Start Here'!$C$15="No Coverage Offered",'1. Start Here'!$C$15="-- Select Option --"),"Not Eligible - Group does not offer chiro",
IF($AD166="Cancelling Medical","EE + Any Deps will be Cancelled",
IF(AND((ISBLANK($AG166)),OR($AD166="Adding Medical",$AD166="Changing Medical")=TRUE),"Employee must select medical plan first",
IF($Q166&lt;&gt;"CA","Auto Enrolled if EE lives in CA",
IF(AND(NOT(ISBLANK($AG166)),$Q166="CA",$A166="Employee",OR($AD166="Adding Medical",$AD166="Changing Medical")=TRUE),"EE + Any Deps Enrolled","N/A"))))))</f>
        <v>N/A</v>
      </c>
      <c r="BA166" s="151"/>
      <c r="BB166" s="156" t="str">
        <f>IF(OR('1. Start Here'!$C$16="No Coverage Offered", '1. Start Here'!$C$16="-- Select Option --")=TRUE, "N/A", IF(AND($A166="Employee", '1. Start Here'!$C$16="Employer Sponsored"), "EE Only Enrolled", "N/A"))</f>
        <v>N/A</v>
      </c>
      <c r="BC166" s="151"/>
      <c r="BD166" s="151"/>
      <c r="BE166" s="151"/>
      <c r="BF166" s="151"/>
      <c r="BG166" s="151"/>
      <c r="BH166" s="151"/>
      <c r="BI166" s="151"/>
      <c r="BJ166" s="151"/>
      <c r="BK166" s="151"/>
      <c r="BL166" s="151"/>
      <c r="BM166" s="151"/>
      <c r="BN166" s="151"/>
      <c r="BO166" s="151"/>
      <c r="BP166" s="151"/>
      <c r="BQ166" s="151"/>
      <c r="BR166" s="151"/>
      <c r="BS166" s="151"/>
      <c r="BT166" s="151"/>
      <c r="BU166" s="151"/>
      <c r="BV166" s="151"/>
      <c r="BW166" s="151"/>
      <c r="BX166" s="151"/>
      <c r="BY166" s="151"/>
      <c r="BZ166" s="151"/>
      <c r="CA166" s="151"/>
      <c r="CB166" s="151"/>
      <c r="CC166" s="151"/>
      <c r="CD166" s="151"/>
      <c r="CE166" s="151"/>
      <c r="CF166" s="151"/>
      <c r="CG166"/>
      <c r="CK166"/>
      <c r="CM166"/>
      <c r="CN166"/>
      <c r="CQ166"/>
      <c r="CR166"/>
      <c r="CT166"/>
      <c r="CU166"/>
      <c r="CV166"/>
      <c r="CW166"/>
      <c r="CX166"/>
      <c r="CY166"/>
      <c r="CZ166"/>
      <c r="DA166"/>
      <c r="DB166"/>
      <c r="DC166"/>
      <c r="DD166"/>
      <c r="DE166"/>
      <c r="DF166"/>
      <c r="DG166"/>
      <c r="DH166"/>
      <c r="DI166"/>
      <c r="DJ166"/>
      <c r="DK166"/>
      <c r="DL166"/>
      <c r="DM166"/>
      <c r="DN166"/>
      <c r="DO166"/>
      <c r="DP166"/>
      <c r="DQ166"/>
    </row>
    <row r="167" spans="1:121" x14ac:dyDescent="0.35">
      <c r="A167" s="151"/>
      <c r="B167" s="151"/>
      <c r="C167" s="152"/>
      <c r="D167" s="152"/>
      <c r="E167" s="151"/>
      <c r="F167" s="151"/>
      <c r="G167" s="151"/>
      <c r="H167" s="151"/>
      <c r="I167" s="151"/>
      <c r="J167" s="151"/>
      <c r="K167" s="151"/>
      <c r="L167" s="151"/>
      <c r="M167" s="153"/>
      <c r="N167" s="151"/>
      <c r="O167" s="183"/>
      <c r="P167" s="151"/>
      <c r="Q167" s="151"/>
      <c r="R167" s="151"/>
      <c r="S167" s="151"/>
      <c r="T167" s="151"/>
      <c r="U167" s="151"/>
      <c r="V167" s="151"/>
      <c r="W167" s="151"/>
      <c r="X167" s="155"/>
      <c r="Y167" s="151"/>
      <c r="Z167" s="153"/>
      <c r="AA167" s="153"/>
      <c r="AB167" s="151"/>
      <c r="AC167" s="154"/>
      <c r="AD167" s="151"/>
      <c r="AE167" s="151"/>
      <c r="AF167" s="156" t="str" cm="1">
        <f t="array" ref="AF16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7" s="151"/>
      <c r="AH167" s="151"/>
      <c r="AI167" s="151"/>
      <c r="AJ167" s="151"/>
      <c r="AK167" s="151"/>
      <c r="AL167" s="151"/>
      <c r="AM167" s="151"/>
      <c r="AN167" s="151"/>
      <c r="AO167" s="156" t="str" cm="1">
        <f t="array" ref="AO16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7" s="151"/>
      <c r="AQ167" s="151"/>
      <c r="AR167" s="151"/>
      <c r="AS167" s="151"/>
      <c r="AT167" s="151"/>
      <c r="AU167" s="151"/>
      <c r="AV167" s="151"/>
      <c r="AW167" s="151"/>
      <c r="AX167" s="156" t="str" cm="1">
        <f t="array" ref="AX16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7" s="151"/>
      <c r="AZ167" s="156" t="str">
        <f>IF($A167&lt;&gt;"Employee","N/A",
IF(OR('1. Start Here'!$C$15="No Coverage Offered",'1. Start Here'!$C$15="-- Select Option --"),"Not Eligible - Group does not offer chiro",
IF($AD167="Cancelling Medical","EE + Any Deps will be Cancelled",
IF(AND((ISBLANK($AG167)),OR($AD167="Adding Medical",$AD167="Changing Medical")=TRUE),"Employee must select medical plan first",
IF($Q167&lt;&gt;"CA","Auto Enrolled if EE lives in CA",
IF(AND(NOT(ISBLANK($AG167)),$Q167="CA",$A167="Employee",OR($AD167="Adding Medical",$AD167="Changing Medical")=TRUE),"EE + Any Deps Enrolled","N/A"))))))</f>
        <v>N/A</v>
      </c>
      <c r="BA167" s="151"/>
      <c r="BB167" s="156" t="str">
        <f>IF(OR('1. Start Here'!$C$16="No Coverage Offered", '1. Start Here'!$C$16="-- Select Option --")=TRUE, "N/A", IF(AND($A167="Employee", '1. Start Here'!$C$16="Employer Sponsored"), "EE Only Enrolled", "N/A"))</f>
        <v>N/A</v>
      </c>
      <c r="BC167" s="151"/>
      <c r="BD167" s="151"/>
      <c r="BE167" s="151"/>
      <c r="BF167" s="151"/>
      <c r="BG167" s="151"/>
      <c r="BH167" s="151"/>
      <c r="BI167" s="151"/>
      <c r="BJ167" s="151"/>
      <c r="BK167" s="151"/>
      <c r="BL167" s="151"/>
      <c r="BM167" s="151"/>
      <c r="BN167" s="151"/>
      <c r="BO167" s="151"/>
      <c r="BP167" s="151"/>
      <c r="BQ167" s="151"/>
      <c r="BR167" s="151"/>
      <c r="BS167" s="151"/>
      <c r="BT167" s="151"/>
      <c r="BU167" s="151"/>
      <c r="BV167" s="151"/>
      <c r="BW167" s="151"/>
      <c r="BX167" s="151"/>
      <c r="BY167" s="151"/>
      <c r="BZ167" s="151"/>
      <c r="CA167" s="151"/>
      <c r="CB167" s="151"/>
      <c r="CC167" s="151"/>
      <c r="CD167" s="151"/>
      <c r="CE167" s="151"/>
      <c r="CF167" s="151"/>
      <c r="CG167"/>
      <c r="CK167"/>
      <c r="CM167"/>
      <c r="CN167"/>
      <c r="CQ167"/>
      <c r="CR167"/>
      <c r="CT167"/>
      <c r="CU167"/>
      <c r="CV167"/>
      <c r="CW167"/>
      <c r="CX167"/>
      <c r="CY167"/>
      <c r="CZ167"/>
      <c r="DA167"/>
      <c r="DB167"/>
      <c r="DC167"/>
      <c r="DD167"/>
      <c r="DE167"/>
      <c r="DF167"/>
      <c r="DG167"/>
      <c r="DH167"/>
      <c r="DI167"/>
      <c r="DJ167"/>
      <c r="DK167"/>
      <c r="DL167"/>
      <c r="DM167"/>
      <c r="DN167"/>
      <c r="DO167"/>
      <c r="DP167"/>
      <c r="DQ167"/>
    </row>
    <row r="168" spans="1:121" x14ac:dyDescent="0.35">
      <c r="A168" s="151"/>
      <c r="B168" s="151"/>
      <c r="C168" s="152"/>
      <c r="D168" s="152"/>
      <c r="E168" s="151"/>
      <c r="F168" s="151"/>
      <c r="G168" s="151"/>
      <c r="H168" s="151"/>
      <c r="I168" s="151"/>
      <c r="J168" s="151"/>
      <c r="K168" s="151"/>
      <c r="L168" s="151"/>
      <c r="M168" s="153"/>
      <c r="N168" s="151"/>
      <c r="O168" s="183"/>
      <c r="P168" s="151"/>
      <c r="Q168" s="151"/>
      <c r="R168" s="151"/>
      <c r="S168" s="151"/>
      <c r="T168" s="151"/>
      <c r="U168" s="151"/>
      <c r="V168" s="151"/>
      <c r="W168" s="151"/>
      <c r="X168" s="155"/>
      <c r="Y168" s="151"/>
      <c r="Z168" s="153"/>
      <c r="AA168" s="153"/>
      <c r="AB168" s="151"/>
      <c r="AC168" s="154"/>
      <c r="AD168" s="151"/>
      <c r="AE168" s="151"/>
      <c r="AF168" s="156" t="str" cm="1">
        <f t="array" ref="AF16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8" s="151"/>
      <c r="AH168" s="151"/>
      <c r="AI168" s="151"/>
      <c r="AJ168" s="151"/>
      <c r="AK168" s="151"/>
      <c r="AL168" s="151"/>
      <c r="AM168" s="151"/>
      <c r="AN168" s="151"/>
      <c r="AO168" s="156" t="str" cm="1">
        <f t="array" ref="AO16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8" s="151"/>
      <c r="AQ168" s="151"/>
      <c r="AR168" s="151"/>
      <c r="AS168" s="151"/>
      <c r="AT168" s="151"/>
      <c r="AU168" s="151"/>
      <c r="AV168" s="151"/>
      <c r="AW168" s="151"/>
      <c r="AX168" s="156" t="str" cm="1">
        <f t="array" ref="AX16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8" s="151"/>
      <c r="AZ168" s="156" t="str">
        <f>IF($A168&lt;&gt;"Employee","N/A",
IF(OR('1. Start Here'!$C$15="No Coverage Offered",'1. Start Here'!$C$15="-- Select Option --"),"Not Eligible - Group does not offer chiro",
IF($AD168="Cancelling Medical","EE + Any Deps will be Cancelled",
IF(AND((ISBLANK($AG168)),OR($AD168="Adding Medical",$AD168="Changing Medical")=TRUE),"Employee must select medical plan first",
IF($Q168&lt;&gt;"CA","Auto Enrolled if EE lives in CA",
IF(AND(NOT(ISBLANK($AG168)),$Q168="CA",$A168="Employee",OR($AD168="Adding Medical",$AD168="Changing Medical")=TRUE),"EE + Any Deps Enrolled","N/A"))))))</f>
        <v>N/A</v>
      </c>
      <c r="BA168" s="151"/>
      <c r="BB168" s="156" t="str">
        <f>IF(OR('1. Start Here'!$C$16="No Coverage Offered", '1. Start Here'!$C$16="-- Select Option --")=TRUE, "N/A", IF(AND($A168="Employee", '1. Start Here'!$C$16="Employer Sponsored"), "EE Only Enrolled", "N/A"))</f>
        <v>N/A</v>
      </c>
      <c r="BC168" s="151"/>
      <c r="BD168" s="151"/>
      <c r="BE168" s="151"/>
      <c r="BF168" s="151"/>
      <c r="BG168" s="151"/>
      <c r="BH168" s="151"/>
      <c r="BI168" s="151"/>
      <c r="BJ168" s="151"/>
      <c r="BK168" s="151"/>
      <c r="BL168" s="151"/>
      <c r="BM168" s="151"/>
      <c r="BN168" s="151"/>
      <c r="BO168" s="151"/>
      <c r="BP168" s="151"/>
      <c r="BQ168" s="151"/>
      <c r="BR168" s="151"/>
      <c r="BS168" s="151"/>
      <c r="BT168" s="151"/>
      <c r="BU168" s="151"/>
      <c r="BV168" s="151"/>
      <c r="BW168" s="151"/>
      <c r="BX168" s="151"/>
      <c r="BY168" s="151"/>
      <c r="BZ168" s="151"/>
      <c r="CA168" s="151"/>
      <c r="CB168" s="151"/>
      <c r="CC168" s="151"/>
      <c r="CD168" s="151"/>
      <c r="CE168" s="151"/>
      <c r="CF168" s="151"/>
      <c r="CG168"/>
      <c r="CK168"/>
      <c r="CM168"/>
      <c r="CN168"/>
      <c r="CQ168"/>
      <c r="CR168"/>
      <c r="CT168"/>
      <c r="CU168"/>
      <c r="CV168"/>
      <c r="CW168"/>
      <c r="CX168"/>
      <c r="CY168"/>
      <c r="CZ168"/>
      <c r="DA168"/>
      <c r="DB168"/>
      <c r="DC168"/>
      <c r="DD168"/>
      <c r="DE168"/>
      <c r="DF168"/>
      <c r="DG168"/>
      <c r="DH168"/>
      <c r="DI168"/>
      <c r="DJ168"/>
      <c r="DK168"/>
      <c r="DL168"/>
      <c r="DM168"/>
      <c r="DN168"/>
      <c r="DO168"/>
      <c r="DP168"/>
      <c r="DQ168"/>
    </row>
    <row r="169" spans="1:121" x14ac:dyDescent="0.35">
      <c r="A169" s="151"/>
      <c r="B169" s="151"/>
      <c r="C169" s="152"/>
      <c r="D169" s="152"/>
      <c r="E169" s="151"/>
      <c r="F169" s="151"/>
      <c r="G169" s="151"/>
      <c r="H169" s="151"/>
      <c r="I169" s="151"/>
      <c r="J169" s="151"/>
      <c r="K169" s="151"/>
      <c r="L169" s="151"/>
      <c r="M169" s="153"/>
      <c r="N169" s="151"/>
      <c r="O169" s="183"/>
      <c r="P169" s="151"/>
      <c r="Q169" s="151"/>
      <c r="R169" s="151"/>
      <c r="S169" s="151"/>
      <c r="T169" s="151"/>
      <c r="U169" s="151"/>
      <c r="V169" s="151"/>
      <c r="W169" s="151"/>
      <c r="X169" s="155"/>
      <c r="Y169" s="151"/>
      <c r="Z169" s="153"/>
      <c r="AA169" s="153"/>
      <c r="AB169" s="151"/>
      <c r="AC169" s="154"/>
      <c r="AD169" s="151"/>
      <c r="AE169" s="151"/>
      <c r="AF169" s="156" t="str" cm="1">
        <f t="array" ref="AF16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69" s="151"/>
      <c r="AH169" s="151"/>
      <c r="AI169" s="151"/>
      <c r="AJ169" s="151"/>
      <c r="AK169" s="151"/>
      <c r="AL169" s="151"/>
      <c r="AM169" s="151"/>
      <c r="AN169" s="151"/>
      <c r="AO169" s="156" t="str" cm="1">
        <f t="array" ref="AO16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69" s="151"/>
      <c r="AQ169" s="151"/>
      <c r="AR169" s="151"/>
      <c r="AS169" s="151"/>
      <c r="AT169" s="151"/>
      <c r="AU169" s="151"/>
      <c r="AV169" s="151"/>
      <c r="AW169" s="151"/>
      <c r="AX169" s="156" t="str" cm="1">
        <f t="array" ref="AX16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69" s="151"/>
      <c r="AZ169" s="156" t="str">
        <f>IF($A169&lt;&gt;"Employee","N/A",
IF(OR('1. Start Here'!$C$15="No Coverage Offered",'1. Start Here'!$C$15="-- Select Option --"),"Not Eligible - Group does not offer chiro",
IF($AD169="Cancelling Medical","EE + Any Deps will be Cancelled",
IF(AND((ISBLANK($AG169)),OR($AD169="Adding Medical",$AD169="Changing Medical")=TRUE),"Employee must select medical plan first",
IF($Q169&lt;&gt;"CA","Auto Enrolled if EE lives in CA",
IF(AND(NOT(ISBLANK($AG169)),$Q169="CA",$A169="Employee",OR($AD169="Adding Medical",$AD169="Changing Medical")=TRUE),"EE + Any Deps Enrolled","N/A"))))))</f>
        <v>N/A</v>
      </c>
      <c r="BA169" s="151"/>
      <c r="BB169" s="156" t="str">
        <f>IF(OR('1. Start Here'!$C$16="No Coverage Offered", '1. Start Here'!$C$16="-- Select Option --")=TRUE, "N/A", IF(AND($A169="Employee", '1. Start Here'!$C$16="Employer Sponsored"), "EE Only Enrolled", "N/A"))</f>
        <v>N/A</v>
      </c>
      <c r="BC169" s="151"/>
      <c r="BD169" s="151"/>
      <c r="BE169" s="151"/>
      <c r="BF169" s="151"/>
      <c r="BG169" s="151"/>
      <c r="BH169" s="151"/>
      <c r="BI169" s="151"/>
      <c r="BJ169" s="151"/>
      <c r="BK169" s="151"/>
      <c r="BL169" s="151"/>
      <c r="BM169" s="151"/>
      <c r="BN169" s="151"/>
      <c r="BO169" s="151"/>
      <c r="BP169" s="151"/>
      <c r="BQ169" s="151"/>
      <c r="BR169" s="151"/>
      <c r="BS169" s="151"/>
      <c r="BT169" s="151"/>
      <c r="BU169" s="151"/>
      <c r="BV169" s="151"/>
      <c r="BW169" s="151"/>
      <c r="BX169" s="151"/>
      <c r="BY169" s="151"/>
      <c r="BZ169" s="151"/>
      <c r="CA169" s="151"/>
      <c r="CB169" s="151"/>
      <c r="CC169" s="151"/>
      <c r="CD169" s="151"/>
      <c r="CE169" s="151"/>
      <c r="CF169" s="151"/>
      <c r="CG169"/>
      <c r="CK169"/>
      <c r="CM169"/>
      <c r="CN169"/>
      <c r="CQ169"/>
      <c r="CR169"/>
      <c r="CT169"/>
      <c r="CU169"/>
      <c r="CV169"/>
      <c r="CW169"/>
      <c r="CX169"/>
      <c r="CY169"/>
      <c r="CZ169"/>
      <c r="DA169"/>
      <c r="DB169"/>
      <c r="DC169"/>
      <c r="DD169"/>
      <c r="DE169"/>
      <c r="DF169"/>
      <c r="DG169"/>
      <c r="DH169"/>
      <c r="DI169"/>
      <c r="DJ169"/>
      <c r="DK169"/>
      <c r="DL169"/>
      <c r="DM169"/>
      <c r="DN169"/>
      <c r="DO169"/>
      <c r="DP169"/>
      <c r="DQ169"/>
    </row>
    <row r="170" spans="1:121" x14ac:dyDescent="0.35">
      <c r="A170" s="151"/>
      <c r="B170" s="151"/>
      <c r="C170" s="152"/>
      <c r="D170" s="152"/>
      <c r="E170" s="151"/>
      <c r="F170" s="151"/>
      <c r="G170" s="151"/>
      <c r="H170" s="151"/>
      <c r="I170" s="151"/>
      <c r="J170" s="151"/>
      <c r="K170" s="151"/>
      <c r="L170" s="151"/>
      <c r="M170" s="153"/>
      <c r="N170" s="151"/>
      <c r="O170" s="183"/>
      <c r="P170" s="151"/>
      <c r="Q170" s="151"/>
      <c r="R170" s="151"/>
      <c r="S170" s="151"/>
      <c r="T170" s="151"/>
      <c r="U170" s="151"/>
      <c r="V170" s="151"/>
      <c r="W170" s="151"/>
      <c r="X170" s="155"/>
      <c r="Y170" s="151"/>
      <c r="Z170" s="153"/>
      <c r="AA170" s="153"/>
      <c r="AB170" s="151"/>
      <c r="AC170" s="154"/>
      <c r="AD170" s="151"/>
      <c r="AE170" s="151"/>
      <c r="AF170" s="156" t="str" cm="1">
        <f t="array" ref="AF17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0" s="151"/>
      <c r="AH170" s="151"/>
      <c r="AI170" s="151"/>
      <c r="AJ170" s="151"/>
      <c r="AK170" s="151"/>
      <c r="AL170" s="151"/>
      <c r="AM170" s="151"/>
      <c r="AN170" s="151"/>
      <c r="AO170" s="156" t="str" cm="1">
        <f t="array" ref="AO17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0" s="151"/>
      <c r="AQ170" s="151"/>
      <c r="AR170" s="151"/>
      <c r="AS170" s="151"/>
      <c r="AT170" s="151"/>
      <c r="AU170" s="151"/>
      <c r="AV170" s="151"/>
      <c r="AW170" s="151"/>
      <c r="AX170" s="156" t="str" cm="1">
        <f t="array" ref="AX17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0" s="151"/>
      <c r="AZ170" s="156" t="str">
        <f>IF($A170&lt;&gt;"Employee","N/A",
IF(OR('1. Start Here'!$C$15="No Coverage Offered",'1. Start Here'!$C$15="-- Select Option --"),"Not Eligible - Group does not offer chiro",
IF($AD170="Cancelling Medical","EE + Any Deps will be Cancelled",
IF(AND((ISBLANK($AG170)),OR($AD170="Adding Medical",$AD170="Changing Medical")=TRUE),"Employee must select medical plan first",
IF($Q170&lt;&gt;"CA","Auto Enrolled if EE lives in CA",
IF(AND(NOT(ISBLANK($AG170)),$Q170="CA",$A170="Employee",OR($AD170="Adding Medical",$AD170="Changing Medical")=TRUE),"EE + Any Deps Enrolled","N/A"))))))</f>
        <v>N/A</v>
      </c>
      <c r="BA170" s="151"/>
      <c r="BB170" s="156" t="str">
        <f>IF(OR('1. Start Here'!$C$16="No Coverage Offered", '1. Start Here'!$C$16="-- Select Option --")=TRUE, "N/A", IF(AND($A170="Employee", '1. Start Here'!$C$16="Employer Sponsored"), "EE Only Enrolled", "N/A"))</f>
        <v>N/A</v>
      </c>
      <c r="BC170" s="151"/>
      <c r="BD170" s="151"/>
      <c r="BE170" s="151"/>
      <c r="BF170" s="151"/>
      <c r="BG170" s="151"/>
      <c r="BH170" s="151"/>
      <c r="BI170" s="151"/>
      <c r="BJ170" s="151"/>
      <c r="BK170" s="151"/>
      <c r="BL170" s="151"/>
      <c r="BM170" s="151"/>
      <c r="BN170" s="151"/>
      <c r="BO170" s="151"/>
      <c r="BP170" s="151"/>
      <c r="BQ170" s="151"/>
      <c r="BR170" s="151"/>
      <c r="BS170" s="151"/>
      <c r="BT170" s="151"/>
      <c r="BU170" s="151"/>
      <c r="BV170" s="151"/>
      <c r="BW170" s="151"/>
      <c r="BX170" s="151"/>
      <c r="BY170" s="151"/>
      <c r="BZ170" s="151"/>
      <c r="CA170" s="151"/>
      <c r="CB170" s="151"/>
      <c r="CC170" s="151"/>
      <c r="CD170" s="151"/>
      <c r="CE170" s="151"/>
      <c r="CF170" s="151"/>
      <c r="CG170"/>
      <c r="CK170"/>
      <c r="CM170"/>
      <c r="CN170"/>
      <c r="CQ170"/>
      <c r="CR170"/>
      <c r="CT170"/>
      <c r="CU170"/>
      <c r="CV170"/>
      <c r="CW170"/>
      <c r="CX170"/>
      <c r="CY170"/>
      <c r="CZ170"/>
      <c r="DA170"/>
      <c r="DB170"/>
      <c r="DC170"/>
      <c r="DD170"/>
      <c r="DE170"/>
      <c r="DF170"/>
      <c r="DG170"/>
      <c r="DH170"/>
      <c r="DI170"/>
      <c r="DJ170"/>
      <c r="DK170"/>
      <c r="DL170"/>
      <c r="DM170"/>
      <c r="DN170"/>
      <c r="DO170"/>
      <c r="DP170"/>
      <c r="DQ170"/>
    </row>
    <row r="171" spans="1:121" x14ac:dyDescent="0.35">
      <c r="A171" s="151"/>
      <c r="B171" s="151"/>
      <c r="C171" s="152"/>
      <c r="D171" s="152"/>
      <c r="E171" s="151"/>
      <c r="F171" s="151"/>
      <c r="G171" s="151"/>
      <c r="H171" s="151"/>
      <c r="I171" s="151"/>
      <c r="J171" s="151"/>
      <c r="K171" s="151"/>
      <c r="L171" s="151"/>
      <c r="M171" s="153"/>
      <c r="N171" s="151"/>
      <c r="O171" s="183"/>
      <c r="P171" s="151"/>
      <c r="Q171" s="151"/>
      <c r="R171" s="151"/>
      <c r="S171" s="151"/>
      <c r="T171" s="151"/>
      <c r="U171" s="151"/>
      <c r="V171" s="151"/>
      <c r="W171" s="151"/>
      <c r="X171" s="155"/>
      <c r="Y171" s="151"/>
      <c r="Z171" s="153"/>
      <c r="AA171" s="153"/>
      <c r="AB171" s="151"/>
      <c r="AC171" s="154"/>
      <c r="AD171" s="151"/>
      <c r="AE171" s="151"/>
      <c r="AF171" s="156" t="str" cm="1">
        <f t="array" ref="AF17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1" s="151"/>
      <c r="AH171" s="151"/>
      <c r="AI171" s="151"/>
      <c r="AJ171" s="151"/>
      <c r="AK171" s="151"/>
      <c r="AL171" s="151"/>
      <c r="AM171" s="151"/>
      <c r="AN171" s="151"/>
      <c r="AO171" s="156" t="str" cm="1">
        <f t="array" ref="AO17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1" s="151"/>
      <c r="AQ171" s="151"/>
      <c r="AR171" s="151"/>
      <c r="AS171" s="151"/>
      <c r="AT171" s="151"/>
      <c r="AU171" s="151"/>
      <c r="AV171" s="151"/>
      <c r="AW171" s="151"/>
      <c r="AX171" s="156" t="str" cm="1">
        <f t="array" ref="AX17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1" s="151"/>
      <c r="AZ171" s="156" t="str">
        <f>IF($A171&lt;&gt;"Employee","N/A",
IF(OR('1. Start Here'!$C$15="No Coverage Offered",'1. Start Here'!$C$15="-- Select Option --"),"Not Eligible - Group does not offer chiro",
IF($AD171="Cancelling Medical","EE + Any Deps will be Cancelled",
IF(AND((ISBLANK($AG171)),OR($AD171="Adding Medical",$AD171="Changing Medical")=TRUE),"Employee must select medical plan first",
IF($Q171&lt;&gt;"CA","Auto Enrolled if EE lives in CA",
IF(AND(NOT(ISBLANK($AG171)),$Q171="CA",$A171="Employee",OR($AD171="Adding Medical",$AD171="Changing Medical")=TRUE),"EE + Any Deps Enrolled","N/A"))))))</f>
        <v>N/A</v>
      </c>
      <c r="BA171" s="151"/>
      <c r="BB171" s="156" t="str">
        <f>IF(OR('1. Start Here'!$C$16="No Coverage Offered", '1. Start Here'!$C$16="-- Select Option --")=TRUE, "N/A", IF(AND($A171="Employee", '1. Start Here'!$C$16="Employer Sponsored"), "EE Only Enrolled", "N/A"))</f>
        <v>N/A</v>
      </c>
      <c r="BC171" s="151"/>
      <c r="BD171" s="151"/>
      <c r="BE171" s="151"/>
      <c r="BF171" s="151"/>
      <c r="BG171" s="151"/>
      <c r="BH171" s="151"/>
      <c r="BI171" s="151"/>
      <c r="BJ171" s="151"/>
      <c r="BK171" s="151"/>
      <c r="BL171" s="151"/>
      <c r="BM171" s="151"/>
      <c r="BN171" s="151"/>
      <c r="BO171" s="151"/>
      <c r="BP171" s="151"/>
      <c r="BQ171" s="151"/>
      <c r="BR171" s="151"/>
      <c r="BS171" s="151"/>
      <c r="BT171" s="151"/>
      <c r="BU171" s="151"/>
      <c r="BV171" s="151"/>
      <c r="BW171" s="151"/>
      <c r="BX171" s="151"/>
      <c r="BY171" s="151"/>
      <c r="BZ171" s="151"/>
      <c r="CA171" s="151"/>
      <c r="CB171" s="151"/>
      <c r="CC171" s="151"/>
      <c r="CD171" s="151"/>
      <c r="CE171" s="151"/>
      <c r="CF171" s="151"/>
      <c r="CG171"/>
      <c r="CK171"/>
      <c r="CM171"/>
      <c r="CN171"/>
      <c r="CQ171"/>
      <c r="CR171"/>
      <c r="CT171"/>
      <c r="CU171"/>
      <c r="CV171"/>
      <c r="CW171"/>
      <c r="CX171"/>
      <c r="CY171"/>
      <c r="CZ171"/>
      <c r="DA171"/>
      <c r="DB171"/>
      <c r="DC171"/>
      <c r="DD171"/>
      <c r="DE171"/>
      <c r="DF171"/>
      <c r="DG171"/>
      <c r="DH171"/>
      <c r="DI171"/>
      <c r="DJ171"/>
      <c r="DK171"/>
      <c r="DL171"/>
      <c r="DM171"/>
      <c r="DN171"/>
      <c r="DO171"/>
      <c r="DP171"/>
      <c r="DQ171"/>
    </row>
    <row r="172" spans="1:121" x14ac:dyDescent="0.35">
      <c r="A172" s="151"/>
      <c r="B172" s="151"/>
      <c r="C172" s="152"/>
      <c r="D172" s="152"/>
      <c r="E172" s="151"/>
      <c r="F172" s="151"/>
      <c r="G172" s="151"/>
      <c r="H172" s="151"/>
      <c r="I172" s="151"/>
      <c r="J172" s="151"/>
      <c r="K172" s="151"/>
      <c r="L172" s="151"/>
      <c r="M172" s="153"/>
      <c r="N172" s="151"/>
      <c r="O172" s="183"/>
      <c r="P172" s="151"/>
      <c r="Q172" s="151"/>
      <c r="R172" s="151"/>
      <c r="S172" s="151"/>
      <c r="T172" s="151"/>
      <c r="U172" s="151"/>
      <c r="V172" s="151"/>
      <c r="W172" s="151"/>
      <c r="X172" s="155"/>
      <c r="Y172" s="151"/>
      <c r="Z172" s="153"/>
      <c r="AA172" s="153"/>
      <c r="AB172" s="151"/>
      <c r="AC172" s="154"/>
      <c r="AD172" s="151"/>
      <c r="AE172" s="151"/>
      <c r="AF172" s="156" t="str" cm="1">
        <f t="array" ref="AF17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2" s="151"/>
      <c r="AH172" s="151"/>
      <c r="AI172" s="151"/>
      <c r="AJ172" s="151"/>
      <c r="AK172" s="151"/>
      <c r="AL172" s="151"/>
      <c r="AM172" s="151"/>
      <c r="AN172" s="151"/>
      <c r="AO172" s="156" t="str" cm="1">
        <f t="array" ref="AO17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2" s="151"/>
      <c r="AQ172" s="151"/>
      <c r="AR172" s="151"/>
      <c r="AS172" s="151"/>
      <c r="AT172" s="151"/>
      <c r="AU172" s="151"/>
      <c r="AV172" s="151"/>
      <c r="AW172" s="151"/>
      <c r="AX172" s="156" t="str" cm="1">
        <f t="array" ref="AX17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2" s="151"/>
      <c r="AZ172" s="156" t="str">
        <f>IF($A172&lt;&gt;"Employee","N/A",
IF(OR('1. Start Here'!$C$15="No Coverage Offered",'1. Start Here'!$C$15="-- Select Option --"),"Not Eligible - Group does not offer chiro",
IF($AD172="Cancelling Medical","EE + Any Deps will be Cancelled",
IF(AND((ISBLANK($AG172)),OR($AD172="Adding Medical",$AD172="Changing Medical")=TRUE),"Employee must select medical plan first",
IF($Q172&lt;&gt;"CA","Auto Enrolled if EE lives in CA",
IF(AND(NOT(ISBLANK($AG172)),$Q172="CA",$A172="Employee",OR($AD172="Adding Medical",$AD172="Changing Medical")=TRUE),"EE + Any Deps Enrolled","N/A"))))))</f>
        <v>N/A</v>
      </c>
      <c r="BA172" s="151"/>
      <c r="BB172" s="156" t="str">
        <f>IF(OR('1. Start Here'!$C$16="No Coverage Offered", '1. Start Here'!$C$16="-- Select Option --")=TRUE, "N/A", IF(AND($A172="Employee", '1. Start Here'!$C$16="Employer Sponsored"), "EE Only Enrolled", "N/A"))</f>
        <v>N/A</v>
      </c>
      <c r="BC172" s="151"/>
      <c r="BD172" s="151"/>
      <c r="BE172" s="151"/>
      <c r="BF172" s="151"/>
      <c r="BG172" s="151"/>
      <c r="BH172" s="151"/>
      <c r="BI172" s="151"/>
      <c r="BJ172" s="151"/>
      <c r="BK172" s="151"/>
      <c r="BL172" s="151"/>
      <c r="BM172" s="151"/>
      <c r="BN172" s="151"/>
      <c r="BO172" s="151"/>
      <c r="BP172" s="151"/>
      <c r="BQ172" s="151"/>
      <c r="BR172" s="151"/>
      <c r="BS172" s="151"/>
      <c r="BT172" s="151"/>
      <c r="BU172" s="151"/>
      <c r="BV172" s="151"/>
      <c r="BW172" s="151"/>
      <c r="BX172" s="151"/>
      <c r="BY172" s="151"/>
      <c r="BZ172" s="151"/>
      <c r="CA172" s="151"/>
      <c r="CB172" s="151"/>
      <c r="CC172" s="151"/>
      <c r="CD172" s="151"/>
      <c r="CE172" s="151"/>
      <c r="CF172" s="151"/>
      <c r="CG172"/>
      <c r="CK172"/>
      <c r="CM172"/>
      <c r="CN172"/>
      <c r="CQ172"/>
      <c r="CR172"/>
      <c r="CT172"/>
      <c r="CU172"/>
      <c r="CV172"/>
      <c r="CW172"/>
      <c r="CX172"/>
      <c r="CY172"/>
      <c r="CZ172"/>
      <c r="DA172"/>
      <c r="DB172"/>
      <c r="DC172"/>
      <c r="DD172"/>
      <c r="DE172"/>
      <c r="DF172"/>
      <c r="DG172"/>
      <c r="DH172"/>
      <c r="DI172"/>
      <c r="DJ172"/>
      <c r="DK172"/>
      <c r="DL172"/>
      <c r="DM172"/>
      <c r="DN172"/>
      <c r="DO172"/>
      <c r="DP172"/>
      <c r="DQ172"/>
    </row>
    <row r="173" spans="1:121" x14ac:dyDescent="0.35">
      <c r="A173" s="151"/>
      <c r="B173" s="151"/>
      <c r="C173" s="152"/>
      <c r="D173" s="152"/>
      <c r="E173" s="151"/>
      <c r="F173" s="151"/>
      <c r="G173" s="151"/>
      <c r="H173" s="151"/>
      <c r="I173" s="151"/>
      <c r="J173" s="151"/>
      <c r="K173" s="151"/>
      <c r="L173" s="151"/>
      <c r="M173" s="153"/>
      <c r="N173" s="151"/>
      <c r="O173" s="183"/>
      <c r="P173" s="151"/>
      <c r="Q173" s="151"/>
      <c r="R173" s="151"/>
      <c r="S173" s="151"/>
      <c r="T173" s="151"/>
      <c r="U173" s="151"/>
      <c r="V173" s="151"/>
      <c r="W173" s="151"/>
      <c r="X173" s="155"/>
      <c r="Y173" s="151"/>
      <c r="Z173" s="153"/>
      <c r="AA173" s="153"/>
      <c r="AB173" s="151"/>
      <c r="AC173" s="154"/>
      <c r="AD173" s="151"/>
      <c r="AE173" s="151"/>
      <c r="AF173" s="156" t="str" cm="1">
        <f t="array" ref="AF17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3" s="151"/>
      <c r="AH173" s="151"/>
      <c r="AI173" s="151"/>
      <c r="AJ173" s="151"/>
      <c r="AK173" s="151"/>
      <c r="AL173" s="151"/>
      <c r="AM173" s="151"/>
      <c r="AN173" s="151"/>
      <c r="AO173" s="156" t="str" cm="1">
        <f t="array" ref="AO17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3" s="151"/>
      <c r="AQ173" s="151"/>
      <c r="AR173" s="151"/>
      <c r="AS173" s="151"/>
      <c r="AT173" s="151"/>
      <c r="AU173" s="151"/>
      <c r="AV173" s="151"/>
      <c r="AW173" s="151"/>
      <c r="AX173" s="156" t="str" cm="1">
        <f t="array" ref="AX17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3" s="151"/>
      <c r="AZ173" s="156" t="str">
        <f>IF($A173&lt;&gt;"Employee","N/A",
IF(OR('1. Start Here'!$C$15="No Coverage Offered",'1. Start Here'!$C$15="-- Select Option --"),"Not Eligible - Group does not offer chiro",
IF($AD173="Cancelling Medical","EE + Any Deps will be Cancelled",
IF(AND((ISBLANK($AG173)),OR($AD173="Adding Medical",$AD173="Changing Medical")=TRUE),"Employee must select medical plan first",
IF($Q173&lt;&gt;"CA","Auto Enrolled if EE lives in CA",
IF(AND(NOT(ISBLANK($AG173)),$Q173="CA",$A173="Employee",OR($AD173="Adding Medical",$AD173="Changing Medical")=TRUE),"EE + Any Deps Enrolled","N/A"))))))</f>
        <v>N/A</v>
      </c>
      <c r="BA173" s="151"/>
      <c r="BB173" s="156" t="str">
        <f>IF(OR('1. Start Here'!$C$16="No Coverage Offered", '1. Start Here'!$C$16="-- Select Option --")=TRUE, "N/A", IF(AND($A173="Employee", '1. Start Here'!$C$16="Employer Sponsored"), "EE Only Enrolled", "N/A"))</f>
        <v>N/A</v>
      </c>
      <c r="BC173" s="151"/>
      <c r="BD173" s="151"/>
      <c r="BE173" s="151"/>
      <c r="BF173" s="151"/>
      <c r="BG173" s="151"/>
      <c r="BH173" s="151"/>
      <c r="BI173" s="151"/>
      <c r="BJ173" s="151"/>
      <c r="BK173" s="151"/>
      <c r="BL173" s="151"/>
      <c r="BM173" s="151"/>
      <c r="BN173" s="151"/>
      <c r="BO173" s="151"/>
      <c r="BP173" s="151"/>
      <c r="BQ173" s="151"/>
      <c r="BR173" s="151"/>
      <c r="BS173" s="151"/>
      <c r="BT173" s="151"/>
      <c r="BU173" s="151"/>
      <c r="BV173" s="151"/>
      <c r="BW173" s="151"/>
      <c r="BX173" s="151"/>
      <c r="BY173" s="151"/>
      <c r="BZ173" s="151"/>
      <c r="CA173" s="151"/>
      <c r="CB173" s="151"/>
      <c r="CC173" s="151"/>
      <c r="CD173" s="151"/>
      <c r="CE173" s="151"/>
      <c r="CF173" s="151"/>
      <c r="CG173"/>
      <c r="CK173"/>
      <c r="CM173"/>
      <c r="CN173"/>
      <c r="CQ173"/>
      <c r="CR173"/>
      <c r="CT173"/>
      <c r="CU173"/>
      <c r="CV173"/>
      <c r="CW173"/>
      <c r="CX173"/>
      <c r="CY173"/>
      <c r="CZ173"/>
      <c r="DA173"/>
      <c r="DB173"/>
      <c r="DC173"/>
      <c r="DD173"/>
      <c r="DE173"/>
      <c r="DF173"/>
      <c r="DG173"/>
      <c r="DH173"/>
      <c r="DI173"/>
      <c r="DJ173"/>
      <c r="DK173"/>
      <c r="DL173"/>
      <c r="DM173"/>
      <c r="DN173"/>
      <c r="DO173"/>
      <c r="DP173"/>
      <c r="DQ173"/>
    </row>
    <row r="174" spans="1:121" x14ac:dyDescent="0.35">
      <c r="A174" s="151"/>
      <c r="B174" s="151"/>
      <c r="C174" s="152"/>
      <c r="D174" s="152"/>
      <c r="E174" s="151"/>
      <c r="F174" s="151"/>
      <c r="G174" s="151"/>
      <c r="H174" s="151"/>
      <c r="I174" s="151"/>
      <c r="J174" s="151"/>
      <c r="K174" s="151"/>
      <c r="L174" s="151"/>
      <c r="M174" s="153"/>
      <c r="N174" s="151"/>
      <c r="O174" s="183"/>
      <c r="P174" s="151"/>
      <c r="Q174" s="151"/>
      <c r="R174" s="151"/>
      <c r="S174" s="151"/>
      <c r="T174" s="151"/>
      <c r="U174" s="151"/>
      <c r="V174" s="151"/>
      <c r="W174" s="151"/>
      <c r="X174" s="155"/>
      <c r="Y174" s="151"/>
      <c r="Z174" s="153"/>
      <c r="AA174" s="153"/>
      <c r="AB174" s="151"/>
      <c r="AC174" s="154"/>
      <c r="AD174" s="151"/>
      <c r="AE174" s="151"/>
      <c r="AF174" s="156" t="str" cm="1">
        <f t="array" ref="AF17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4" s="151"/>
      <c r="AH174" s="151"/>
      <c r="AI174" s="151"/>
      <c r="AJ174" s="151"/>
      <c r="AK174" s="151"/>
      <c r="AL174" s="151"/>
      <c r="AM174" s="151"/>
      <c r="AN174" s="151"/>
      <c r="AO174" s="156" t="str" cm="1">
        <f t="array" ref="AO17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4" s="151"/>
      <c r="AQ174" s="151"/>
      <c r="AR174" s="151"/>
      <c r="AS174" s="151"/>
      <c r="AT174" s="151"/>
      <c r="AU174" s="151"/>
      <c r="AV174" s="151"/>
      <c r="AW174" s="151"/>
      <c r="AX174" s="156" t="str" cm="1">
        <f t="array" ref="AX17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4" s="151"/>
      <c r="AZ174" s="156" t="str">
        <f>IF($A174&lt;&gt;"Employee","N/A",
IF(OR('1. Start Here'!$C$15="No Coverage Offered",'1. Start Here'!$C$15="-- Select Option --"),"Not Eligible - Group does not offer chiro",
IF($AD174="Cancelling Medical","EE + Any Deps will be Cancelled",
IF(AND((ISBLANK($AG174)),OR($AD174="Adding Medical",$AD174="Changing Medical")=TRUE),"Employee must select medical plan first",
IF($Q174&lt;&gt;"CA","Auto Enrolled if EE lives in CA",
IF(AND(NOT(ISBLANK($AG174)),$Q174="CA",$A174="Employee",OR($AD174="Adding Medical",$AD174="Changing Medical")=TRUE),"EE + Any Deps Enrolled","N/A"))))))</f>
        <v>N/A</v>
      </c>
      <c r="BA174" s="151"/>
      <c r="BB174" s="156" t="str">
        <f>IF(OR('1. Start Here'!$C$16="No Coverage Offered", '1. Start Here'!$C$16="-- Select Option --")=TRUE, "N/A", IF(AND($A174="Employee", '1. Start Here'!$C$16="Employer Sponsored"), "EE Only Enrolled", "N/A"))</f>
        <v>N/A</v>
      </c>
      <c r="BC174" s="151"/>
      <c r="BD174" s="151"/>
      <c r="BE174" s="151"/>
      <c r="BF174" s="151"/>
      <c r="BG174" s="151"/>
      <c r="BH174" s="151"/>
      <c r="BI174" s="151"/>
      <c r="BJ174" s="151"/>
      <c r="BK174" s="151"/>
      <c r="BL174" s="151"/>
      <c r="BM174" s="151"/>
      <c r="BN174" s="151"/>
      <c r="BO174" s="151"/>
      <c r="BP174" s="151"/>
      <c r="BQ174" s="151"/>
      <c r="BR174" s="151"/>
      <c r="BS174" s="151"/>
      <c r="BT174" s="151"/>
      <c r="BU174" s="151"/>
      <c r="BV174" s="151"/>
      <c r="BW174" s="151"/>
      <c r="BX174" s="151"/>
      <c r="BY174" s="151"/>
      <c r="BZ174" s="151"/>
      <c r="CA174" s="151"/>
      <c r="CB174" s="151"/>
      <c r="CC174" s="151"/>
      <c r="CD174" s="151"/>
      <c r="CE174" s="151"/>
      <c r="CF174" s="151"/>
      <c r="CG174"/>
      <c r="CK174"/>
      <c r="CM174"/>
      <c r="CN174"/>
      <c r="CQ174"/>
      <c r="CR174"/>
      <c r="CT174"/>
      <c r="CU174"/>
      <c r="CV174"/>
      <c r="CW174"/>
      <c r="CX174"/>
      <c r="CY174"/>
      <c r="CZ174"/>
      <c r="DA174"/>
      <c r="DB174"/>
      <c r="DC174"/>
      <c r="DD174"/>
      <c r="DE174"/>
      <c r="DF174"/>
      <c r="DG174"/>
      <c r="DH174"/>
      <c r="DI174"/>
      <c r="DJ174"/>
      <c r="DK174"/>
      <c r="DL174"/>
      <c r="DM174"/>
      <c r="DN174"/>
      <c r="DO174"/>
      <c r="DP174"/>
      <c r="DQ174"/>
    </row>
    <row r="175" spans="1:121" x14ac:dyDescent="0.35">
      <c r="A175" s="151"/>
      <c r="B175" s="151"/>
      <c r="C175" s="152"/>
      <c r="D175" s="152"/>
      <c r="E175" s="151"/>
      <c r="F175" s="151"/>
      <c r="G175" s="151"/>
      <c r="H175" s="151"/>
      <c r="I175" s="151"/>
      <c r="J175" s="151"/>
      <c r="K175" s="151"/>
      <c r="L175" s="151"/>
      <c r="M175" s="153"/>
      <c r="N175" s="151"/>
      <c r="O175" s="183"/>
      <c r="P175" s="151"/>
      <c r="Q175" s="151"/>
      <c r="R175" s="151"/>
      <c r="S175" s="151"/>
      <c r="T175" s="151"/>
      <c r="U175" s="151"/>
      <c r="V175" s="151"/>
      <c r="W175" s="151"/>
      <c r="X175" s="155"/>
      <c r="Y175" s="151"/>
      <c r="Z175" s="153"/>
      <c r="AA175" s="153"/>
      <c r="AB175" s="151"/>
      <c r="AC175" s="154"/>
      <c r="AD175" s="151"/>
      <c r="AE175" s="151"/>
      <c r="AF175" s="156" t="str" cm="1">
        <f t="array" ref="AF17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5" s="151"/>
      <c r="AH175" s="151"/>
      <c r="AI175" s="151"/>
      <c r="AJ175" s="151"/>
      <c r="AK175" s="151"/>
      <c r="AL175" s="151"/>
      <c r="AM175" s="151"/>
      <c r="AN175" s="151"/>
      <c r="AO175" s="156" t="str" cm="1">
        <f t="array" ref="AO17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5" s="151"/>
      <c r="AQ175" s="151"/>
      <c r="AR175" s="151"/>
      <c r="AS175" s="151"/>
      <c r="AT175" s="151"/>
      <c r="AU175" s="151"/>
      <c r="AV175" s="151"/>
      <c r="AW175" s="151"/>
      <c r="AX175" s="156" t="str" cm="1">
        <f t="array" ref="AX17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5" s="151"/>
      <c r="AZ175" s="156" t="str">
        <f>IF($A175&lt;&gt;"Employee","N/A",
IF(OR('1. Start Here'!$C$15="No Coverage Offered",'1. Start Here'!$C$15="-- Select Option --"),"Not Eligible - Group does not offer chiro",
IF($AD175="Cancelling Medical","EE + Any Deps will be Cancelled",
IF(AND((ISBLANK($AG175)),OR($AD175="Adding Medical",$AD175="Changing Medical")=TRUE),"Employee must select medical plan first",
IF($Q175&lt;&gt;"CA","Auto Enrolled if EE lives in CA",
IF(AND(NOT(ISBLANK($AG175)),$Q175="CA",$A175="Employee",OR($AD175="Adding Medical",$AD175="Changing Medical")=TRUE),"EE + Any Deps Enrolled","N/A"))))))</f>
        <v>N/A</v>
      </c>
      <c r="BA175" s="151"/>
      <c r="BB175" s="156" t="str">
        <f>IF(OR('1. Start Here'!$C$16="No Coverage Offered", '1. Start Here'!$C$16="-- Select Option --")=TRUE, "N/A", IF(AND($A175="Employee", '1. Start Here'!$C$16="Employer Sponsored"), "EE Only Enrolled", "N/A"))</f>
        <v>N/A</v>
      </c>
      <c r="BC175" s="151"/>
      <c r="BD175" s="151"/>
      <c r="BE175" s="151"/>
      <c r="BF175" s="151"/>
      <c r="BG175" s="151"/>
      <c r="BH175" s="151"/>
      <c r="BI175" s="151"/>
      <c r="BJ175" s="151"/>
      <c r="BK175" s="151"/>
      <c r="BL175" s="151"/>
      <c r="BM175" s="151"/>
      <c r="BN175" s="151"/>
      <c r="BO175" s="151"/>
      <c r="BP175" s="151"/>
      <c r="BQ175" s="151"/>
      <c r="BR175" s="151"/>
      <c r="BS175" s="151"/>
      <c r="BT175" s="151"/>
      <c r="BU175" s="151"/>
      <c r="BV175" s="151"/>
      <c r="BW175" s="151"/>
      <c r="BX175" s="151"/>
      <c r="BY175" s="151"/>
      <c r="BZ175" s="151"/>
      <c r="CA175" s="151"/>
      <c r="CB175" s="151"/>
      <c r="CC175" s="151"/>
      <c r="CD175" s="151"/>
      <c r="CE175" s="151"/>
      <c r="CF175" s="151"/>
      <c r="CG175"/>
      <c r="CK175"/>
      <c r="CM175"/>
      <c r="CN175"/>
      <c r="CQ175"/>
      <c r="CR175"/>
      <c r="CT175"/>
      <c r="CU175"/>
      <c r="CV175"/>
      <c r="CW175"/>
      <c r="CX175"/>
      <c r="CY175"/>
      <c r="CZ175"/>
      <c r="DA175"/>
      <c r="DB175"/>
      <c r="DC175"/>
      <c r="DD175"/>
      <c r="DE175"/>
      <c r="DF175"/>
      <c r="DG175"/>
      <c r="DH175"/>
      <c r="DI175"/>
      <c r="DJ175"/>
      <c r="DK175"/>
      <c r="DL175"/>
      <c r="DM175"/>
      <c r="DN175"/>
      <c r="DO175"/>
      <c r="DP175"/>
      <c r="DQ175"/>
    </row>
    <row r="176" spans="1:121" x14ac:dyDescent="0.35">
      <c r="A176" s="151"/>
      <c r="B176" s="151"/>
      <c r="C176" s="152"/>
      <c r="D176" s="152"/>
      <c r="E176" s="151"/>
      <c r="F176" s="151"/>
      <c r="G176" s="151"/>
      <c r="H176" s="151"/>
      <c r="I176" s="151"/>
      <c r="J176" s="151"/>
      <c r="K176" s="151"/>
      <c r="L176" s="151"/>
      <c r="M176" s="153"/>
      <c r="N176" s="151"/>
      <c r="O176" s="183"/>
      <c r="P176" s="151"/>
      <c r="Q176" s="151"/>
      <c r="R176" s="151"/>
      <c r="S176" s="151"/>
      <c r="T176" s="151"/>
      <c r="U176" s="151"/>
      <c r="V176" s="151"/>
      <c r="W176" s="151"/>
      <c r="X176" s="155"/>
      <c r="Y176" s="151"/>
      <c r="Z176" s="153"/>
      <c r="AA176" s="153"/>
      <c r="AB176" s="151"/>
      <c r="AC176" s="154"/>
      <c r="AD176" s="151"/>
      <c r="AE176" s="151"/>
      <c r="AF176" s="156" t="str" cm="1">
        <f t="array" ref="AF17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6" s="151"/>
      <c r="AH176" s="151"/>
      <c r="AI176" s="151"/>
      <c r="AJ176" s="151"/>
      <c r="AK176" s="151"/>
      <c r="AL176" s="151"/>
      <c r="AM176" s="151"/>
      <c r="AN176" s="151"/>
      <c r="AO176" s="156" t="str" cm="1">
        <f t="array" ref="AO17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6" s="151"/>
      <c r="AQ176" s="151"/>
      <c r="AR176" s="151"/>
      <c r="AS176" s="151"/>
      <c r="AT176" s="151"/>
      <c r="AU176" s="151"/>
      <c r="AV176" s="151"/>
      <c r="AW176" s="151"/>
      <c r="AX176" s="156" t="str" cm="1">
        <f t="array" ref="AX17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6" s="151"/>
      <c r="AZ176" s="156" t="str">
        <f>IF($A176&lt;&gt;"Employee","N/A",
IF(OR('1. Start Here'!$C$15="No Coverage Offered",'1. Start Here'!$C$15="-- Select Option --"),"Not Eligible - Group does not offer chiro",
IF($AD176="Cancelling Medical","EE + Any Deps will be Cancelled",
IF(AND((ISBLANK($AG176)),OR($AD176="Adding Medical",$AD176="Changing Medical")=TRUE),"Employee must select medical plan first",
IF($Q176&lt;&gt;"CA","Auto Enrolled if EE lives in CA",
IF(AND(NOT(ISBLANK($AG176)),$Q176="CA",$A176="Employee",OR($AD176="Adding Medical",$AD176="Changing Medical")=TRUE),"EE + Any Deps Enrolled","N/A"))))))</f>
        <v>N/A</v>
      </c>
      <c r="BA176" s="151"/>
      <c r="BB176" s="156" t="str">
        <f>IF(OR('1. Start Here'!$C$16="No Coverage Offered", '1. Start Here'!$C$16="-- Select Option --")=TRUE, "N/A", IF(AND($A176="Employee", '1. Start Here'!$C$16="Employer Sponsored"), "EE Only Enrolled", "N/A"))</f>
        <v>N/A</v>
      </c>
      <c r="BC176" s="151"/>
      <c r="BD176" s="151"/>
      <c r="BE176" s="151"/>
      <c r="BF176" s="151"/>
      <c r="BG176" s="151"/>
      <c r="BH176" s="151"/>
      <c r="BI176" s="151"/>
      <c r="BJ176" s="151"/>
      <c r="BK176" s="151"/>
      <c r="BL176" s="151"/>
      <c r="BM176" s="151"/>
      <c r="BN176" s="151"/>
      <c r="BO176" s="151"/>
      <c r="BP176" s="151"/>
      <c r="BQ176" s="151"/>
      <c r="BR176" s="151"/>
      <c r="BS176" s="151"/>
      <c r="BT176" s="151"/>
      <c r="BU176" s="151"/>
      <c r="BV176" s="151"/>
      <c r="BW176" s="151"/>
      <c r="BX176" s="151"/>
      <c r="BY176" s="151"/>
      <c r="BZ176" s="151"/>
      <c r="CA176" s="151"/>
      <c r="CB176" s="151"/>
      <c r="CC176" s="151"/>
      <c r="CD176" s="151"/>
      <c r="CE176" s="151"/>
      <c r="CF176" s="151"/>
      <c r="CG176"/>
      <c r="CK176"/>
      <c r="CM176"/>
      <c r="CN176"/>
      <c r="CQ176"/>
      <c r="CR176"/>
      <c r="CT176"/>
      <c r="CU176"/>
      <c r="CV176"/>
      <c r="CW176"/>
      <c r="CX176"/>
      <c r="CY176"/>
      <c r="CZ176"/>
      <c r="DA176"/>
      <c r="DB176"/>
      <c r="DC176"/>
      <c r="DD176"/>
      <c r="DE176"/>
      <c r="DF176"/>
      <c r="DG176"/>
      <c r="DH176"/>
      <c r="DI176"/>
      <c r="DJ176"/>
      <c r="DK176"/>
      <c r="DL176"/>
      <c r="DM176"/>
      <c r="DN176"/>
      <c r="DO176"/>
      <c r="DP176"/>
      <c r="DQ176"/>
    </row>
    <row r="177" spans="1:121" x14ac:dyDescent="0.35">
      <c r="A177" s="151"/>
      <c r="B177" s="151"/>
      <c r="C177" s="152"/>
      <c r="D177" s="152"/>
      <c r="E177" s="151"/>
      <c r="F177" s="151"/>
      <c r="G177" s="151"/>
      <c r="H177" s="151"/>
      <c r="I177" s="151"/>
      <c r="J177" s="151"/>
      <c r="K177" s="151"/>
      <c r="L177" s="151"/>
      <c r="M177" s="153"/>
      <c r="N177" s="151"/>
      <c r="O177" s="183"/>
      <c r="P177" s="151"/>
      <c r="Q177" s="151"/>
      <c r="R177" s="151"/>
      <c r="S177" s="151"/>
      <c r="T177" s="151"/>
      <c r="U177" s="151"/>
      <c r="V177" s="151"/>
      <c r="W177" s="151"/>
      <c r="X177" s="155"/>
      <c r="Y177" s="151"/>
      <c r="Z177" s="153"/>
      <c r="AA177" s="153"/>
      <c r="AB177" s="151"/>
      <c r="AC177" s="154"/>
      <c r="AD177" s="151"/>
      <c r="AE177" s="151"/>
      <c r="AF177" s="156" t="str" cm="1">
        <f t="array" ref="AF17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7" s="151"/>
      <c r="AH177" s="151"/>
      <c r="AI177" s="151"/>
      <c r="AJ177" s="151"/>
      <c r="AK177" s="151"/>
      <c r="AL177" s="151"/>
      <c r="AM177" s="151"/>
      <c r="AN177" s="151"/>
      <c r="AO177" s="156" t="str" cm="1">
        <f t="array" ref="AO17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7" s="151"/>
      <c r="AQ177" s="151"/>
      <c r="AR177" s="151"/>
      <c r="AS177" s="151"/>
      <c r="AT177" s="151"/>
      <c r="AU177" s="151"/>
      <c r="AV177" s="151"/>
      <c r="AW177" s="151"/>
      <c r="AX177" s="156" t="str" cm="1">
        <f t="array" ref="AX17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7" s="151"/>
      <c r="AZ177" s="156" t="str">
        <f>IF($A177&lt;&gt;"Employee","N/A",
IF(OR('1. Start Here'!$C$15="No Coverage Offered",'1. Start Here'!$C$15="-- Select Option --"),"Not Eligible - Group does not offer chiro",
IF($AD177="Cancelling Medical","EE + Any Deps will be Cancelled",
IF(AND((ISBLANK($AG177)),OR($AD177="Adding Medical",$AD177="Changing Medical")=TRUE),"Employee must select medical plan first",
IF($Q177&lt;&gt;"CA","Auto Enrolled if EE lives in CA",
IF(AND(NOT(ISBLANK($AG177)),$Q177="CA",$A177="Employee",OR($AD177="Adding Medical",$AD177="Changing Medical")=TRUE),"EE + Any Deps Enrolled","N/A"))))))</f>
        <v>N/A</v>
      </c>
      <c r="BA177" s="151"/>
      <c r="BB177" s="156" t="str">
        <f>IF(OR('1. Start Here'!$C$16="No Coverage Offered", '1. Start Here'!$C$16="-- Select Option --")=TRUE, "N/A", IF(AND($A177="Employee", '1. Start Here'!$C$16="Employer Sponsored"), "EE Only Enrolled", "N/A"))</f>
        <v>N/A</v>
      </c>
      <c r="BC177" s="151"/>
      <c r="BD177" s="151"/>
      <c r="BE177" s="151"/>
      <c r="BF177" s="151"/>
      <c r="BG177" s="151"/>
      <c r="BH177" s="151"/>
      <c r="BI177" s="151"/>
      <c r="BJ177" s="151"/>
      <c r="BK177" s="151"/>
      <c r="BL177" s="151"/>
      <c r="BM177" s="151"/>
      <c r="BN177" s="151"/>
      <c r="BO177" s="151"/>
      <c r="BP177" s="151"/>
      <c r="BQ177" s="151"/>
      <c r="BR177" s="151"/>
      <c r="BS177" s="151"/>
      <c r="BT177" s="151"/>
      <c r="BU177" s="151"/>
      <c r="BV177" s="151"/>
      <c r="BW177" s="151"/>
      <c r="BX177" s="151"/>
      <c r="BY177" s="151"/>
      <c r="BZ177" s="151"/>
      <c r="CA177" s="151"/>
      <c r="CB177" s="151"/>
      <c r="CC177" s="151"/>
      <c r="CD177" s="151"/>
      <c r="CE177" s="151"/>
      <c r="CF177" s="151"/>
      <c r="CG177"/>
      <c r="CK177"/>
      <c r="CM177"/>
      <c r="CN177"/>
      <c r="CQ177"/>
      <c r="CR177"/>
      <c r="CT177"/>
      <c r="CU177"/>
      <c r="CV177"/>
      <c r="CW177"/>
      <c r="CX177"/>
      <c r="CY177"/>
      <c r="CZ177"/>
      <c r="DA177"/>
      <c r="DB177"/>
      <c r="DC177"/>
      <c r="DD177"/>
      <c r="DE177"/>
      <c r="DF177"/>
      <c r="DG177"/>
      <c r="DH177"/>
      <c r="DI177"/>
      <c r="DJ177"/>
      <c r="DK177"/>
      <c r="DL177"/>
      <c r="DM177"/>
      <c r="DN177"/>
      <c r="DO177"/>
      <c r="DP177"/>
      <c r="DQ177"/>
    </row>
    <row r="178" spans="1:121" x14ac:dyDescent="0.35">
      <c r="A178" s="151"/>
      <c r="B178" s="151"/>
      <c r="C178" s="152"/>
      <c r="D178" s="152"/>
      <c r="E178" s="151"/>
      <c r="F178" s="151"/>
      <c r="G178" s="151"/>
      <c r="H178" s="151"/>
      <c r="I178" s="151"/>
      <c r="J178" s="151"/>
      <c r="K178" s="151"/>
      <c r="L178" s="151"/>
      <c r="M178" s="153"/>
      <c r="N178" s="151"/>
      <c r="O178" s="183"/>
      <c r="P178" s="151"/>
      <c r="Q178" s="151"/>
      <c r="R178" s="151"/>
      <c r="S178" s="151"/>
      <c r="T178" s="151"/>
      <c r="U178" s="151"/>
      <c r="V178" s="151"/>
      <c r="W178" s="151"/>
      <c r="X178" s="155"/>
      <c r="Y178" s="151"/>
      <c r="Z178" s="153"/>
      <c r="AA178" s="153"/>
      <c r="AB178" s="151"/>
      <c r="AC178" s="154"/>
      <c r="AD178" s="151"/>
      <c r="AE178" s="151"/>
      <c r="AF178" s="156" t="str" cm="1">
        <f t="array" ref="AF17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8" s="151"/>
      <c r="AH178" s="151"/>
      <c r="AI178" s="151"/>
      <c r="AJ178" s="151"/>
      <c r="AK178" s="151"/>
      <c r="AL178" s="151"/>
      <c r="AM178" s="151"/>
      <c r="AN178" s="151"/>
      <c r="AO178" s="156" t="str" cm="1">
        <f t="array" ref="AO17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8" s="151"/>
      <c r="AQ178" s="151"/>
      <c r="AR178" s="151"/>
      <c r="AS178" s="151"/>
      <c r="AT178" s="151"/>
      <c r="AU178" s="151"/>
      <c r="AV178" s="151"/>
      <c r="AW178" s="151"/>
      <c r="AX178" s="156" t="str" cm="1">
        <f t="array" ref="AX17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8" s="151"/>
      <c r="AZ178" s="156" t="str">
        <f>IF($A178&lt;&gt;"Employee","N/A",
IF(OR('1. Start Here'!$C$15="No Coverage Offered",'1. Start Here'!$C$15="-- Select Option --"),"Not Eligible - Group does not offer chiro",
IF($AD178="Cancelling Medical","EE + Any Deps will be Cancelled",
IF(AND((ISBLANK($AG178)),OR($AD178="Adding Medical",$AD178="Changing Medical")=TRUE),"Employee must select medical plan first",
IF($Q178&lt;&gt;"CA","Auto Enrolled if EE lives in CA",
IF(AND(NOT(ISBLANK($AG178)),$Q178="CA",$A178="Employee",OR($AD178="Adding Medical",$AD178="Changing Medical")=TRUE),"EE + Any Deps Enrolled","N/A"))))))</f>
        <v>N/A</v>
      </c>
      <c r="BA178" s="151"/>
      <c r="BB178" s="156" t="str">
        <f>IF(OR('1. Start Here'!$C$16="No Coverage Offered", '1. Start Here'!$C$16="-- Select Option --")=TRUE, "N/A", IF(AND($A178="Employee", '1. Start Here'!$C$16="Employer Sponsored"), "EE Only Enrolled", "N/A"))</f>
        <v>N/A</v>
      </c>
      <c r="BC178" s="151"/>
      <c r="BD178" s="151"/>
      <c r="BE178" s="151"/>
      <c r="BF178" s="151"/>
      <c r="BG178" s="151"/>
      <c r="BH178" s="151"/>
      <c r="BI178" s="151"/>
      <c r="BJ178" s="151"/>
      <c r="BK178" s="151"/>
      <c r="BL178" s="151"/>
      <c r="BM178" s="151"/>
      <c r="BN178" s="151"/>
      <c r="BO178" s="151"/>
      <c r="BP178" s="151"/>
      <c r="BQ178" s="151"/>
      <c r="BR178" s="151"/>
      <c r="BS178" s="151"/>
      <c r="BT178" s="151"/>
      <c r="BU178" s="151"/>
      <c r="BV178" s="151"/>
      <c r="BW178" s="151"/>
      <c r="BX178" s="151"/>
      <c r="BY178" s="151"/>
      <c r="BZ178" s="151"/>
      <c r="CA178" s="151"/>
      <c r="CB178" s="151"/>
      <c r="CC178" s="151"/>
      <c r="CD178" s="151"/>
      <c r="CE178" s="151"/>
      <c r="CF178" s="151"/>
      <c r="CG178"/>
      <c r="CK178"/>
      <c r="CM178"/>
      <c r="CN178"/>
      <c r="CQ178"/>
      <c r="CR178"/>
      <c r="CT178"/>
      <c r="CU178"/>
      <c r="CV178"/>
      <c r="CW178"/>
      <c r="CX178"/>
      <c r="CY178"/>
      <c r="CZ178"/>
      <c r="DA178"/>
      <c r="DB178"/>
      <c r="DC178"/>
      <c r="DD178"/>
      <c r="DE178"/>
      <c r="DF178"/>
      <c r="DG178"/>
      <c r="DH178"/>
      <c r="DI178"/>
      <c r="DJ178"/>
      <c r="DK178"/>
      <c r="DL178"/>
      <c r="DM178"/>
      <c r="DN178"/>
      <c r="DO178"/>
      <c r="DP178"/>
      <c r="DQ178"/>
    </row>
    <row r="179" spans="1:121" x14ac:dyDescent="0.35">
      <c r="A179" s="151"/>
      <c r="B179" s="151"/>
      <c r="C179" s="152"/>
      <c r="D179" s="152"/>
      <c r="E179" s="151"/>
      <c r="F179" s="151"/>
      <c r="G179" s="151"/>
      <c r="H179" s="151"/>
      <c r="I179" s="151"/>
      <c r="J179" s="151"/>
      <c r="K179" s="151"/>
      <c r="L179" s="151"/>
      <c r="M179" s="153"/>
      <c r="N179" s="151"/>
      <c r="O179" s="183"/>
      <c r="P179" s="151"/>
      <c r="Q179" s="151"/>
      <c r="R179" s="151"/>
      <c r="S179" s="151"/>
      <c r="T179" s="151"/>
      <c r="U179" s="151"/>
      <c r="V179" s="151"/>
      <c r="W179" s="151"/>
      <c r="X179" s="155"/>
      <c r="Y179" s="151"/>
      <c r="Z179" s="153"/>
      <c r="AA179" s="153"/>
      <c r="AB179" s="151"/>
      <c r="AC179" s="154"/>
      <c r="AD179" s="151"/>
      <c r="AE179" s="151"/>
      <c r="AF179" s="156" t="str" cm="1">
        <f t="array" ref="AF17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79" s="151"/>
      <c r="AH179" s="151"/>
      <c r="AI179" s="151"/>
      <c r="AJ179" s="151"/>
      <c r="AK179" s="151"/>
      <c r="AL179" s="151"/>
      <c r="AM179" s="151"/>
      <c r="AN179" s="151"/>
      <c r="AO179" s="156" t="str" cm="1">
        <f t="array" ref="AO17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79" s="151"/>
      <c r="AQ179" s="151"/>
      <c r="AR179" s="151"/>
      <c r="AS179" s="151"/>
      <c r="AT179" s="151"/>
      <c r="AU179" s="151"/>
      <c r="AV179" s="151"/>
      <c r="AW179" s="151"/>
      <c r="AX179" s="156" t="str" cm="1">
        <f t="array" ref="AX17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79" s="151"/>
      <c r="AZ179" s="156" t="str">
        <f>IF($A179&lt;&gt;"Employee","N/A",
IF(OR('1. Start Here'!$C$15="No Coverage Offered",'1. Start Here'!$C$15="-- Select Option --"),"Not Eligible - Group does not offer chiro",
IF($AD179="Cancelling Medical","EE + Any Deps will be Cancelled",
IF(AND((ISBLANK($AG179)),OR($AD179="Adding Medical",$AD179="Changing Medical")=TRUE),"Employee must select medical plan first",
IF($Q179&lt;&gt;"CA","Auto Enrolled if EE lives in CA",
IF(AND(NOT(ISBLANK($AG179)),$Q179="CA",$A179="Employee",OR($AD179="Adding Medical",$AD179="Changing Medical")=TRUE),"EE + Any Deps Enrolled","N/A"))))))</f>
        <v>N/A</v>
      </c>
      <c r="BA179" s="151"/>
      <c r="BB179" s="156" t="str">
        <f>IF(OR('1. Start Here'!$C$16="No Coverage Offered", '1. Start Here'!$C$16="-- Select Option --")=TRUE, "N/A", IF(AND($A179="Employee", '1. Start Here'!$C$16="Employer Sponsored"), "EE Only Enrolled", "N/A"))</f>
        <v>N/A</v>
      </c>
      <c r="BC179" s="151"/>
      <c r="BD179" s="151"/>
      <c r="BE179" s="151"/>
      <c r="BF179" s="151"/>
      <c r="BG179" s="151"/>
      <c r="BH179" s="151"/>
      <c r="BI179" s="151"/>
      <c r="BJ179" s="151"/>
      <c r="BK179" s="151"/>
      <c r="BL179" s="151"/>
      <c r="BM179" s="151"/>
      <c r="BN179" s="151"/>
      <c r="BO179" s="151"/>
      <c r="BP179" s="151"/>
      <c r="BQ179" s="151"/>
      <c r="BR179" s="151"/>
      <c r="BS179" s="151"/>
      <c r="BT179" s="151"/>
      <c r="BU179" s="151"/>
      <c r="BV179" s="151"/>
      <c r="BW179" s="151"/>
      <c r="BX179" s="151"/>
      <c r="BY179" s="151"/>
      <c r="BZ179" s="151"/>
      <c r="CA179" s="151"/>
      <c r="CB179" s="151"/>
      <c r="CC179" s="151"/>
      <c r="CD179" s="151"/>
      <c r="CE179" s="151"/>
      <c r="CF179" s="151"/>
      <c r="CG179"/>
      <c r="CK179"/>
      <c r="CM179"/>
      <c r="CN179"/>
      <c r="CQ179"/>
      <c r="CR179"/>
      <c r="CT179"/>
      <c r="CU179"/>
      <c r="CV179"/>
      <c r="CW179"/>
      <c r="CX179"/>
      <c r="CY179"/>
      <c r="CZ179"/>
      <c r="DA179"/>
      <c r="DB179"/>
      <c r="DC179"/>
      <c r="DD179"/>
      <c r="DE179"/>
      <c r="DF179"/>
      <c r="DG179"/>
      <c r="DH179"/>
      <c r="DI179"/>
      <c r="DJ179"/>
      <c r="DK179"/>
      <c r="DL179"/>
      <c r="DM179"/>
      <c r="DN179"/>
      <c r="DO179"/>
      <c r="DP179"/>
      <c r="DQ179"/>
    </row>
    <row r="180" spans="1:121" x14ac:dyDescent="0.35">
      <c r="A180" s="151"/>
      <c r="B180" s="151"/>
      <c r="C180" s="152"/>
      <c r="D180" s="152"/>
      <c r="E180" s="151"/>
      <c r="F180" s="151"/>
      <c r="G180" s="151"/>
      <c r="H180" s="151"/>
      <c r="I180" s="151"/>
      <c r="J180" s="151"/>
      <c r="K180" s="151"/>
      <c r="L180" s="151"/>
      <c r="M180" s="153"/>
      <c r="N180" s="151"/>
      <c r="O180" s="183"/>
      <c r="P180" s="151"/>
      <c r="Q180" s="151"/>
      <c r="R180" s="151"/>
      <c r="S180" s="151"/>
      <c r="T180" s="151"/>
      <c r="U180" s="151"/>
      <c r="V180" s="151"/>
      <c r="W180" s="151"/>
      <c r="X180" s="155"/>
      <c r="Y180" s="151"/>
      <c r="Z180" s="153"/>
      <c r="AA180" s="153"/>
      <c r="AB180" s="151"/>
      <c r="AC180" s="154"/>
      <c r="AD180" s="151"/>
      <c r="AE180" s="151"/>
      <c r="AF180" s="156" t="str" cm="1">
        <f t="array" ref="AF18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0" s="151"/>
      <c r="AH180" s="151"/>
      <c r="AI180" s="151"/>
      <c r="AJ180" s="151"/>
      <c r="AK180" s="151"/>
      <c r="AL180" s="151"/>
      <c r="AM180" s="151"/>
      <c r="AN180" s="151"/>
      <c r="AO180" s="156" t="str" cm="1">
        <f t="array" ref="AO18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0" s="151"/>
      <c r="AQ180" s="151"/>
      <c r="AR180" s="151"/>
      <c r="AS180" s="151"/>
      <c r="AT180" s="151"/>
      <c r="AU180" s="151"/>
      <c r="AV180" s="151"/>
      <c r="AW180" s="151"/>
      <c r="AX180" s="156" t="str" cm="1">
        <f t="array" ref="AX18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0" s="151"/>
      <c r="AZ180" s="156" t="str">
        <f>IF($A180&lt;&gt;"Employee","N/A",
IF(OR('1. Start Here'!$C$15="No Coverage Offered",'1. Start Here'!$C$15="-- Select Option --"),"Not Eligible - Group does not offer chiro",
IF($AD180="Cancelling Medical","EE + Any Deps will be Cancelled",
IF(AND((ISBLANK($AG180)),OR($AD180="Adding Medical",$AD180="Changing Medical")=TRUE),"Employee must select medical plan first",
IF($Q180&lt;&gt;"CA","Auto Enrolled if EE lives in CA",
IF(AND(NOT(ISBLANK($AG180)),$Q180="CA",$A180="Employee",OR($AD180="Adding Medical",$AD180="Changing Medical")=TRUE),"EE + Any Deps Enrolled","N/A"))))))</f>
        <v>N/A</v>
      </c>
      <c r="BA180" s="151"/>
      <c r="BB180" s="156" t="str">
        <f>IF(OR('1. Start Here'!$C$16="No Coverage Offered", '1. Start Here'!$C$16="-- Select Option --")=TRUE, "N/A", IF(AND($A180="Employee", '1. Start Here'!$C$16="Employer Sponsored"), "EE Only Enrolled", "N/A"))</f>
        <v>N/A</v>
      </c>
      <c r="BC180" s="151"/>
      <c r="BD180" s="151"/>
      <c r="BE180" s="151"/>
      <c r="BF180" s="151"/>
      <c r="BG180" s="151"/>
      <c r="BH180" s="151"/>
      <c r="BI180" s="151"/>
      <c r="BJ180" s="151"/>
      <c r="BK180" s="151"/>
      <c r="BL180" s="151"/>
      <c r="BM180" s="151"/>
      <c r="BN180" s="151"/>
      <c r="BO180" s="151"/>
      <c r="BP180" s="151"/>
      <c r="BQ180" s="151"/>
      <c r="BR180" s="151"/>
      <c r="BS180" s="151"/>
      <c r="BT180" s="151"/>
      <c r="BU180" s="151"/>
      <c r="BV180" s="151"/>
      <c r="BW180" s="151"/>
      <c r="BX180" s="151"/>
      <c r="BY180" s="151"/>
      <c r="BZ180" s="151"/>
      <c r="CA180" s="151"/>
      <c r="CB180" s="151"/>
      <c r="CC180" s="151"/>
      <c r="CD180" s="151"/>
      <c r="CE180" s="151"/>
      <c r="CF180" s="151"/>
      <c r="CG180"/>
      <c r="CK180"/>
      <c r="CM180"/>
      <c r="CN180"/>
      <c r="CQ180"/>
      <c r="CR180"/>
      <c r="CT180"/>
      <c r="CU180"/>
      <c r="CV180"/>
      <c r="CW180"/>
      <c r="CX180"/>
      <c r="CY180"/>
      <c r="CZ180"/>
      <c r="DA180"/>
      <c r="DB180"/>
      <c r="DC180"/>
      <c r="DD180"/>
      <c r="DE180"/>
      <c r="DF180"/>
      <c r="DG180"/>
      <c r="DH180"/>
      <c r="DI180"/>
      <c r="DJ180"/>
      <c r="DK180"/>
      <c r="DL180"/>
      <c r="DM180"/>
      <c r="DN180"/>
      <c r="DO180"/>
      <c r="DP180"/>
      <c r="DQ180"/>
    </row>
    <row r="181" spans="1:121" x14ac:dyDescent="0.35">
      <c r="A181" s="151"/>
      <c r="B181" s="151"/>
      <c r="C181" s="152"/>
      <c r="D181" s="152"/>
      <c r="E181" s="151"/>
      <c r="F181" s="151"/>
      <c r="G181" s="151"/>
      <c r="H181" s="151"/>
      <c r="I181" s="151"/>
      <c r="J181" s="151"/>
      <c r="K181" s="151"/>
      <c r="L181" s="151"/>
      <c r="M181" s="153"/>
      <c r="N181" s="151"/>
      <c r="O181" s="183"/>
      <c r="P181" s="151"/>
      <c r="Q181" s="151"/>
      <c r="R181" s="151"/>
      <c r="S181" s="151"/>
      <c r="T181" s="151"/>
      <c r="U181" s="151"/>
      <c r="V181" s="151"/>
      <c r="W181" s="151"/>
      <c r="X181" s="155"/>
      <c r="Y181" s="151"/>
      <c r="Z181" s="153"/>
      <c r="AA181" s="153"/>
      <c r="AB181" s="151"/>
      <c r="AC181" s="154"/>
      <c r="AD181" s="151"/>
      <c r="AE181" s="151"/>
      <c r="AF181" s="156" t="str" cm="1">
        <f t="array" ref="AF18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1" s="151"/>
      <c r="AH181" s="151"/>
      <c r="AI181" s="151"/>
      <c r="AJ181" s="151"/>
      <c r="AK181" s="151"/>
      <c r="AL181" s="151"/>
      <c r="AM181" s="151"/>
      <c r="AN181" s="151"/>
      <c r="AO181" s="156" t="str" cm="1">
        <f t="array" ref="AO18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1" s="151"/>
      <c r="AQ181" s="151"/>
      <c r="AR181" s="151"/>
      <c r="AS181" s="151"/>
      <c r="AT181" s="151"/>
      <c r="AU181" s="151"/>
      <c r="AV181" s="151"/>
      <c r="AW181" s="151"/>
      <c r="AX181" s="156" t="str" cm="1">
        <f t="array" ref="AX18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1" s="151"/>
      <c r="AZ181" s="156" t="str">
        <f>IF($A181&lt;&gt;"Employee","N/A",
IF(OR('1. Start Here'!$C$15="No Coverage Offered",'1. Start Here'!$C$15="-- Select Option --"),"Not Eligible - Group does not offer chiro",
IF($AD181="Cancelling Medical","EE + Any Deps will be Cancelled",
IF(AND((ISBLANK($AG181)),OR($AD181="Adding Medical",$AD181="Changing Medical")=TRUE),"Employee must select medical plan first",
IF($Q181&lt;&gt;"CA","Auto Enrolled if EE lives in CA",
IF(AND(NOT(ISBLANK($AG181)),$Q181="CA",$A181="Employee",OR($AD181="Adding Medical",$AD181="Changing Medical")=TRUE),"EE + Any Deps Enrolled","N/A"))))))</f>
        <v>N/A</v>
      </c>
      <c r="BA181" s="151"/>
      <c r="BB181" s="156" t="str">
        <f>IF(OR('1. Start Here'!$C$16="No Coverage Offered", '1. Start Here'!$C$16="-- Select Option --")=TRUE, "N/A", IF(AND($A181="Employee", '1. Start Here'!$C$16="Employer Sponsored"), "EE Only Enrolled", "N/A"))</f>
        <v>N/A</v>
      </c>
      <c r="BC181" s="151"/>
      <c r="BD181" s="151"/>
      <c r="BE181" s="151"/>
      <c r="BF181" s="151"/>
      <c r="BG181" s="151"/>
      <c r="BH181" s="151"/>
      <c r="BI181" s="151"/>
      <c r="BJ181" s="151"/>
      <c r="BK181" s="151"/>
      <c r="BL181" s="151"/>
      <c r="BM181" s="151"/>
      <c r="BN181" s="151"/>
      <c r="BO181" s="151"/>
      <c r="BP181" s="151"/>
      <c r="BQ181" s="151"/>
      <c r="BR181" s="151"/>
      <c r="BS181" s="151"/>
      <c r="BT181" s="151"/>
      <c r="BU181" s="151"/>
      <c r="BV181" s="151"/>
      <c r="BW181" s="151"/>
      <c r="BX181" s="151"/>
      <c r="BY181" s="151"/>
      <c r="BZ181" s="151"/>
      <c r="CA181" s="151"/>
      <c r="CB181" s="151"/>
      <c r="CC181" s="151"/>
      <c r="CD181" s="151"/>
      <c r="CE181" s="151"/>
      <c r="CF181" s="151"/>
      <c r="CG181"/>
      <c r="CK181"/>
      <c r="CM181"/>
      <c r="CN181"/>
      <c r="CQ181"/>
      <c r="CR181"/>
      <c r="CT181"/>
      <c r="CU181"/>
      <c r="CV181"/>
      <c r="CW181"/>
      <c r="CX181"/>
      <c r="CY181"/>
      <c r="CZ181"/>
      <c r="DA181"/>
      <c r="DB181"/>
      <c r="DC181"/>
      <c r="DD181"/>
      <c r="DE181"/>
      <c r="DF181"/>
      <c r="DG181"/>
      <c r="DH181"/>
      <c r="DI181"/>
      <c r="DJ181"/>
      <c r="DK181"/>
      <c r="DL181"/>
      <c r="DM181"/>
      <c r="DN181"/>
      <c r="DO181"/>
      <c r="DP181"/>
      <c r="DQ181"/>
    </row>
    <row r="182" spans="1:121" x14ac:dyDescent="0.35">
      <c r="A182" s="151"/>
      <c r="B182" s="151"/>
      <c r="C182" s="152"/>
      <c r="D182" s="152"/>
      <c r="E182" s="151"/>
      <c r="F182" s="151"/>
      <c r="G182" s="151"/>
      <c r="H182" s="151"/>
      <c r="I182" s="151"/>
      <c r="J182" s="151"/>
      <c r="K182" s="151"/>
      <c r="L182" s="151"/>
      <c r="M182" s="153"/>
      <c r="N182" s="151"/>
      <c r="O182" s="183"/>
      <c r="P182" s="151"/>
      <c r="Q182" s="151"/>
      <c r="R182" s="151"/>
      <c r="S182" s="151"/>
      <c r="T182" s="151"/>
      <c r="U182" s="151"/>
      <c r="V182" s="151"/>
      <c r="W182" s="151"/>
      <c r="X182" s="155"/>
      <c r="Y182" s="151"/>
      <c r="Z182" s="153"/>
      <c r="AA182" s="153"/>
      <c r="AB182" s="151"/>
      <c r="AC182" s="154"/>
      <c r="AD182" s="151"/>
      <c r="AE182" s="151"/>
      <c r="AF182" s="156" t="str" cm="1">
        <f t="array" ref="AF18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2" s="151"/>
      <c r="AH182" s="151"/>
      <c r="AI182" s="151"/>
      <c r="AJ182" s="151"/>
      <c r="AK182" s="151"/>
      <c r="AL182" s="151"/>
      <c r="AM182" s="151"/>
      <c r="AN182" s="151"/>
      <c r="AO182" s="156" t="str" cm="1">
        <f t="array" ref="AO18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2" s="151"/>
      <c r="AQ182" s="151"/>
      <c r="AR182" s="151"/>
      <c r="AS182" s="151"/>
      <c r="AT182" s="151"/>
      <c r="AU182" s="151"/>
      <c r="AV182" s="151"/>
      <c r="AW182" s="151"/>
      <c r="AX182" s="156" t="str" cm="1">
        <f t="array" ref="AX18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2" s="151"/>
      <c r="AZ182" s="156" t="str">
        <f>IF($A182&lt;&gt;"Employee","N/A",
IF(OR('1. Start Here'!$C$15="No Coverage Offered",'1. Start Here'!$C$15="-- Select Option --"),"Not Eligible - Group does not offer chiro",
IF($AD182="Cancelling Medical","EE + Any Deps will be Cancelled",
IF(AND((ISBLANK($AG182)),OR($AD182="Adding Medical",$AD182="Changing Medical")=TRUE),"Employee must select medical plan first",
IF($Q182&lt;&gt;"CA","Auto Enrolled if EE lives in CA",
IF(AND(NOT(ISBLANK($AG182)),$Q182="CA",$A182="Employee",OR($AD182="Adding Medical",$AD182="Changing Medical")=TRUE),"EE + Any Deps Enrolled","N/A"))))))</f>
        <v>N/A</v>
      </c>
      <c r="BA182" s="151"/>
      <c r="BB182" s="156" t="str">
        <f>IF(OR('1. Start Here'!$C$16="No Coverage Offered", '1. Start Here'!$C$16="-- Select Option --")=TRUE, "N/A", IF(AND($A182="Employee", '1. Start Here'!$C$16="Employer Sponsored"), "EE Only Enrolled", "N/A"))</f>
        <v>N/A</v>
      </c>
      <c r="BC182" s="151"/>
      <c r="BD182" s="151"/>
      <c r="BE182" s="151"/>
      <c r="BF182" s="151"/>
      <c r="BG182" s="151"/>
      <c r="BH182" s="151"/>
      <c r="BI182" s="151"/>
      <c r="BJ182" s="151"/>
      <c r="BK182" s="151"/>
      <c r="BL182" s="151"/>
      <c r="BM182" s="151"/>
      <c r="BN182" s="151"/>
      <c r="BO182" s="151"/>
      <c r="BP182" s="151"/>
      <c r="BQ182" s="151"/>
      <c r="BR182" s="151"/>
      <c r="BS182" s="151"/>
      <c r="BT182" s="151"/>
      <c r="BU182" s="151"/>
      <c r="BV182" s="151"/>
      <c r="BW182" s="151"/>
      <c r="BX182" s="151"/>
      <c r="BY182" s="151"/>
      <c r="BZ182" s="151"/>
      <c r="CA182" s="151"/>
      <c r="CB182" s="151"/>
      <c r="CC182" s="151"/>
      <c r="CD182" s="151"/>
      <c r="CE182" s="151"/>
      <c r="CF182" s="151"/>
      <c r="CG182"/>
      <c r="CK182"/>
      <c r="CM182"/>
      <c r="CN182"/>
      <c r="CQ182"/>
      <c r="CR182"/>
      <c r="CT182"/>
      <c r="CU182"/>
      <c r="CV182"/>
      <c r="CW182"/>
      <c r="CX182"/>
      <c r="CY182"/>
      <c r="CZ182"/>
      <c r="DA182"/>
      <c r="DB182"/>
      <c r="DC182"/>
      <c r="DD182"/>
      <c r="DE182"/>
      <c r="DF182"/>
      <c r="DG182"/>
      <c r="DH182"/>
      <c r="DI182"/>
      <c r="DJ182"/>
      <c r="DK182"/>
      <c r="DL182"/>
      <c r="DM182"/>
      <c r="DN182"/>
      <c r="DO182"/>
      <c r="DP182"/>
      <c r="DQ182"/>
    </row>
    <row r="183" spans="1:121" x14ac:dyDescent="0.35">
      <c r="A183" s="151"/>
      <c r="B183" s="151"/>
      <c r="C183" s="152"/>
      <c r="D183" s="152"/>
      <c r="E183" s="151"/>
      <c r="F183" s="151"/>
      <c r="G183" s="151"/>
      <c r="H183" s="151"/>
      <c r="I183" s="151"/>
      <c r="J183" s="151"/>
      <c r="K183" s="151"/>
      <c r="L183" s="151"/>
      <c r="M183" s="153"/>
      <c r="N183" s="151"/>
      <c r="O183" s="183"/>
      <c r="P183" s="151"/>
      <c r="Q183" s="151"/>
      <c r="R183" s="151"/>
      <c r="S183" s="151"/>
      <c r="T183" s="151"/>
      <c r="U183" s="151"/>
      <c r="V183" s="151"/>
      <c r="W183" s="151"/>
      <c r="X183" s="155"/>
      <c r="Y183" s="151"/>
      <c r="Z183" s="153"/>
      <c r="AA183" s="153"/>
      <c r="AB183" s="151"/>
      <c r="AC183" s="154"/>
      <c r="AD183" s="151"/>
      <c r="AE183" s="151"/>
      <c r="AF183" s="156" t="str" cm="1">
        <f t="array" ref="AF18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3" s="151"/>
      <c r="AH183" s="151"/>
      <c r="AI183" s="151"/>
      <c r="AJ183" s="151"/>
      <c r="AK183" s="151"/>
      <c r="AL183" s="151"/>
      <c r="AM183" s="151"/>
      <c r="AN183" s="151"/>
      <c r="AO183" s="156" t="str" cm="1">
        <f t="array" ref="AO18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3" s="151"/>
      <c r="AQ183" s="151"/>
      <c r="AR183" s="151"/>
      <c r="AS183" s="151"/>
      <c r="AT183" s="151"/>
      <c r="AU183" s="151"/>
      <c r="AV183" s="151"/>
      <c r="AW183" s="151"/>
      <c r="AX183" s="156" t="str" cm="1">
        <f t="array" ref="AX18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3" s="151"/>
      <c r="AZ183" s="156" t="str">
        <f>IF($A183&lt;&gt;"Employee","N/A",
IF(OR('1. Start Here'!$C$15="No Coverage Offered",'1. Start Here'!$C$15="-- Select Option --"),"Not Eligible - Group does not offer chiro",
IF($AD183="Cancelling Medical","EE + Any Deps will be Cancelled",
IF(AND((ISBLANK($AG183)),OR($AD183="Adding Medical",$AD183="Changing Medical")=TRUE),"Employee must select medical plan first",
IF($Q183&lt;&gt;"CA","Auto Enrolled if EE lives in CA",
IF(AND(NOT(ISBLANK($AG183)),$Q183="CA",$A183="Employee",OR($AD183="Adding Medical",$AD183="Changing Medical")=TRUE),"EE + Any Deps Enrolled","N/A"))))))</f>
        <v>N/A</v>
      </c>
      <c r="BA183" s="151"/>
      <c r="BB183" s="156" t="str">
        <f>IF(OR('1. Start Here'!$C$16="No Coverage Offered", '1. Start Here'!$C$16="-- Select Option --")=TRUE, "N/A", IF(AND($A183="Employee", '1. Start Here'!$C$16="Employer Sponsored"), "EE Only Enrolled", "N/A"))</f>
        <v>N/A</v>
      </c>
      <c r="BC183" s="151"/>
      <c r="BD183" s="151"/>
      <c r="BE183" s="151"/>
      <c r="BF183" s="151"/>
      <c r="BG183" s="151"/>
      <c r="BH183" s="151"/>
      <c r="BI183" s="151"/>
      <c r="BJ183" s="151"/>
      <c r="BK183" s="151"/>
      <c r="BL183" s="151"/>
      <c r="BM183" s="151"/>
      <c r="BN183" s="151"/>
      <c r="BO183" s="151"/>
      <c r="BP183" s="151"/>
      <c r="BQ183" s="151"/>
      <c r="BR183" s="151"/>
      <c r="BS183" s="151"/>
      <c r="BT183" s="151"/>
      <c r="BU183" s="151"/>
      <c r="BV183" s="151"/>
      <c r="BW183" s="151"/>
      <c r="BX183" s="151"/>
      <c r="BY183" s="151"/>
      <c r="BZ183" s="151"/>
      <c r="CA183" s="151"/>
      <c r="CB183" s="151"/>
      <c r="CC183" s="151"/>
      <c r="CD183" s="151"/>
      <c r="CE183" s="151"/>
      <c r="CF183" s="151"/>
      <c r="CG183"/>
      <c r="CK183"/>
      <c r="CM183"/>
      <c r="CN183"/>
      <c r="CQ183"/>
      <c r="CR183"/>
      <c r="CT183"/>
      <c r="CU183"/>
      <c r="CV183"/>
      <c r="CW183"/>
      <c r="CX183"/>
      <c r="CY183"/>
      <c r="CZ183"/>
      <c r="DA183"/>
      <c r="DB183"/>
      <c r="DC183"/>
      <c r="DD183"/>
      <c r="DE183"/>
      <c r="DF183"/>
      <c r="DG183"/>
      <c r="DH183"/>
      <c r="DI183"/>
      <c r="DJ183"/>
      <c r="DK183"/>
      <c r="DL183"/>
      <c r="DM183"/>
      <c r="DN183"/>
      <c r="DO183"/>
      <c r="DP183"/>
      <c r="DQ183"/>
    </row>
    <row r="184" spans="1:121" x14ac:dyDescent="0.35">
      <c r="A184" s="151"/>
      <c r="B184" s="151"/>
      <c r="C184" s="152"/>
      <c r="D184" s="152"/>
      <c r="E184" s="151"/>
      <c r="F184" s="151"/>
      <c r="G184" s="151"/>
      <c r="H184" s="151"/>
      <c r="I184" s="151"/>
      <c r="J184" s="151"/>
      <c r="K184" s="151"/>
      <c r="L184" s="151"/>
      <c r="M184" s="153"/>
      <c r="N184" s="151"/>
      <c r="O184" s="183"/>
      <c r="P184" s="151"/>
      <c r="Q184" s="151"/>
      <c r="R184" s="151"/>
      <c r="S184" s="151"/>
      <c r="T184" s="151"/>
      <c r="U184" s="151"/>
      <c r="V184" s="151"/>
      <c r="W184" s="151"/>
      <c r="X184" s="155"/>
      <c r="Y184" s="151"/>
      <c r="Z184" s="153"/>
      <c r="AA184" s="153"/>
      <c r="AB184" s="151"/>
      <c r="AC184" s="154"/>
      <c r="AD184" s="151"/>
      <c r="AE184" s="151"/>
      <c r="AF184" s="156" t="str" cm="1">
        <f t="array" ref="AF18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4" s="151"/>
      <c r="AH184" s="151"/>
      <c r="AI184" s="151"/>
      <c r="AJ184" s="151"/>
      <c r="AK184" s="151"/>
      <c r="AL184" s="151"/>
      <c r="AM184" s="151"/>
      <c r="AN184" s="151"/>
      <c r="AO184" s="156" t="str" cm="1">
        <f t="array" ref="AO18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4" s="151"/>
      <c r="AQ184" s="151"/>
      <c r="AR184" s="151"/>
      <c r="AS184" s="151"/>
      <c r="AT184" s="151"/>
      <c r="AU184" s="151"/>
      <c r="AV184" s="151"/>
      <c r="AW184" s="151"/>
      <c r="AX184" s="156" t="str" cm="1">
        <f t="array" ref="AX18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4" s="151"/>
      <c r="AZ184" s="156" t="str">
        <f>IF($A184&lt;&gt;"Employee","N/A",
IF(OR('1. Start Here'!$C$15="No Coverage Offered",'1. Start Here'!$C$15="-- Select Option --"),"Not Eligible - Group does not offer chiro",
IF($AD184="Cancelling Medical","EE + Any Deps will be Cancelled",
IF(AND((ISBLANK($AG184)),OR($AD184="Adding Medical",$AD184="Changing Medical")=TRUE),"Employee must select medical plan first",
IF($Q184&lt;&gt;"CA","Auto Enrolled if EE lives in CA",
IF(AND(NOT(ISBLANK($AG184)),$Q184="CA",$A184="Employee",OR($AD184="Adding Medical",$AD184="Changing Medical")=TRUE),"EE + Any Deps Enrolled","N/A"))))))</f>
        <v>N/A</v>
      </c>
      <c r="BA184" s="151"/>
      <c r="BB184" s="156" t="str">
        <f>IF(OR('1. Start Here'!$C$16="No Coverage Offered", '1. Start Here'!$C$16="-- Select Option --")=TRUE, "N/A", IF(AND($A184="Employee", '1. Start Here'!$C$16="Employer Sponsored"), "EE Only Enrolled", "N/A"))</f>
        <v>N/A</v>
      </c>
      <c r="BC184" s="151"/>
      <c r="BD184" s="151"/>
      <c r="BE184" s="151"/>
      <c r="BF184" s="151"/>
      <c r="BG184" s="151"/>
      <c r="BH184" s="151"/>
      <c r="BI184" s="151"/>
      <c r="BJ184" s="151"/>
      <c r="BK184" s="151"/>
      <c r="BL184" s="151"/>
      <c r="BM184" s="151"/>
      <c r="BN184" s="151"/>
      <c r="BO184" s="151"/>
      <c r="BP184" s="151"/>
      <c r="BQ184" s="151"/>
      <c r="BR184" s="151"/>
      <c r="BS184" s="151"/>
      <c r="BT184" s="151"/>
      <c r="BU184" s="151"/>
      <c r="BV184" s="151"/>
      <c r="BW184" s="151"/>
      <c r="BX184" s="151"/>
      <c r="BY184" s="151"/>
      <c r="BZ184" s="151"/>
      <c r="CA184" s="151"/>
      <c r="CB184" s="151"/>
      <c r="CC184" s="151"/>
      <c r="CD184" s="151"/>
      <c r="CE184" s="151"/>
      <c r="CF184" s="151"/>
      <c r="CG184"/>
      <c r="CK184"/>
      <c r="CM184"/>
      <c r="CN184"/>
      <c r="CQ184"/>
      <c r="CR184"/>
      <c r="CT184"/>
      <c r="CU184"/>
      <c r="CV184"/>
      <c r="CW184"/>
      <c r="CX184"/>
      <c r="CY184"/>
      <c r="CZ184"/>
      <c r="DA184"/>
      <c r="DB184"/>
      <c r="DC184"/>
      <c r="DD184"/>
      <c r="DE184"/>
      <c r="DF184"/>
      <c r="DG184"/>
      <c r="DH184"/>
      <c r="DI184"/>
      <c r="DJ184"/>
      <c r="DK184"/>
      <c r="DL184"/>
      <c r="DM184"/>
      <c r="DN184"/>
      <c r="DO184"/>
      <c r="DP184"/>
      <c r="DQ184"/>
    </row>
    <row r="185" spans="1:121" x14ac:dyDescent="0.35">
      <c r="A185" s="151"/>
      <c r="B185" s="151"/>
      <c r="C185" s="152"/>
      <c r="D185" s="152"/>
      <c r="E185" s="151"/>
      <c r="F185" s="151"/>
      <c r="G185" s="151"/>
      <c r="H185" s="151"/>
      <c r="I185" s="151"/>
      <c r="J185" s="151"/>
      <c r="K185" s="151"/>
      <c r="L185" s="151"/>
      <c r="M185" s="153"/>
      <c r="N185" s="151"/>
      <c r="O185" s="183"/>
      <c r="P185" s="151"/>
      <c r="Q185" s="151"/>
      <c r="R185" s="151"/>
      <c r="S185" s="151"/>
      <c r="T185" s="151"/>
      <c r="U185" s="151"/>
      <c r="V185" s="151"/>
      <c r="W185" s="151"/>
      <c r="X185" s="155"/>
      <c r="Y185" s="151"/>
      <c r="Z185" s="153"/>
      <c r="AA185" s="153"/>
      <c r="AB185" s="151"/>
      <c r="AC185" s="154"/>
      <c r="AD185" s="151"/>
      <c r="AE185" s="151"/>
      <c r="AF185" s="156" t="str" cm="1">
        <f t="array" ref="AF18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5" s="151"/>
      <c r="AH185" s="151"/>
      <c r="AI185" s="151"/>
      <c r="AJ185" s="151"/>
      <c r="AK185" s="151"/>
      <c r="AL185" s="151"/>
      <c r="AM185" s="151"/>
      <c r="AN185" s="151"/>
      <c r="AO185" s="156" t="str" cm="1">
        <f t="array" ref="AO18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5" s="151"/>
      <c r="AQ185" s="151"/>
      <c r="AR185" s="151"/>
      <c r="AS185" s="151"/>
      <c r="AT185" s="151"/>
      <c r="AU185" s="151"/>
      <c r="AV185" s="151"/>
      <c r="AW185" s="151"/>
      <c r="AX185" s="156" t="str" cm="1">
        <f t="array" ref="AX18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5" s="151"/>
      <c r="AZ185" s="156" t="str">
        <f>IF($A185&lt;&gt;"Employee","N/A",
IF(OR('1. Start Here'!$C$15="No Coverage Offered",'1. Start Here'!$C$15="-- Select Option --"),"Not Eligible - Group does not offer chiro",
IF($AD185="Cancelling Medical","EE + Any Deps will be Cancelled",
IF(AND((ISBLANK($AG185)),OR($AD185="Adding Medical",$AD185="Changing Medical")=TRUE),"Employee must select medical plan first",
IF($Q185&lt;&gt;"CA","Auto Enrolled if EE lives in CA",
IF(AND(NOT(ISBLANK($AG185)),$Q185="CA",$A185="Employee",OR($AD185="Adding Medical",$AD185="Changing Medical")=TRUE),"EE + Any Deps Enrolled","N/A"))))))</f>
        <v>N/A</v>
      </c>
      <c r="BA185" s="151"/>
      <c r="BB185" s="156" t="str">
        <f>IF(OR('1. Start Here'!$C$16="No Coverage Offered", '1. Start Here'!$C$16="-- Select Option --")=TRUE, "N/A", IF(AND($A185="Employee", '1. Start Here'!$C$16="Employer Sponsored"), "EE Only Enrolled", "N/A"))</f>
        <v>N/A</v>
      </c>
      <c r="BC185" s="151"/>
      <c r="BD185" s="151"/>
      <c r="BE185" s="151"/>
      <c r="BF185" s="151"/>
      <c r="BG185" s="151"/>
      <c r="BH185" s="151"/>
      <c r="BI185" s="151"/>
      <c r="BJ185" s="151"/>
      <c r="BK185" s="151"/>
      <c r="BL185" s="151"/>
      <c r="BM185" s="151"/>
      <c r="BN185" s="151"/>
      <c r="BO185" s="151"/>
      <c r="BP185" s="151"/>
      <c r="BQ185" s="151"/>
      <c r="BR185" s="151"/>
      <c r="BS185" s="151"/>
      <c r="BT185" s="151"/>
      <c r="BU185" s="151"/>
      <c r="BV185" s="151"/>
      <c r="BW185" s="151"/>
      <c r="BX185" s="151"/>
      <c r="BY185" s="151"/>
      <c r="BZ185" s="151"/>
      <c r="CA185" s="151"/>
      <c r="CB185" s="151"/>
      <c r="CC185" s="151"/>
      <c r="CD185" s="151"/>
      <c r="CE185" s="151"/>
      <c r="CF185" s="151"/>
      <c r="CG185"/>
      <c r="CK185"/>
      <c r="CM185"/>
      <c r="CN185"/>
      <c r="CQ185"/>
      <c r="CR185"/>
      <c r="CT185"/>
      <c r="CU185"/>
      <c r="CV185"/>
      <c r="CW185"/>
      <c r="CX185"/>
      <c r="CY185"/>
      <c r="CZ185"/>
      <c r="DA185"/>
      <c r="DB185"/>
      <c r="DC185"/>
      <c r="DD185"/>
      <c r="DE185"/>
      <c r="DF185"/>
      <c r="DG185"/>
      <c r="DH185"/>
      <c r="DI185"/>
      <c r="DJ185"/>
      <c r="DK185"/>
      <c r="DL185"/>
      <c r="DM185"/>
      <c r="DN185"/>
      <c r="DO185"/>
      <c r="DP185"/>
      <c r="DQ185"/>
    </row>
    <row r="186" spans="1:121" x14ac:dyDescent="0.35">
      <c r="A186" s="151"/>
      <c r="B186" s="151"/>
      <c r="C186" s="152"/>
      <c r="D186" s="152"/>
      <c r="E186" s="151"/>
      <c r="F186" s="151"/>
      <c r="G186" s="151"/>
      <c r="H186" s="151"/>
      <c r="I186" s="151"/>
      <c r="J186" s="151"/>
      <c r="K186" s="151"/>
      <c r="L186" s="151"/>
      <c r="M186" s="153"/>
      <c r="N186" s="151"/>
      <c r="O186" s="183"/>
      <c r="P186" s="151"/>
      <c r="Q186" s="151"/>
      <c r="R186" s="151"/>
      <c r="S186" s="151"/>
      <c r="T186" s="151"/>
      <c r="U186" s="151"/>
      <c r="V186" s="151"/>
      <c r="W186" s="151"/>
      <c r="X186" s="155"/>
      <c r="Y186" s="151"/>
      <c r="Z186" s="153"/>
      <c r="AA186" s="153"/>
      <c r="AB186" s="151"/>
      <c r="AC186" s="154"/>
      <c r="AD186" s="151"/>
      <c r="AE186" s="151"/>
      <c r="AF186" s="156" t="str" cm="1">
        <f t="array" ref="AF18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6" s="151"/>
      <c r="AH186" s="151"/>
      <c r="AI186" s="151"/>
      <c r="AJ186" s="151"/>
      <c r="AK186" s="151"/>
      <c r="AL186" s="151"/>
      <c r="AM186" s="151"/>
      <c r="AN186" s="151"/>
      <c r="AO186" s="156" t="str" cm="1">
        <f t="array" ref="AO18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6" s="151"/>
      <c r="AQ186" s="151"/>
      <c r="AR186" s="151"/>
      <c r="AS186" s="151"/>
      <c r="AT186" s="151"/>
      <c r="AU186" s="151"/>
      <c r="AV186" s="151"/>
      <c r="AW186" s="151"/>
      <c r="AX186" s="156" t="str" cm="1">
        <f t="array" ref="AX18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6" s="151"/>
      <c r="AZ186" s="156" t="str">
        <f>IF($A186&lt;&gt;"Employee","N/A",
IF(OR('1. Start Here'!$C$15="No Coverage Offered",'1. Start Here'!$C$15="-- Select Option --"),"Not Eligible - Group does not offer chiro",
IF($AD186="Cancelling Medical","EE + Any Deps will be Cancelled",
IF(AND((ISBLANK($AG186)),OR($AD186="Adding Medical",$AD186="Changing Medical")=TRUE),"Employee must select medical plan first",
IF($Q186&lt;&gt;"CA","Auto Enrolled if EE lives in CA",
IF(AND(NOT(ISBLANK($AG186)),$Q186="CA",$A186="Employee",OR($AD186="Adding Medical",$AD186="Changing Medical")=TRUE),"EE + Any Deps Enrolled","N/A"))))))</f>
        <v>N/A</v>
      </c>
      <c r="BA186" s="151"/>
      <c r="BB186" s="156" t="str">
        <f>IF(OR('1. Start Here'!$C$16="No Coverage Offered", '1. Start Here'!$C$16="-- Select Option --")=TRUE, "N/A", IF(AND($A186="Employee", '1. Start Here'!$C$16="Employer Sponsored"), "EE Only Enrolled", "N/A"))</f>
        <v>N/A</v>
      </c>
      <c r="BC186" s="151"/>
      <c r="BD186" s="151"/>
      <c r="BE186" s="151"/>
      <c r="BF186" s="151"/>
      <c r="BG186" s="151"/>
      <c r="BH186" s="151"/>
      <c r="BI186" s="151"/>
      <c r="BJ186" s="151"/>
      <c r="BK186" s="151"/>
      <c r="BL186" s="151"/>
      <c r="BM186" s="151"/>
      <c r="BN186" s="151"/>
      <c r="BO186" s="151"/>
      <c r="BP186" s="151"/>
      <c r="BQ186" s="151"/>
      <c r="BR186" s="151"/>
      <c r="BS186" s="151"/>
      <c r="BT186" s="151"/>
      <c r="BU186" s="151"/>
      <c r="BV186" s="151"/>
      <c r="BW186" s="151"/>
      <c r="BX186" s="151"/>
      <c r="BY186" s="151"/>
      <c r="BZ186" s="151"/>
      <c r="CA186" s="151"/>
      <c r="CB186" s="151"/>
      <c r="CC186" s="151"/>
      <c r="CD186" s="151"/>
      <c r="CE186" s="151"/>
      <c r="CF186" s="151"/>
      <c r="CG186"/>
      <c r="CK186"/>
      <c r="CM186"/>
      <c r="CN186"/>
      <c r="CQ186"/>
      <c r="CR186"/>
      <c r="CT186"/>
      <c r="CU186"/>
      <c r="CV186"/>
      <c r="CW186"/>
      <c r="CX186"/>
      <c r="CY186"/>
      <c r="CZ186"/>
      <c r="DA186"/>
      <c r="DB186"/>
      <c r="DC186"/>
      <c r="DD186"/>
      <c r="DE186"/>
      <c r="DF186"/>
      <c r="DG186"/>
      <c r="DH186"/>
      <c r="DI186"/>
      <c r="DJ186"/>
      <c r="DK186"/>
      <c r="DL186"/>
      <c r="DM186"/>
      <c r="DN186"/>
      <c r="DO186"/>
      <c r="DP186"/>
      <c r="DQ186"/>
    </row>
    <row r="187" spans="1:121" x14ac:dyDescent="0.35">
      <c r="A187" s="151"/>
      <c r="B187" s="151"/>
      <c r="C187" s="152"/>
      <c r="D187" s="152"/>
      <c r="E187" s="151"/>
      <c r="F187" s="151"/>
      <c r="G187" s="151"/>
      <c r="H187" s="151"/>
      <c r="I187" s="151"/>
      <c r="J187" s="151"/>
      <c r="K187" s="151"/>
      <c r="L187" s="151"/>
      <c r="M187" s="153"/>
      <c r="N187" s="151"/>
      <c r="O187" s="183"/>
      <c r="P187" s="151"/>
      <c r="Q187" s="151"/>
      <c r="R187" s="151"/>
      <c r="S187" s="151"/>
      <c r="T187" s="151"/>
      <c r="U187" s="151"/>
      <c r="V187" s="151"/>
      <c r="W187" s="151"/>
      <c r="X187" s="155"/>
      <c r="Y187" s="151"/>
      <c r="Z187" s="153"/>
      <c r="AA187" s="153"/>
      <c r="AB187" s="151"/>
      <c r="AC187" s="154"/>
      <c r="AD187" s="151"/>
      <c r="AE187" s="151"/>
      <c r="AF187" s="156" t="str" cm="1">
        <f t="array" ref="AF18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7" s="151"/>
      <c r="AH187" s="151"/>
      <c r="AI187" s="151"/>
      <c r="AJ187" s="151"/>
      <c r="AK187" s="151"/>
      <c r="AL187" s="151"/>
      <c r="AM187" s="151"/>
      <c r="AN187" s="151"/>
      <c r="AO187" s="156" t="str" cm="1">
        <f t="array" ref="AO18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7" s="151"/>
      <c r="AQ187" s="151"/>
      <c r="AR187" s="151"/>
      <c r="AS187" s="151"/>
      <c r="AT187" s="151"/>
      <c r="AU187" s="151"/>
      <c r="AV187" s="151"/>
      <c r="AW187" s="151"/>
      <c r="AX187" s="156" t="str" cm="1">
        <f t="array" ref="AX18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7" s="151"/>
      <c r="AZ187" s="156" t="str">
        <f>IF($A187&lt;&gt;"Employee","N/A",
IF(OR('1. Start Here'!$C$15="No Coverage Offered",'1. Start Here'!$C$15="-- Select Option --"),"Not Eligible - Group does not offer chiro",
IF($AD187="Cancelling Medical","EE + Any Deps will be Cancelled",
IF(AND((ISBLANK($AG187)),OR($AD187="Adding Medical",$AD187="Changing Medical")=TRUE),"Employee must select medical plan first",
IF($Q187&lt;&gt;"CA","Auto Enrolled if EE lives in CA",
IF(AND(NOT(ISBLANK($AG187)),$Q187="CA",$A187="Employee",OR($AD187="Adding Medical",$AD187="Changing Medical")=TRUE),"EE + Any Deps Enrolled","N/A"))))))</f>
        <v>N/A</v>
      </c>
      <c r="BA187" s="151"/>
      <c r="BB187" s="156" t="str">
        <f>IF(OR('1. Start Here'!$C$16="No Coverage Offered", '1. Start Here'!$C$16="-- Select Option --")=TRUE, "N/A", IF(AND($A187="Employee", '1. Start Here'!$C$16="Employer Sponsored"), "EE Only Enrolled", "N/A"))</f>
        <v>N/A</v>
      </c>
      <c r="BC187" s="151"/>
      <c r="BD187" s="151"/>
      <c r="BE187" s="151"/>
      <c r="BF187" s="151"/>
      <c r="BG187" s="151"/>
      <c r="BH187" s="151"/>
      <c r="BI187" s="151"/>
      <c r="BJ187" s="151"/>
      <c r="BK187" s="151"/>
      <c r="BL187" s="151"/>
      <c r="BM187" s="151"/>
      <c r="BN187" s="151"/>
      <c r="BO187" s="151"/>
      <c r="BP187" s="151"/>
      <c r="BQ187" s="151"/>
      <c r="BR187" s="151"/>
      <c r="BS187" s="151"/>
      <c r="BT187" s="151"/>
      <c r="BU187" s="151"/>
      <c r="BV187" s="151"/>
      <c r="BW187" s="151"/>
      <c r="BX187" s="151"/>
      <c r="BY187" s="151"/>
      <c r="BZ187" s="151"/>
      <c r="CA187" s="151"/>
      <c r="CB187" s="151"/>
      <c r="CC187" s="151"/>
      <c r="CD187" s="151"/>
      <c r="CE187" s="151"/>
      <c r="CF187" s="151"/>
      <c r="CG187"/>
      <c r="CK187"/>
      <c r="CM187"/>
      <c r="CN187"/>
      <c r="CQ187"/>
      <c r="CR187"/>
      <c r="CT187"/>
      <c r="CU187"/>
      <c r="CV187"/>
      <c r="CW187"/>
      <c r="CX187"/>
      <c r="CY187"/>
      <c r="CZ187"/>
      <c r="DA187"/>
      <c r="DB187"/>
      <c r="DC187"/>
      <c r="DD187"/>
      <c r="DE187"/>
      <c r="DF187"/>
      <c r="DG187"/>
      <c r="DH187"/>
      <c r="DI187"/>
      <c r="DJ187"/>
      <c r="DK187"/>
      <c r="DL187"/>
      <c r="DM187"/>
      <c r="DN187"/>
      <c r="DO187"/>
      <c r="DP187"/>
      <c r="DQ187"/>
    </row>
    <row r="188" spans="1:121" x14ac:dyDescent="0.35">
      <c r="A188" s="151"/>
      <c r="B188" s="151"/>
      <c r="C188" s="152"/>
      <c r="D188" s="152"/>
      <c r="E188" s="151"/>
      <c r="F188" s="151"/>
      <c r="G188" s="151"/>
      <c r="H188" s="151"/>
      <c r="I188" s="151"/>
      <c r="J188" s="151"/>
      <c r="K188" s="151"/>
      <c r="L188" s="151"/>
      <c r="M188" s="153"/>
      <c r="N188" s="151"/>
      <c r="O188" s="183"/>
      <c r="P188" s="151"/>
      <c r="Q188" s="151"/>
      <c r="R188" s="151"/>
      <c r="S188" s="151"/>
      <c r="T188" s="151"/>
      <c r="U188" s="151"/>
      <c r="V188" s="151"/>
      <c r="W188" s="151"/>
      <c r="X188" s="155"/>
      <c r="Y188" s="151"/>
      <c r="Z188" s="153"/>
      <c r="AA188" s="153"/>
      <c r="AB188" s="151"/>
      <c r="AC188" s="154"/>
      <c r="AD188" s="151"/>
      <c r="AE188" s="151"/>
      <c r="AF188" s="156" t="str" cm="1">
        <f t="array" ref="AF18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8" s="151"/>
      <c r="AH188" s="151"/>
      <c r="AI188" s="151"/>
      <c r="AJ188" s="151"/>
      <c r="AK188" s="151"/>
      <c r="AL188" s="151"/>
      <c r="AM188" s="151"/>
      <c r="AN188" s="151"/>
      <c r="AO188" s="156" t="str" cm="1">
        <f t="array" ref="AO18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8" s="151"/>
      <c r="AQ188" s="151"/>
      <c r="AR188" s="151"/>
      <c r="AS188" s="151"/>
      <c r="AT188" s="151"/>
      <c r="AU188" s="151"/>
      <c r="AV188" s="151"/>
      <c r="AW188" s="151"/>
      <c r="AX188" s="156" t="str" cm="1">
        <f t="array" ref="AX18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8" s="151"/>
      <c r="AZ188" s="156" t="str">
        <f>IF($A188&lt;&gt;"Employee","N/A",
IF(OR('1. Start Here'!$C$15="No Coverage Offered",'1. Start Here'!$C$15="-- Select Option --"),"Not Eligible - Group does not offer chiro",
IF($AD188="Cancelling Medical","EE + Any Deps will be Cancelled",
IF(AND((ISBLANK($AG188)),OR($AD188="Adding Medical",$AD188="Changing Medical")=TRUE),"Employee must select medical plan first",
IF($Q188&lt;&gt;"CA","Auto Enrolled if EE lives in CA",
IF(AND(NOT(ISBLANK($AG188)),$Q188="CA",$A188="Employee",OR($AD188="Adding Medical",$AD188="Changing Medical")=TRUE),"EE + Any Deps Enrolled","N/A"))))))</f>
        <v>N/A</v>
      </c>
      <c r="BA188" s="151"/>
      <c r="BB188" s="156" t="str">
        <f>IF(OR('1. Start Here'!$C$16="No Coverage Offered", '1. Start Here'!$C$16="-- Select Option --")=TRUE, "N/A", IF(AND($A188="Employee", '1. Start Here'!$C$16="Employer Sponsored"), "EE Only Enrolled", "N/A"))</f>
        <v>N/A</v>
      </c>
      <c r="BC188" s="151"/>
      <c r="BD188" s="151"/>
      <c r="BE188" s="151"/>
      <c r="BF188" s="151"/>
      <c r="BG188" s="151"/>
      <c r="BH188" s="151"/>
      <c r="BI188" s="151"/>
      <c r="BJ188" s="151"/>
      <c r="BK188" s="151"/>
      <c r="BL188" s="151"/>
      <c r="BM188" s="151"/>
      <c r="BN188" s="151"/>
      <c r="BO188" s="151"/>
      <c r="BP188" s="151"/>
      <c r="BQ188" s="151"/>
      <c r="BR188" s="151"/>
      <c r="BS188" s="151"/>
      <c r="BT188" s="151"/>
      <c r="BU188" s="151"/>
      <c r="BV188" s="151"/>
      <c r="BW188" s="151"/>
      <c r="BX188" s="151"/>
      <c r="BY188" s="151"/>
      <c r="BZ188" s="151"/>
      <c r="CA188" s="151"/>
      <c r="CB188" s="151"/>
      <c r="CC188" s="151"/>
      <c r="CD188" s="151"/>
      <c r="CE188" s="151"/>
      <c r="CF188" s="151"/>
      <c r="CG188"/>
      <c r="CK188"/>
      <c r="CM188"/>
      <c r="CN188"/>
      <c r="CQ188"/>
      <c r="CR188"/>
      <c r="CT188"/>
      <c r="CU188"/>
      <c r="CV188"/>
      <c r="CW188"/>
      <c r="CX188"/>
      <c r="CY188"/>
      <c r="CZ188"/>
      <c r="DA188"/>
      <c r="DB188"/>
      <c r="DC188"/>
      <c r="DD188"/>
      <c r="DE188"/>
      <c r="DF188"/>
      <c r="DG188"/>
      <c r="DH188"/>
      <c r="DI188"/>
      <c r="DJ188"/>
      <c r="DK188"/>
      <c r="DL188"/>
      <c r="DM188"/>
      <c r="DN188"/>
      <c r="DO188"/>
      <c r="DP188"/>
      <c r="DQ188"/>
    </row>
    <row r="189" spans="1:121" x14ac:dyDescent="0.35">
      <c r="A189" s="151"/>
      <c r="B189" s="151"/>
      <c r="C189" s="152"/>
      <c r="D189" s="152"/>
      <c r="E189" s="151"/>
      <c r="F189" s="151"/>
      <c r="G189" s="151"/>
      <c r="H189" s="151"/>
      <c r="I189" s="151"/>
      <c r="J189" s="151"/>
      <c r="K189" s="151"/>
      <c r="L189" s="151"/>
      <c r="M189" s="153"/>
      <c r="N189" s="151"/>
      <c r="O189" s="183"/>
      <c r="P189" s="151"/>
      <c r="Q189" s="151"/>
      <c r="R189" s="151"/>
      <c r="S189" s="151"/>
      <c r="T189" s="151"/>
      <c r="U189" s="151"/>
      <c r="V189" s="151"/>
      <c r="W189" s="151"/>
      <c r="X189" s="155"/>
      <c r="Y189" s="151"/>
      <c r="Z189" s="153"/>
      <c r="AA189" s="153"/>
      <c r="AB189" s="151"/>
      <c r="AC189" s="154"/>
      <c r="AD189" s="151"/>
      <c r="AE189" s="151"/>
      <c r="AF189" s="156" t="str" cm="1">
        <f t="array" ref="AF18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89" s="151"/>
      <c r="AH189" s="151"/>
      <c r="AI189" s="151"/>
      <c r="AJ189" s="151"/>
      <c r="AK189" s="151"/>
      <c r="AL189" s="151"/>
      <c r="AM189" s="151"/>
      <c r="AN189" s="151"/>
      <c r="AO189" s="156" t="str" cm="1">
        <f t="array" ref="AO18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89" s="151"/>
      <c r="AQ189" s="151"/>
      <c r="AR189" s="151"/>
      <c r="AS189" s="151"/>
      <c r="AT189" s="151"/>
      <c r="AU189" s="151"/>
      <c r="AV189" s="151"/>
      <c r="AW189" s="151"/>
      <c r="AX189" s="156" t="str" cm="1">
        <f t="array" ref="AX18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89" s="151"/>
      <c r="AZ189" s="156" t="str">
        <f>IF($A189&lt;&gt;"Employee","N/A",
IF(OR('1. Start Here'!$C$15="No Coverage Offered",'1. Start Here'!$C$15="-- Select Option --"),"Not Eligible - Group does not offer chiro",
IF($AD189="Cancelling Medical","EE + Any Deps will be Cancelled",
IF(AND((ISBLANK($AG189)),OR($AD189="Adding Medical",$AD189="Changing Medical")=TRUE),"Employee must select medical plan first",
IF($Q189&lt;&gt;"CA","Auto Enrolled if EE lives in CA",
IF(AND(NOT(ISBLANK($AG189)),$Q189="CA",$A189="Employee",OR($AD189="Adding Medical",$AD189="Changing Medical")=TRUE),"EE + Any Deps Enrolled","N/A"))))))</f>
        <v>N/A</v>
      </c>
      <c r="BA189" s="151"/>
      <c r="BB189" s="156" t="str">
        <f>IF(OR('1. Start Here'!$C$16="No Coverage Offered", '1. Start Here'!$C$16="-- Select Option --")=TRUE, "N/A", IF(AND($A189="Employee", '1. Start Here'!$C$16="Employer Sponsored"), "EE Only Enrolled", "N/A"))</f>
        <v>N/A</v>
      </c>
      <c r="BC189" s="151"/>
      <c r="BD189" s="151"/>
      <c r="BE189" s="151"/>
      <c r="BF189" s="151"/>
      <c r="BG189" s="151"/>
      <c r="BH189" s="151"/>
      <c r="BI189" s="151"/>
      <c r="BJ189" s="151"/>
      <c r="BK189" s="151"/>
      <c r="BL189" s="151"/>
      <c r="BM189" s="151"/>
      <c r="BN189" s="151"/>
      <c r="BO189" s="151"/>
      <c r="BP189" s="151"/>
      <c r="BQ189" s="151"/>
      <c r="BR189" s="151"/>
      <c r="BS189" s="151"/>
      <c r="BT189" s="151"/>
      <c r="BU189" s="151"/>
      <c r="BV189" s="151"/>
      <c r="BW189" s="151"/>
      <c r="BX189" s="151"/>
      <c r="BY189" s="151"/>
      <c r="BZ189" s="151"/>
      <c r="CA189" s="151"/>
      <c r="CB189" s="151"/>
      <c r="CC189" s="151"/>
      <c r="CD189" s="151"/>
      <c r="CE189" s="151"/>
      <c r="CF189" s="151"/>
      <c r="CG189"/>
      <c r="CK189"/>
      <c r="CM189"/>
      <c r="CN189"/>
      <c r="CQ189"/>
      <c r="CR189"/>
      <c r="CT189"/>
      <c r="CU189"/>
      <c r="CV189"/>
      <c r="CW189"/>
      <c r="CX189"/>
      <c r="CY189"/>
      <c r="CZ189"/>
      <c r="DA189"/>
      <c r="DB189"/>
      <c r="DC189"/>
      <c r="DD189"/>
      <c r="DE189"/>
      <c r="DF189"/>
      <c r="DG189"/>
      <c r="DH189"/>
      <c r="DI189"/>
      <c r="DJ189"/>
      <c r="DK189"/>
      <c r="DL189"/>
      <c r="DM189"/>
      <c r="DN189"/>
      <c r="DO189"/>
      <c r="DP189"/>
      <c r="DQ189"/>
    </row>
    <row r="190" spans="1:121" x14ac:dyDescent="0.35">
      <c r="A190" s="151"/>
      <c r="B190" s="151"/>
      <c r="C190" s="152"/>
      <c r="D190" s="152"/>
      <c r="E190" s="151"/>
      <c r="F190" s="151"/>
      <c r="G190" s="151"/>
      <c r="H190" s="151"/>
      <c r="I190" s="151"/>
      <c r="J190" s="151"/>
      <c r="K190" s="151"/>
      <c r="L190" s="151"/>
      <c r="M190" s="153"/>
      <c r="N190" s="151"/>
      <c r="O190" s="183"/>
      <c r="P190" s="151"/>
      <c r="Q190" s="151"/>
      <c r="R190" s="151"/>
      <c r="S190" s="151"/>
      <c r="T190" s="151"/>
      <c r="U190" s="151"/>
      <c r="V190" s="151"/>
      <c r="W190" s="151"/>
      <c r="X190" s="155"/>
      <c r="Y190" s="151"/>
      <c r="Z190" s="153"/>
      <c r="AA190" s="153"/>
      <c r="AB190" s="151"/>
      <c r="AC190" s="154"/>
      <c r="AD190" s="151"/>
      <c r="AE190" s="151"/>
      <c r="AF190" s="156" t="str" cm="1">
        <f t="array" ref="AF19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0" s="151"/>
      <c r="AH190" s="151"/>
      <c r="AI190" s="151"/>
      <c r="AJ190" s="151"/>
      <c r="AK190" s="151"/>
      <c r="AL190" s="151"/>
      <c r="AM190" s="151"/>
      <c r="AN190" s="151"/>
      <c r="AO190" s="156" t="str" cm="1">
        <f t="array" ref="AO19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0" s="151"/>
      <c r="AQ190" s="151"/>
      <c r="AR190" s="151"/>
      <c r="AS190" s="151"/>
      <c r="AT190" s="151"/>
      <c r="AU190" s="151"/>
      <c r="AV190" s="151"/>
      <c r="AW190" s="151"/>
      <c r="AX190" s="156" t="str" cm="1">
        <f t="array" ref="AX19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0" s="151"/>
      <c r="AZ190" s="156" t="str">
        <f>IF($A190&lt;&gt;"Employee","N/A",
IF(OR('1. Start Here'!$C$15="No Coverage Offered",'1. Start Here'!$C$15="-- Select Option --"),"Not Eligible - Group does not offer chiro",
IF($AD190="Cancelling Medical","EE + Any Deps will be Cancelled",
IF(AND((ISBLANK($AG190)),OR($AD190="Adding Medical",$AD190="Changing Medical")=TRUE),"Employee must select medical plan first",
IF($Q190&lt;&gt;"CA","Auto Enrolled if EE lives in CA",
IF(AND(NOT(ISBLANK($AG190)),$Q190="CA",$A190="Employee",OR($AD190="Adding Medical",$AD190="Changing Medical")=TRUE),"EE + Any Deps Enrolled","N/A"))))))</f>
        <v>N/A</v>
      </c>
      <c r="BA190" s="151"/>
      <c r="BB190" s="156" t="str">
        <f>IF(OR('1. Start Here'!$C$16="No Coverage Offered", '1. Start Here'!$C$16="-- Select Option --")=TRUE, "N/A", IF(AND($A190="Employee", '1. Start Here'!$C$16="Employer Sponsored"), "EE Only Enrolled", "N/A"))</f>
        <v>N/A</v>
      </c>
      <c r="BC190" s="151"/>
      <c r="BD190" s="151"/>
      <c r="BE190" s="151"/>
      <c r="BF190" s="151"/>
      <c r="BG190" s="151"/>
      <c r="BH190" s="151"/>
      <c r="BI190" s="151"/>
      <c r="BJ190" s="151"/>
      <c r="BK190" s="151"/>
      <c r="BL190" s="151"/>
      <c r="BM190" s="151"/>
      <c r="BN190" s="151"/>
      <c r="BO190" s="151"/>
      <c r="BP190" s="151"/>
      <c r="BQ190" s="151"/>
      <c r="BR190" s="151"/>
      <c r="BS190" s="151"/>
      <c r="BT190" s="151"/>
      <c r="BU190" s="151"/>
      <c r="BV190" s="151"/>
      <c r="BW190" s="151"/>
      <c r="BX190" s="151"/>
      <c r="BY190" s="151"/>
      <c r="BZ190" s="151"/>
      <c r="CA190" s="151"/>
      <c r="CB190" s="151"/>
      <c r="CC190" s="151"/>
      <c r="CD190" s="151"/>
      <c r="CE190" s="151"/>
      <c r="CF190" s="151"/>
      <c r="CG190"/>
      <c r="CK190"/>
      <c r="CM190"/>
      <c r="CN190"/>
      <c r="CQ190"/>
      <c r="CR190"/>
      <c r="CT190"/>
      <c r="CU190"/>
      <c r="CV190"/>
      <c r="CW190"/>
      <c r="CX190"/>
      <c r="CY190"/>
      <c r="CZ190"/>
      <c r="DA190"/>
      <c r="DB190"/>
      <c r="DC190"/>
      <c r="DD190"/>
      <c r="DE190"/>
      <c r="DF190"/>
      <c r="DG190"/>
      <c r="DH190"/>
      <c r="DI190"/>
      <c r="DJ190"/>
      <c r="DK190"/>
      <c r="DL190"/>
      <c r="DM190"/>
      <c r="DN190"/>
      <c r="DO190"/>
      <c r="DP190"/>
      <c r="DQ190"/>
    </row>
    <row r="191" spans="1:121" x14ac:dyDescent="0.35">
      <c r="A191" s="151"/>
      <c r="B191" s="151"/>
      <c r="C191" s="152"/>
      <c r="D191" s="152"/>
      <c r="E191" s="151"/>
      <c r="F191" s="151"/>
      <c r="G191" s="151"/>
      <c r="H191" s="151"/>
      <c r="I191" s="151"/>
      <c r="J191" s="151"/>
      <c r="K191" s="151"/>
      <c r="L191" s="151"/>
      <c r="M191" s="153"/>
      <c r="N191" s="151"/>
      <c r="O191" s="183"/>
      <c r="P191" s="151"/>
      <c r="Q191" s="151"/>
      <c r="R191" s="151"/>
      <c r="S191" s="151"/>
      <c r="T191" s="151"/>
      <c r="U191" s="151"/>
      <c r="V191" s="151"/>
      <c r="W191" s="151"/>
      <c r="X191" s="155"/>
      <c r="Y191" s="151"/>
      <c r="Z191" s="153"/>
      <c r="AA191" s="153"/>
      <c r="AB191" s="151"/>
      <c r="AC191" s="154"/>
      <c r="AD191" s="151"/>
      <c r="AE191" s="151"/>
      <c r="AF191" s="156" t="str" cm="1">
        <f t="array" ref="AF19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1" s="151"/>
      <c r="AH191" s="151"/>
      <c r="AI191" s="151"/>
      <c r="AJ191" s="151"/>
      <c r="AK191" s="151"/>
      <c r="AL191" s="151"/>
      <c r="AM191" s="151"/>
      <c r="AN191" s="151"/>
      <c r="AO191" s="156" t="str" cm="1">
        <f t="array" ref="AO19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1" s="151"/>
      <c r="AQ191" s="151"/>
      <c r="AR191" s="151"/>
      <c r="AS191" s="151"/>
      <c r="AT191" s="151"/>
      <c r="AU191" s="151"/>
      <c r="AV191" s="151"/>
      <c r="AW191" s="151"/>
      <c r="AX191" s="156" t="str" cm="1">
        <f t="array" ref="AX19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1" s="151"/>
      <c r="AZ191" s="156" t="str">
        <f>IF($A191&lt;&gt;"Employee","N/A",
IF(OR('1. Start Here'!$C$15="No Coverage Offered",'1. Start Here'!$C$15="-- Select Option --"),"Not Eligible - Group does not offer chiro",
IF($AD191="Cancelling Medical","EE + Any Deps will be Cancelled",
IF(AND((ISBLANK($AG191)),OR($AD191="Adding Medical",$AD191="Changing Medical")=TRUE),"Employee must select medical plan first",
IF($Q191&lt;&gt;"CA","Auto Enrolled if EE lives in CA",
IF(AND(NOT(ISBLANK($AG191)),$Q191="CA",$A191="Employee",OR($AD191="Adding Medical",$AD191="Changing Medical")=TRUE),"EE + Any Deps Enrolled","N/A"))))))</f>
        <v>N/A</v>
      </c>
      <c r="BA191" s="151"/>
      <c r="BB191" s="156" t="str">
        <f>IF(OR('1. Start Here'!$C$16="No Coverage Offered", '1. Start Here'!$C$16="-- Select Option --")=TRUE, "N/A", IF(AND($A191="Employee", '1. Start Here'!$C$16="Employer Sponsored"), "EE Only Enrolled", "N/A"))</f>
        <v>N/A</v>
      </c>
      <c r="BC191" s="151"/>
      <c r="BD191" s="151"/>
      <c r="BE191" s="151"/>
      <c r="BF191" s="151"/>
      <c r="BG191" s="151"/>
      <c r="BH191" s="151"/>
      <c r="BI191" s="151"/>
      <c r="BJ191" s="151"/>
      <c r="BK191" s="151"/>
      <c r="BL191" s="151"/>
      <c r="BM191" s="151"/>
      <c r="BN191" s="151"/>
      <c r="BO191" s="151"/>
      <c r="BP191" s="151"/>
      <c r="BQ191" s="151"/>
      <c r="BR191" s="151"/>
      <c r="BS191" s="151"/>
      <c r="BT191" s="151"/>
      <c r="BU191" s="151"/>
      <c r="BV191" s="151"/>
      <c r="BW191" s="151"/>
      <c r="BX191" s="151"/>
      <c r="BY191" s="151"/>
      <c r="BZ191" s="151"/>
      <c r="CA191" s="151"/>
      <c r="CB191" s="151"/>
      <c r="CC191" s="151"/>
      <c r="CD191" s="151"/>
      <c r="CE191" s="151"/>
      <c r="CF191" s="151"/>
      <c r="CG191"/>
      <c r="CK191"/>
      <c r="CM191"/>
      <c r="CN191"/>
      <c r="CQ191"/>
      <c r="CR191"/>
      <c r="CT191"/>
      <c r="CU191"/>
      <c r="CV191"/>
      <c r="CW191"/>
      <c r="CX191"/>
      <c r="CY191"/>
      <c r="CZ191"/>
      <c r="DA191"/>
      <c r="DB191"/>
      <c r="DC191"/>
      <c r="DD191"/>
      <c r="DE191"/>
      <c r="DF191"/>
      <c r="DG191"/>
      <c r="DH191"/>
      <c r="DI191"/>
      <c r="DJ191"/>
      <c r="DK191"/>
      <c r="DL191"/>
      <c r="DM191"/>
      <c r="DN191"/>
      <c r="DO191"/>
      <c r="DP191"/>
      <c r="DQ191"/>
    </row>
    <row r="192" spans="1:121" x14ac:dyDescent="0.35">
      <c r="A192" s="151"/>
      <c r="B192" s="151"/>
      <c r="C192" s="152"/>
      <c r="D192" s="152"/>
      <c r="E192" s="151"/>
      <c r="F192" s="151"/>
      <c r="G192" s="151"/>
      <c r="H192" s="151"/>
      <c r="I192" s="151"/>
      <c r="J192" s="151"/>
      <c r="K192" s="151"/>
      <c r="L192" s="151"/>
      <c r="M192" s="153"/>
      <c r="N192" s="151"/>
      <c r="O192" s="183"/>
      <c r="P192" s="151"/>
      <c r="Q192" s="151"/>
      <c r="R192" s="151"/>
      <c r="S192" s="151"/>
      <c r="T192" s="151"/>
      <c r="U192" s="151"/>
      <c r="V192" s="151"/>
      <c r="W192" s="151"/>
      <c r="X192" s="155"/>
      <c r="Y192" s="151"/>
      <c r="Z192" s="153"/>
      <c r="AA192" s="153"/>
      <c r="AB192" s="151"/>
      <c r="AC192" s="154"/>
      <c r="AD192" s="151"/>
      <c r="AE192" s="151"/>
      <c r="AF192" s="156" t="str" cm="1">
        <f t="array" ref="AF19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2" s="151"/>
      <c r="AH192" s="151"/>
      <c r="AI192" s="151"/>
      <c r="AJ192" s="151"/>
      <c r="AK192" s="151"/>
      <c r="AL192" s="151"/>
      <c r="AM192" s="151"/>
      <c r="AN192" s="151"/>
      <c r="AO192" s="156" t="str" cm="1">
        <f t="array" ref="AO19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2" s="151"/>
      <c r="AQ192" s="151"/>
      <c r="AR192" s="151"/>
      <c r="AS192" s="151"/>
      <c r="AT192" s="151"/>
      <c r="AU192" s="151"/>
      <c r="AV192" s="151"/>
      <c r="AW192" s="151"/>
      <c r="AX192" s="156" t="str" cm="1">
        <f t="array" ref="AX19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2" s="151"/>
      <c r="AZ192" s="156" t="str">
        <f>IF($A192&lt;&gt;"Employee","N/A",
IF(OR('1. Start Here'!$C$15="No Coverage Offered",'1. Start Here'!$C$15="-- Select Option --"),"Not Eligible - Group does not offer chiro",
IF($AD192="Cancelling Medical","EE + Any Deps will be Cancelled",
IF(AND((ISBLANK($AG192)),OR($AD192="Adding Medical",$AD192="Changing Medical")=TRUE),"Employee must select medical plan first",
IF($Q192&lt;&gt;"CA","Auto Enrolled if EE lives in CA",
IF(AND(NOT(ISBLANK($AG192)),$Q192="CA",$A192="Employee",OR($AD192="Adding Medical",$AD192="Changing Medical")=TRUE),"EE + Any Deps Enrolled","N/A"))))))</f>
        <v>N/A</v>
      </c>
      <c r="BA192" s="151"/>
      <c r="BB192" s="156" t="str">
        <f>IF(OR('1. Start Here'!$C$16="No Coverage Offered", '1. Start Here'!$C$16="-- Select Option --")=TRUE, "N/A", IF(AND($A192="Employee", '1. Start Here'!$C$16="Employer Sponsored"), "EE Only Enrolled", "N/A"))</f>
        <v>N/A</v>
      </c>
      <c r="BC192" s="151"/>
      <c r="BD192" s="151"/>
      <c r="BE192" s="151"/>
      <c r="BF192" s="151"/>
      <c r="BG192" s="151"/>
      <c r="BH192" s="151"/>
      <c r="BI192" s="151"/>
      <c r="BJ192" s="151"/>
      <c r="BK192" s="151"/>
      <c r="BL192" s="151"/>
      <c r="BM192" s="151"/>
      <c r="BN192" s="151"/>
      <c r="BO192" s="151"/>
      <c r="BP192" s="151"/>
      <c r="BQ192" s="151"/>
      <c r="BR192" s="151"/>
      <c r="BS192" s="151"/>
      <c r="BT192" s="151"/>
      <c r="BU192" s="151"/>
      <c r="BV192" s="151"/>
      <c r="BW192" s="151"/>
      <c r="BX192" s="151"/>
      <c r="BY192" s="151"/>
      <c r="BZ192" s="151"/>
      <c r="CA192" s="151"/>
      <c r="CB192" s="151"/>
      <c r="CC192" s="151"/>
      <c r="CD192" s="151"/>
      <c r="CE192" s="151"/>
      <c r="CF192" s="151"/>
      <c r="CG192"/>
      <c r="CK192"/>
      <c r="CM192"/>
      <c r="CN192"/>
      <c r="CQ192"/>
      <c r="CR192"/>
      <c r="CT192"/>
      <c r="CU192"/>
      <c r="CV192"/>
      <c r="CW192"/>
      <c r="CX192"/>
      <c r="CY192"/>
      <c r="CZ192"/>
      <c r="DA192"/>
      <c r="DB192"/>
      <c r="DC192"/>
      <c r="DD192"/>
      <c r="DE192"/>
      <c r="DF192"/>
      <c r="DG192"/>
      <c r="DH192"/>
      <c r="DI192"/>
      <c r="DJ192"/>
      <c r="DK192"/>
      <c r="DL192"/>
      <c r="DM192"/>
      <c r="DN192"/>
      <c r="DO192"/>
      <c r="DP192"/>
      <c r="DQ192"/>
    </row>
    <row r="193" spans="1:121" x14ac:dyDescent="0.35">
      <c r="A193" s="151"/>
      <c r="B193" s="151"/>
      <c r="C193" s="152"/>
      <c r="D193" s="152"/>
      <c r="E193" s="151"/>
      <c r="F193" s="151"/>
      <c r="G193" s="151"/>
      <c r="H193" s="151"/>
      <c r="I193" s="151"/>
      <c r="J193" s="151"/>
      <c r="K193" s="151"/>
      <c r="L193" s="151"/>
      <c r="M193" s="153"/>
      <c r="N193" s="151"/>
      <c r="O193" s="183"/>
      <c r="P193" s="151"/>
      <c r="Q193" s="151"/>
      <c r="R193" s="151"/>
      <c r="S193" s="151"/>
      <c r="T193" s="151"/>
      <c r="U193" s="151"/>
      <c r="V193" s="151"/>
      <c r="W193" s="151"/>
      <c r="X193" s="155"/>
      <c r="Y193" s="151"/>
      <c r="Z193" s="153"/>
      <c r="AA193" s="153"/>
      <c r="AB193" s="151"/>
      <c r="AC193" s="154"/>
      <c r="AD193" s="151"/>
      <c r="AE193" s="151"/>
      <c r="AF193" s="156" t="str" cm="1">
        <f t="array" ref="AF19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3" s="151"/>
      <c r="AH193" s="151"/>
      <c r="AI193" s="151"/>
      <c r="AJ193" s="151"/>
      <c r="AK193" s="151"/>
      <c r="AL193" s="151"/>
      <c r="AM193" s="151"/>
      <c r="AN193" s="151"/>
      <c r="AO193" s="156" t="str" cm="1">
        <f t="array" ref="AO19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3" s="151"/>
      <c r="AQ193" s="151"/>
      <c r="AR193" s="151"/>
      <c r="AS193" s="151"/>
      <c r="AT193" s="151"/>
      <c r="AU193" s="151"/>
      <c r="AV193" s="151"/>
      <c r="AW193" s="151"/>
      <c r="AX193" s="156" t="str" cm="1">
        <f t="array" ref="AX19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3" s="151"/>
      <c r="AZ193" s="156" t="str">
        <f>IF($A193&lt;&gt;"Employee","N/A",
IF(OR('1. Start Here'!$C$15="No Coverage Offered",'1. Start Here'!$C$15="-- Select Option --"),"Not Eligible - Group does not offer chiro",
IF($AD193="Cancelling Medical","EE + Any Deps will be Cancelled",
IF(AND((ISBLANK($AG193)),OR($AD193="Adding Medical",$AD193="Changing Medical")=TRUE),"Employee must select medical plan first",
IF($Q193&lt;&gt;"CA","Auto Enrolled if EE lives in CA",
IF(AND(NOT(ISBLANK($AG193)),$Q193="CA",$A193="Employee",OR($AD193="Adding Medical",$AD193="Changing Medical")=TRUE),"EE + Any Deps Enrolled","N/A"))))))</f>
        <v>N/A</v>
      </c>
      <c r="BA193" s="151"/>
      <c r="BB193" s="156" t="str">
        <f>IF(OR('1. Start Here'!$C$16="No Coverage Offered", '1. Start Here'!$C$16="-- Select Option --")=TRUE, "N/A", IF(AND($A193="Employee", '1. Start Here'!$C$16="Employer Sponsored"), "EE Only Enrolled", "N/A"))</f>
        <v>N/A</v>
      </c>
      <c r="BC193" s="151"/>
      <c r="BD193" s="151"/>
      <c r="BE193" s="151"/>
      <c r="BF193" s="151"/>
      <c r="BG193" s="151"/>
      <c r="BH193" s="151"/>
      <c r="BI193" s="151"/>
      <c r="BJ193" s="151"/>
      <c r="BK193" s="151"/>
      <c r="BL193" s="151"/>
      <c r="BM193" s="151"/>
      <c r="BN193" s="151"/>
      <c r="BO193" s="151"/>
      <c r="BP193" s="151"/>
      <c r="BQ193" s="151"/>
      <c r="BR193" s="151"/>
      <c r="BS193" s="151"/>
      <c r="BT193" s="151"/>
      <c r="BU193" s="151"/>
      <c r="BV193" s="151"/>
      <c r="BW193" s="151"/>
      <c r="BX193" s="151"/>
      <c r="BY193" s="151"/>
      <c r="BZ193" s="151"/>
      <c r="CA193" s="151"/>
      <c r="CB193" s="151"/>
      <c r="CC193" s="151"/>
      <c r="CD193" s="151"/>
      <c r="CE193" s="151"/>
      <c r="CF193" s="151"/>
      <c r="CG193"/>
      <c r="CK193"/>
      <c r="CM193"/>
      <c r="CN193"/>
      <c r="CQ193"/>
      <c r="CR193"/>
      <c r="CT193"/>
      <c r="CU193"/>
      <c r="CV193"/>
      <c r="CW193"/>
      <c r="CX193"/>
      <c r="CY193"/>
      <c r="CZ193"/>
      <c r="DA193"/>
      <c r="DB193"/>
      <c r="DC193"/>
      <c r="DD193"/>
      <c r="DE193"/>
      <c r="DF193"/>
      <c r="DG193"/>
      <c r="DH193"/>
      <c r="DI193"/>
      <c r="DJ193"/>
      <c r="DK193"/>
      <c r="DL193"/>
      <c r="DM193"/>
      <c r="DN193"/>
      <c r="DO193"/>
      <c r="DP193"/>
      <c r="DQ193"/>
    </row>
    <row r="194" spans="1:121" x14ac:dyDescent="0.35">
      <c r="A194" s="151"/>
      <c r="B194" s="151"/>
      <c r="C194" s="152"/>
      <c r="D194" s="152"/>
      <c r="E194" s="151"/>
      <c r="F194" s="151"/>
      <c r="G194" s="151"/>
      <c r="H194" s="151"/>
      <c r="I194" s="151"/>
      <c r="J194" s="151"/>
      <c r="K194" s="151"/>
      <c r="L194" s="151"/>
      <c r="M194" s="153"/>
      <c r="N194" s="151"/>
      <c r="O194" s="183"/>
      <c r="P194" s="151"/>
      <c r="Q194" s="151"/>
      <c r="R194" s="151"/>
      <c r="S194" s="151"/>
      <c r="T194" s="151"/>
      <c r="U194" s="151"/>
      <c r="V194" s="151"/>
      <c r="W194" s="151"/>
      <c r="X194" s="155"/>
      <c r="Y194" s="151"/>
      <c r="Z194" s="153"/>
      <c r="AA194" s="153"/>
      <c r="AB194" s="151"/>
      <c r="AC194" s="154"/>
      <c r="AD194" s="151"/>
      <c r="AE194" s="151"/>
      <c r="AF194" s="156" t="str" cm="1">
        <f t="array" ref="AF19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4" s="151"/>
      <c r="AH194" s="151"/>
      <c r="AI194" s="151"/>
      <c r="AJ194" s="151"/>
      <c r="AK194" s="151"/>
      <c r="AL194" s="151"/>
      <c r="AM194" s="151"/>
      <c r="AN194" s="151"/>
      <c r="AO194" s="156" t="str" cm="1">
        <f t="array" ref="AO19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4" s="151"/>
      <c r="AQ194" s="151"/>
      <c r="AR194" s="151"/>
      <c r="AS194" s="151"/>
      <c r="AT194" s="151"/>
      <c r="AU194" s="151"/>
      <c r="AV194" s="151"/>
      <c r="AW194" s="151"/>
      <c r="AX194" s="156" t="str" cm="1">
        <f t="array" ref="AX19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4" s="151"/>
      <c r="AZ194" s="156" t="str">
        <f>IF($A194&lt;&gt;"Employee","N/A",
IF(OR('1. Start Here'!$C$15="No Coverage Offered",'1. Start Here'!$C$15="-- Select Option --"),"Not Eligible - Group does not offer chiro",
IF($AD194="Cancelling Medical","EE + Any Deps will be Cancelled",
IF(AND((ISBLANK($AG194)),OR($AD194="Adding Medical",$AD194="Changing Medical")=TRUE),"Employee must select medical plan first",
IF($Q194&lt;&gt;"CA","Auto Enrolled if EE lives in CA",
IF(AND(NOT(ISBLANK($AG194)),$Q194="CA",$A194="Employee",OR($AD194="Adding Medical",$AD194="Changing Medical")=TRUE),"EE + Any Deps Enrolled","N/A"))))))</f>
        <v>N/A</v>
      </c>
      <c r="BA194" s="151"/>
      <c r="BB194" s="156" t="str">
        <f>IF(OR('1. Start Here'!$C$16="No Coverage Offered", '1. Start Here'!$C$16="-- Select Option --")=TRUE, "N/A", IF(AND($A194="Employee", '1. Start Here'!$C$16="Employer Sponsored"), "EE Only Enrolled", "N/A"))</f>
        <v>N/A</v>
      </c>
      <c r="BC194" s="151"/>
      <c r="BD194" s="151"/>
      <c r="BE194" s="151"/>
      <c r="BF194" s="151"/>
      <c r="BG194" s="151"/>
      <c r="BH194" s="151"/>
      <c r="BI194" s="151"/>
      <c r="BJ194" s="151"/>
      <c r="BK194" s="151"/>
      <c r="BL194" s="151"/>
      <c r="BM194" s="151"/>
      <c r="BN194" s="151"/>
      <c r="BO194" s="151"/>
      <c r="BP194" s="151"/>
      <c r="BQ194" s="151"/>
      <c r="BR194" s="151"/>
      <c r="BS194" s="151"/>
      <c r="BT194" s="151"/>
      <c r="BU194" s="151"/>
      <c r="BV194" s="151"/>
      <c r="BW194" s="151"/>
      <c r="BX194" s="151"/>
      <c r="BY194" s="151"/>
      <c r="BZ194" s="151"/>
      <c r="CA194" s="151"/>
      <c r="CB194" s="151"/>
      <c r="CC194" s="151"/>
      <c r="CD194" s="151"/>
      <c r="CE194" s="151"/>
      <c r="CF194" s="151"/>
      <c r="CG194"/>
      <c r="CK194"/>
      <c r="CM194"/>
      <c r="CN194"/>
      <c r="CQ194"/>
      <c r="CR194"/>
      <c r="CT194"/>
      <c r="CU194"/>
      <c r="CV194"/>
      <c r="CW194"/>
      <c r="CX194"/>
      <c r="CY194"/>
      <c r="CZ194"/>
      <c r="DA194"/>
      <c r="DB194"/>
      <c r="DC194"/>
      <c r="DD194"/>
      <c r="DE194"/>
      <c r="DF194"/>
      <c r="DG194"/>
      <c r="DH194"/>
      <c r="DI194"/>
      <c r="DJ194"/>
      <c r="DK194"/>
      <c r="DL194"/>
      <c r="DM194"/>
      <c r="DN194"/>
      <c r="DO194"/>
      <c r="DP194"/>
      <c r="DQ194"/>
    </row>
    <row r="195" spans="1:121" x14ac:dyDescent="0.35">
      <c r="A195" s="151"/>
      <c r="B195" s="151"/>
      <c r="C195" s="152"/>
      <c r="D195" s="152"/>
      <c r="E195" s="151"/>
      <c r="F195" s="151"/>
      <c r="G195" s="151"/>
      <c r="H195" s="151"/>
      <c r="I195" s="151"/>
      <c r="J195" s="151"/>
      <c r="K195" s="151"/>
      <c r="L195" s="151"/>
      <c r="M195" s="153"/>
      <c r="N195" s="151"/>
      <c r="O195" s="183"/>
      <c r="P195" s="151"/>
      <c r="Q195" s="151"/>
      <c r="R195" s="151"/>
      <c r="S195" s="151"/>
      <c r="T195" s="151"/>
      <c r="U195" s="151"/>
      <c r="V195" s="151"/>
      <c r="W195" s="151"/>
      <c r="X195" s="155"/>
      <c r="Y195" s="151"/>
      <c r="Z195" s="153"/>
      <c r="AA195" s="153"/>
      <c r="AB195" s="151"/>
      <c r="AC195" s="154"/>
      <c r="AD195" s="151"/>
      <c r="AE195" s="151"/>
      <c r="AF195" s="156" t="str" cm="1">
        <f t="array" ref="AF19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5" s="151"/>
      <c r="AH195" s="151"/>
      <c r="AI195" s="151"/>
      <c r="AJ195" s="151"/>
      <c r="AK195" s="151"/>
      <c r="AL195" s="151"/>
      <c r="AM195" s="151"/>
      <c r="AN195" s="151"/>
      <c r="AO195" s="156" t="str" cm="1">
        <f t="array" ref="AO19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5" s="151"/>
      <c r="AQ195" s="151"/>
      <c r="AR195" s="151"/>
      <c r="AS195" s="151"/>
      <c r="AT195" s="151"/>
      <c r="AU195" s="151"/>
      <c r="AV195" s="151"/>
      <c r="AW195" s="151"/>
      <c r="AX195" s="156" t="str" cm="1">
        <f t="array" ref="AX19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5" s="151"/>
      <c r="AZ195" s="156" t="str">
        <f>IF($A195&lt;&gt;"Employee","N/A",
IF(OR('1. Start Here'!$C$15="No Coverage Offered",'1. Start Here'!$C$15="-- Select Option --"),"Not Eligible - Group does not offer chiro",
IF($AD195="Cancelling Medical","EE + Any Deps will be Cancelled",
IF(AND((ISBLANK($AG195)),OR($AD195="Adding Medical",$AD195="Changing Medical")=TRUE),"Employee must select medical plan first",
IF($Q195&lt;&gt;"CA","Auto Enrolled if EE lives in CA",
IF(AND(NOT(ISBLANK($AG195)),$Q195="CA",$A195="Employee",OR($AD195="Adding Medical",$AD195="Changing Medical")=TRUE),"EE + Any Deps Enrolled","N/A"))))))</f>
        <v>N/A</v>
      </c>
      <c r="BA195" s="151"/>
      <c r="BB195" s="156" t="str">
        <f>IF(OR('1. Start Here'!$C$16="No Coverage Offered", '1. Start Here'!$C$16="-- Select Option --")=TRUE, "N/A", IF(AND($A195="Employee", '1. Start Here'!$C$16="Employer Sponsored"), "EE Only Enrolled", "N/A"))</f>
        <v>N/A</v>
      </c>
      <c r="BC195" s="151"/>
      <c r="BD195" s="151"/>
      <c r="BE195" s="151"/>
      <c r="BF195" s="151"/>
      <c r="BG195" s="151"/>
      <c r="BH195" s="151"/>
      <c r="BI195" s="151"/>
      <c r="BJ195" s="151"/>
      <c r="BK195" s="151"/>
      <c r="BL195" s="151"/>
      <c r="BM195" s="151"/>
      <c r="BN195" s="151"/>
      <c r="BO195" s="151"/>
      <c r="BP195" s="151"/>
      <c r="BQ195" s="151"/>
      <c r="BR195" s="151"/>
      <c r="BS195" s="151"/>
      <c r="BT195" s="151"/>
      <c r="BU195" s="151"/>
      <c r="BV195" s="151"/>
      <c r="BW195" s="151"/>
      <c r="BX195" s="151"/>
      <c r="BY195" s="151"/>
      <c r="BZ195" s="151"/>
      <c r="CA195" s="151"/>
      <c r="CB195" s="151"/>
      <c r="CC195" s="151"/>
      <c r="CD195" s="151"/>
      <c r="CE195" s="151"/>
      <c r="CF195" s="151"/>
      <c r="CG195"/>
      <c r="CK195"/>
      <c r="CM195"/>
      <c r="CN195"/>
      <c r="CQ195"/>
      <c r="CR195"/>
      <c r="CT195"/>
      <c r="CU195"/>
      <c r="CV195"/>
      <c r="CW195"/>
      <c r="CX195"/>
      <c r="CY195"/>
      <c r="CZ195"/>
      <c r="DA195"/>
      <c r="DB195"/>
      <c r="DC195"/>
      <c r="DD195"/>
      <c r="DE195"/>
      <c r="DF195"/>
      <c r="DG195"/>
      <c r="DH195"/>
      <c r="DI195"/>
      <c r="DJ195"/>
      <c r="DK195"/>
      <c r="DL195"/>
      <c r="DM195"/>
      <c r="DN195"/>
      <c r="DO195"/>
      <c r="DP195"/>
      <c r="DQ195"/>
    </row>
    <row r="196" spans="1:121" x14ac:dyDescent="0.35">
      <c r="A196" s="151"/>
      <c r="B196" s="151"/>
      <c r="C196" s="152"/>
      <c r="D196" s="152"/>
      <c r="E196" s="151"/>
      <c r="F196" s="151"/>
      <c r="G196" s="151"/>
      <c r="H196" s="151"/>
      <c r="I196" s="151"/>
      <c r="J196" s="151"/>
      <c r="K196" s="151"/>
      <c r="L196" s="151"/>
      <c r="M196" s="153"/>
      <c r="N196" s="151"/>
      <c r="O196" s="183"/>
      <c r="P196" s="151"/>
      <c r="Q196" s="151"/>
      <c r="R196" s="151"/>
      <c r="S196" s="151"/>
      <c r="T196" s="151"/>
      <c r="U196" s="151"/>
      <c r="V196" s="151"/>
      <c r="W196" s="151"/>
      <c r="X196" s="155"/>
      <c r="Y196" s="151"/>
      <c r="Z196" s="153"/>
      <c r="AA196" s="153"/>
      <c r="AB196" s="151"/>
      <c r="AC196" s="154"/>
      <c r="AD196" s="151"/>
      <c r="AE196" s="151"/>
      <c r="AF196" s="156" t="str" cm="1">
        <f t="array" ref="AF19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6" s="151"/>
      <c r="AH196" s="151"/>
      <c r="AI196" s="151"/>
      <c r="AJ196" s="151"/>
      <c r="AK196" s="151"/>
      <c r="AL196" s="151"/>
      <c r="AM196" s="151"/>
      <c r="AN196" s="151"/>
      <c r="AO196" s="156" t="str" cm="1">
        <f t="array" ref="AO19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6" s="151"/>
      <c r="AQ196" s="151"/>
      <c r="AR196" s="151"/>
      <c r="AS196" s="151"/>
      <c r="AT196" s="151"/>
      <c r="AU196" s="151"/>
      <c r="AV196" s="151"/>
      <c r="AW196" s="151"/>
      <c r="AX196" s="156" t="str" cm="1">
        <f t="array" ref="AX19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6" s="151"/>
      <c r="AZ196" s="156" t="str">
        <f>IF($A196&lt;&gt;"Employee","N/A",
IF(OR('1. Start Here'!$C$15="No Coverage Offered",'1. Start Here'!$C$15="-- Select Option --"),"Not Eligible - Group does not offer chiro",
IF($AD196="Cancelling Medical","EE + Any Deps will be Cancelled",
IF(AND((ISBLANK($AG196)),OR($AD196="Adding Medical",$AD196="Changing Medical")=TRUE),"Employee must select medical plan first",
IF($Q196&lt;&gt;"CA","Auto Enrolled if EE lives in CA",
IF(AND(NOT(ISBLANK($AG196)),$Q196="CA",$A196="Employee",OR($AD196="Adding Medical",$AD196="Changing Medical")=TRUE),"EE + Any Deps Enrolled","N/A"))))))</f>
        <v>N/A</v>
      </c>
      <c r="BA196" s="151"/>
      <c r="BB196" s="156" t="str">
        <f>IF(OR('1. Start Here'!$C$16="No Coverage Offered", '1. Start Here'!$C$16="-- Select Option --")=TRUE, "N/A", IF(AND($A196="Employee", '1. Start Here'!$C$16="Employer Sponsored"), "EE Only Enrolled", "N/A"))</f>
        <v>N/A</v>
      </c>
      <c r="BC196" s="151"/>
      <c r="BD196" s="151"/>
      <c r="BE196" s="151"/>
      <c r="BF196" s="151"/>
      <c r="BG196" s="151"/>
      <c r="BH196" s="151"/>
      <c r="BI196" s="151"/>
      <c r="BJ196" s="151"/>
      <c r="BK196" s="151"/>
      <c r="BL196" s="151"/>
      <c r="BM196" s="151"/>
      <c r="BN196" s="151"/>
      <c r="BO196" s="151"/>
      <c r="BP196" s="151"/>
      <c r="BQ196" s="151"/>
      <c r="BR196" s="151"/>
      <c r="BS196" s="151"/>
      <c r="BT196" s="151"/>
      <c r="BU196" s="151"/>
      <c r="BV196" s="151"/>
      <c r="BW196" s="151"/>
      <c r="BX196" s="151"/>
      <c r="BY196" s="151"/>
      <c r="BZ196" s="151"/>
      <c r="CA196" s="151"/>
      <c r="CB196" s="151"/>
      <c r="CC196" s="151"/>
      <c r="CD196" s="151"/>
      <c r="CE196" s="151"/>
      <c r="CF196" s="151"/>
      <c r="CG196"/>
      <c r="CK196"/>
      <c r="CM196"/>
      <c r="CN196"/>
      <c r="CQ196"/>
      <c r="CR196"/>
      <c r="CT196"/>
      <c r="CU196"/>
      <c r="CV196"/>
      <c r="CW196"/>
      <c r="CX196"/>
      <c r="CY196"/>
      <c r="CZ196"/>
      <c r="DA196"/>
      <c r="DB196"/>
      <c r="DC196"/>
      <c r="DD196"/>
      <c r="DE196"/>
      <c r="DF196"/>
      <c r="DG196"/>
      <c r="DH196"/>
      <c r="DI196"/>
      <c r="DJ196"/>
      <c r="DK196"/>
      <c r="DL196"/>
      <c r="DM196"/>
      <c r="DN196"/>
      <c r="DO196"/>
      <c r="DP196"/>
      <c r="DQ196"/>
    </row>
    <row r="197" spans="1:121" x14ac:dyDescent="0.35">
      <c r="A197" s="151"/>
      <c r="B197" s="151"/>
      <c r="C197" s="152"/>
      <c r="D197" s="152"/>
      <c r="E197" s="151"/>
      <c r="F197" s="151"/>
      <c r="G197" s="151"/>
      <c r="H197" s="151"/>
      <c r="I197" s="151"/>
      <c r="J197" s="151"/>
      <c r="K197" s="151"/>
      <c r="L197" s="151"/>
      <c r="M197" s="153"/>
      <c r="N197" s="151"/>
      <c r="O197" s="183"/>
      <c r="P197" s="151"/>
      <c r="Q197" s="151"/>
      <c r="R197" s="151"/>
      <c r="S197" s="151"/>
      <c r="T197" s="151"/>
      <c r="U197" s="151"/>
      <c r="V197" s="151"/>
      <c r="W197" s="151"/>
      <c r="X197" s="155"/>
      <c r="Y197" s="151"/>
      <c r="Z197" s="153"/>
      <c r="AA197" s="153"/>
      <c r="AB197" s="151"/>
      <c r="AC197" s="154"/>
      <c r="AD197" s="151"/>
      <c r="AE197" s="151"/>
      <c r="AF197" s="156" t="str" cm="1">
        <f t="array" ref="AF19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7" s="151"/>
      <c r="AH197" s="151"/>
      <c r="AI197" s="151"/>
      <c r="AJ197" s="151"/>
      <c r="AK197" s="151"/>
      <c r="AL197" s="151"/>
      <c r="AM197" s="151"/>
      <c r="AN197" s="151"/>
      <c r="AO197" s="156" t="str" cm="1">
        <f t="array" ref="AO19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7" s="151"/>
      <c r="AQ197" s="151"/>
      <c r="AR197" s="151"/>
      <c r="AS197" s="151"/>
      <c r="AT197" s="151"/>
      <c r="AU197" s="151"/>
      <c r="AV197" s="151"/>
      <c r="AW197" s="151"/>
      <c r="AX197" s="156" t="str" cm="1">
        <f t="array" ref="AX19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7" s="151"/>
      <c r="AZ197" s="156" t="str">
        <f>IF($A197&lt;&gt;"Employee","N/A",
IF(OR('1. Start Here'!$C$15="No Coverage Offered",'1. Start Here'!$C$15="-- Select Option --"),"Not Eligible - Group does not offer chiro",
IF($AD197="Cancelling Medical","EE + Any Deps will be Cancelled",
IF(AND((ISBLANK($AG197)),OR($AD197="Adding Medical",$AD197="Changing Medical")=TRUE),"Employee must select medical plan first",
IF($Q197&lt;&gt;"CA","Auto Enrolled if EE lives in CA",
IF(AND(NOT(ISBLANK($AG197)),$Q197="CA",$A197="Employee",OR($AD197="Adding Medical",$AD197="Changing Medical")=TRUE),"EE + Any Deps Enrolled","N/A"))))))</f>
        <v>N/A</v>
      </c>
      <c r="BA197" s="151"/>
      <c r="BB197" s="156" t="str">
        <f>IF(OR('1. Start Here'!$C$16="No Coverage Offered", '1. Start Here'!$C$16="-- Select Option --")=TRUE, "N/A", IF(AND($A197="Employee", '1. Start Here'!$C$16="Employer Sponsored"), "EE Only Enrolled", "N/A"))</f>
        <v>N/A</v>
      </c>
      <c r="BC197" s="151"/>
      <c r="BD197" s="151"/>
      <c r="BE197" s="151"/>
      <c r="BF197" s="151"/>
      <c r="BG197" s="151"/>
      <c r="BH197" s="151"/>
      <c r="BI197" s="151"/>
      <c r="BJ197" s="151"/>
      <c r="BK197" s="151"/>
      <c r="BL197" s="151"/>
      <c r="BM197" s="151"/>
      <c r="BN197" s="151"/>
      <c r="BO197" s="151"/>
      <c r="BP197" s="151"/>
      <c r="BQ197" s="151"/>
      <c r="BR197" s="151"/>
      <c r="BS197" s="151"/>
      <c r="BT197" s="151"/>
      <c r="BU197" s="151"/>
      <c r="BV197" s="151"/>
      <c r="BW197" s="151"/>
      <c r="BX197" s="151"/>
      <c r="BY197" s="151"/>
      <c r="BZ197" s="151"/>
      <c r="CA197" s="151"/>
      <c r="CB197" s="151"/>
      <c r="CC197" s="151"/>
      <c r="CD197" s="151"/>
      <c r="CE197" s="151"/>
      <c r="CF197" s="151"/>
      <c r="CG197"/>
      <c r="CK197"/>
      <c r="CM197"/>
      <c r="CN197"/>
      <c r="CQ197"/>
      <c r="CR197"/>
      <c r="CT197"/>
      <c r="CU197"/>
      <c r="CV197"/>
      <c r="CW197"/>
      <c r="CX197"/>
      <c r="CY197"/>
      <c r="CZ197"/>
      <c r="DA197"/>
      <c r="DB197"/>
      <c r="DC197"/>
      <c r="DD197"/>
      <c r="DE197"/>
      <c r="DF197"/>
      <c r="DG197"/>
      <c r="DH197"/>
      <c r="DI197"/>
      <c r="DJ197"/>
      <c r="DK197"/>
      <c r="DL197"/>
      <c r="DM197"/>
      <c r="DN197"/>
      <c r="DO197"/>
      <c r="DP197"/>
      <c r="DQ197"/>
    </row>
    <row r="198" spans="1:121" x14ac:dyDescent="0.35">
      <c r="A198" s="151"/>
      <c r="B198" s="151"/>
      <c r="C198" s="152"/>
      <c r="D198" s="152"/>
      <c r="E198" s="151"/>
      <c r="F198" s="151"/>
      <c r="G198" s="151"/>
      <c r="H198" s="151"/>
      <c r="I198" s="151"/>
      <c r="J198" s="151"/>
      <c r="K198" s="151"/>
      <c r="L198" s="151"/>
      <c r="M198" s="153"/>
      <c r="N198" s="151"/>
      <c r="O198" s="183"/>
      <c r="P198" s="151"/>
      <c r="Q198" s="151"/>
      <c r="R198" s="151"/>
      <c r="S198" s="151"/>
      <c r="T198" s="151"/>
      <c r="U198" s="151"/>
      <c r="V198" s="151"/>
      <c r="W198" s="151"/>
      <c r="X198" s="155"/>
      <c r="Y198" s="151"/>
      <c r="Z198" s="153"/>
      <c r="AA198" s="153"/>
      <c r="AB198" s="151"/>
      <c r="AC198" s="154"/>
      <c r="AD198" s="151"/>
      <c r="AE198" s="151"/>
      <c r="AF198" s="156" t="str" cm="1">
        <f t="array" ref="AF19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8" s="151"/>
      <c r="AH198" s="151"/>
      <c r="AI198" s="151"/>
      <c r="AJ198" s="151"/>
      <c r="AK198" s="151"/>
      <c r="AL198" s="151"/>
      <c r="AM198" s="151"/>
      <c r="AN198" s="151"/>
      <c r="AO198" s="156" t="str" cm="1">
        <f t="array" ref="AO19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8" s="151"/>
      <c r="AQ198" s="151"/>
      <c r="AR198" s="151"/>
      <c r="AS198" s="151"/>
      <c r="AT198" s="151"/>
      <c r="AU198" s="151"/>
      <c r="AV198" s="151"/>
      <c r="AW198" s="151"/>
      <c r="AX198" s="156" t="str" cm="1">
        <f t="array" ref="AX19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8" s="151"/>
      <c r="AZ198" s="156" t="str">
        <f>IF($A198&lt;&gt;"Employee","N/A",
IF(OR('1. Start Here'!$C$15="No Coverage Offered",'1. Start Here'!$C$15="-- Select Option --"),"Not Eligible - Group does not offer chiro",
IF($AD198="Cancelling Medical","EE + Any Deps will be Cancelled",
IF(AND((ISBLANK($AG198)),OR($AD198="Adding Medical",$AD198="Changing Medical")=TRUE),"Employee must select medical plan first",
IF($Q198&lt;&gt;"CA","Auto Enrolled if EE lives in CA",
IF(AND(NOT(ISBLANK($AG198)),$Q198="CA",$A198="Employee",OR($AD198="Adding Medical",$AD198="Changing Medical")=TRUE),"EE + Any Deps Enrolled","N/A"))))))</f>
        <v>N/A</v>
      </c>
      <c r="BA198" s="151"/>
      <c r="BB198" s="156" t="str">
        <f>IF(OR('1. Start Here'!$C$16="No Coverage Offered", '1. Start Here'!$C$16="-- Select Option --")=TRUE, "N/A", IF(AND($A198="Employee", '1. Start Here'!$C$16="Employer Sponsored"), "EE Only Enrolled", "N/A"))</f>
        <v>N/A</v>
      </c>
      <c r="BC198" s="151"/>
      <c r="BD198" s="151"/>
      <c r="BE198" s="151"/>
      <c r="BF198" s="151"/>
      <c r="BG198" s="151"/>
      <c r="BH198" s="151"/>
      <c r="BI198" s="151"/>
      <c r="BJ198" s="151"/>
      <c r="BK198" s="151"/>
      <c r="BL198" s="151"/>
      <c r="BM198" s="151"/>
      <c r="BN198" s="151"/>
      <c r="BO198" s="151"/>
      <c r="BP198" s="151"/>
      <c r="BQ198" s="151"/>
      <c r="BR198" s="151"/>
      <c r="BS198" s="151"/>
      <c r="BT198" s="151"/>
      <c r="BU198" s="151"/>
      <c r="BV198" s="151"/>
      <c r="BW198" s="151"/>
      <c r="BX198" s="151"/>
      <c r="BY198" s="151"/>
      <c r="BZ198" s="151"/>
      <c r="CA198" s="151"/>
      <c r="CB198" s="151"/>
      <c r="CC198" s="151"/>
      <c r="CD198" s="151"/>
      <c r="CE198" s="151"/>
      <c r="CF198" s="151"/>
      <c r="CG198"/>
      <c r="CK198"/>
      <c r="CM198"/>
      <c r="CN198"/>
      <c r="CQ198"/>
      <c r="CR198"/>
      <c r="CT198"/>
      <c r="CU198"/>
      <c r="CV198"/>
      <c r="CW198"/>
      <c r="CX198"/>
      <c r="CY198"/>
      <c r="CZ198"/>
      <c r="DA198"/>
      <c r="DB198"/>
      <c r="DC198"/>
      <c r="DD198"/>
      <c r="DE198"/>
      <c r="DF198"/>
      <c r="DG198"/>
      <c r="DH198"/>
      <c r="DI198"/>
      <c r="DJ198"/>
      <c r="DK198"/>
      <c r="DL198"/>
      <c r="DM198"/>
      <c r="DN198"/>
      <c r="DO198"/>
      <c r="DP198"/>
      <c r="DQ198"/>
    </row>
    <row r="199" spans="1:121" x14ac:dyDescent="0.35">
      <c r="A199" s="151"/>
      <c r="B199" s="151"/>
      <c r="C199" s="152"/>
      <c r="D199" s="152"/>
      <c r="E199" s="151"/>
      <c r="F199" s="151"/>
      <c r="G199" s="151"/>
      <c r="H199" s="151"/>
      <c r="I199" s="151"/>
      <c r="J199" s="151"/>
      <c r="K199" s="151"/>
      <c r="L199" s="151"/>
      <c r="M199" s="153"/>
      <c r="N199" s="151"/>
      <c r="O199" s="183"/>
      <c r="P199" s="151"/>
      <c r="Q199" s="151"/>
      <c r="R199" s="151"/>
      <c r="S199" s="151"/>
      <c r="T199" s="151"/>
      <c r="U199" s="151"/>
      <c r="V199" s="151"/>
      <c r="W199" s="151"/>
      <c r="X199" s="155"/>
      <c r="Y199" s="151"/>
      <c r="Z199" s="153"/>
      <c r="AA199" s="153"/>
      <c r="AB199" s="151"/>
      <c r="AC199" s="154"/>
      <c r="AD199" s="151"/>
      <c r="AE199" s="151"/>
      <c r="AF199" s="156" t="str" cm="1">
        <f t="array" ref="AF19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199" s="151"/>
      <c r="AH199" s="151"/>
      <c r="AI199" s="151"/>
      <c r="AJ199" s="151"/>
      <c r="AK199" s="151"/>
      <c r="AL199" s="151"/>
      <c r="AM199" s="151"/>
      <c r="AN199" s="151"/>
      <c r="AO199" s="156" t="str" cm="1">
        <f t="array" ref="AO19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199" s="151"/>
      <c r="AQ199" s="151"/>
      <c r="AR199" s="151"/>
      <c r="AS199" s="151"/>
      <c r="AT199" s="151"/>
      <c r="AU199" s="151"/>
      <c r="AV199" s="151"/>
      <c r="AW199" s="151"/>
      <c r="AX199" s="156" t="str" cm="1">
        <f t="array" ref="AX19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199" s="151"/>
      <c r="AZ199" s="156" t="str">
        <f>IF($A199&lt;&gt;"Employee","N/A",
IF(OR('1. Start Here'!$C$15="No Coverage Offered",'1. Start Here'!$C$15="-- Select Option --"),"Not Eligible - Group does not offer chiro",
IF($AD199="Cancelling Medical","EE + Any Deps will be Cancelled",
IF(AND((ISBLANK($AG199)),OR($AD199="Adding Medical",$AD199="Changing Medical")=TRUE),"Employee must select medical plan first",
IF($Q199&lt;&gt;"CA","Auto Enrolled if EE lives in CA",
IF(AND(NOT(ISBLANK($AG199)),$Q199="CA",$A199="Employee",OR($AD199="Adding Medical",$AD199="Changing Medical")=TRUE),"EE + Any Deps Enrolled","N/A"))))))</f>
        <v>N/A</v>
      </c>
      <c r="BA199" s="151"/>
      <c r="BB199" s="156" t="str">
        <f>IF(OR('1. Start Here'!$C$16="No Coverage Offered", '1. Start Here'!$C$16="-- Select Option --")=TRUE, "N/A", IF(AND($A199="Employee", '1. Start Here'!$C$16="Employer Sponsored"), "EE Only Enrolled", "N/A"))</f>
        <v>N/A</v>
      </c>
      <c r="BC199" s="151"/>
      <c r="BD199" s="151"/>
      <c r="BE199" s="151"/>
      <c r="BF199" s="151"/>
      <c r="BG199" s="151"/>
      <c r="BH199" s="151"/>
      <c r="BI199" s="151"/>
      <c r="BJ199" s="151"/>
      <c r="BK199" s="151"/>
      <c r="BL199" s="151"/>
      <c r="BM199" s="151"/>
      <c r="BN199" s="151"/>
      <c r="BO199" s="151"/>
      <c r="BP199" s="151"/>
      <c r="BQ199" s="151"/>
      <c r="BR199" s="151"/>
      <c r="BS199" s="151"/>
      <c r="BT199" s="151"/>
      <c r="BU199" s="151"/>
      <c r="BV199" s="151"/>
      <c r="BW199" s="151"/>
      <c r="BX199" s="151"/>
      <c r="BY199" s="151"/>
      <c r="BZ199" s="151"/>
      <c r="CA199" s="151"/>
      <c r="CB199" s="151"/>
      <c r="CC199" s="151"/>
      <c r="CD199" s="151"/>
      <c r="CE199" s="151"/>
      <c r="CF199" s="151"/>
      <c r="CG199"/>
      <c r="CK199"/>
      <c r="CM199"/>
      <c r="CN199"/>
      <c r="CQ199"/>
      <c r="CR199"/>
      <c r="CT199"/>
      <c r="CU199"/>
      <c r="CV199"/>
      <c r="CW199"/>
      <c r="CX199"/>
      <c r="CY199"/>
      <c r="CZ199"/>
      <c r="DA199"/>
      <c r="DB199"/>
      <c r="DC199"/>
      <c r="DD199"/>
      <c r="DE199"/>
      <c r="DF199"/>
      <c r="DG199"/>
      <c r="DH199"/>
      <c r="DI199"/>
      <c r="DJ199"/>
      <c r="DK199"/>
      <c r="DL199"/>
      <c r="DM199"/>
      <c r="DN199"/>
      <c r="DO199"/>
      <c r="DP199"/>
      <c r="DQ199"/>
    </row>
    <row r="200" spans="1:121" x14ac:dyDescent="0.35">
      <c r="A200" s="151"/>
      <c r="B200" s="151"/>
      <c r="C200" s="152"/>
      <c r="D200" s="152"/>
      <c r="E200" s="151"/>
      <c r="F200" s="151"/>
      <c r="G200" s="151"/>
      <c r="H200" s="151"/>
      <c r="I200" s="151"/>
      <c r="J200" s="151"/>
      <c r="K200" s="151"/>
      <c r="L200" s="151"/>
      <c r="M200" s="153"/>
      <c r="N200" s="151"/>
      <c r="O200" s="183"/>
      <c r="P200" s="151"/>
      <c r="Q200" s="151"/>
      <c r="R200" s="151"/>
      <c r="S200" s="151"/>
      <c r="T200" s="151"/>
      <c r="U200" s="151"/>
      <c r="V200" s="151"/>
      <c r="W200" s="151"/>
      <c r="X200" s="155"/>
      <c r="Y200" s="151"/>
      <c r="Z200" s="153"/>
      <c r="AA200" s="153"/>
      <c r="AB200" s="151"/>
      <c r="AC200" s="154"/>
      <c r="AD200" s="151"/>
      <c r="AE200" s="151"/>
      <c r="AF200" s="156" t="str" cm="1">
        <f t="array" ref="AF20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0" s="151"/>
      <c r="AH200" s="151"/>
      <c r="AI200" s="151"/>
      <c r="AJ200" s="151"/>
      <c r="AK200" s="151"/>
      <c r="AL200" s="151"/>
      <c r="AM200" s="151"/>
      <c r="AN200" s="151"/>
      <c r="AO200" s="156" t="str" cm="1">
        <f t="array" ref="AO20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0" s="151"/>
      <c r="AQ200" s="151"/>
      <c r="AR200" s="151"/>
      <c r="AS200" s="151"/>
      <c r="AT200" s="151"/>
      <c r="AU200" s="151"/>
      <c r="AV200" s="151"/>
      <c r="AW200" s="151"/>
      <c r="AX200" s="156" t="str" cm="1">
        <f t="array" ref="AX20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0" s="151"/>
      <c r="AZ200" s="156" t="str">
        <f>IF($A200&lt;&gt;"Employee","N/A",
IF(OR('1. Start Here'!$C$15="No Coverage Offered",'1. Start Here'!$C$15="-- Select Option --"),"Not Eligible - Group does not offer chiro",
IF($AD200="Cancelling Medical","EE + Any Deps will be Cancelled",
IF(AND((ISBLANK($AG200)),OR($AD200="Adding Medical",$AD200="Changing Medical")=TRUE),"Employee must select medical plan first",
IF($Q200&lt;&gt;"CA","Auto Enrolled if EE lives in CA",
IF(AND(NOT(ISBLANK($AG200)),$Q200="CA",$A200="Employee",OR($AD200="Adding Medical",$AD200="Changing Medical")=TRUE),"EE + Any Deps Enrolled","N/A"))))))</f>
        <v>N/A</v>
      </c>
      <c r="BA200" s="151"/>
      <c r="BB200" s="156" t="str">
        <f>IF(OR('1. Start Here'!$C$16="No Coverage Offered", '1. Start Here'!$C$16="-- Select Option --")=TRUE, "N/A", IF(AND($A200="Employee", '1. Start Here'!$C$16="Employer Sponsored"), "EE Only Enrolled", "N/A"))</f>
        <v>N/A</v>
      </c>
      <c r="BC200" s="151"/>
      <c r="BD200" s="151"/>
      <c r="BE200" s="151"/>
      <c r="BF200" s="151"/>
      <c r="BG200" s="151"/>
      <c r="BH200" s="151"/>
      <c r="BI200" s="151"/>
      <c r="BJ200" s="151"/>
      <c r="BK200" s="151"/>
      <c r="BL200" s="151"/>
      <c r="BM200" s="151"/>
      <c r="BN200" s="151"/>
      <c r="BO200" s="151"/>
      <c r="BP200" s="151"/>
      <c r="BQ200" s="151"/>
      <c r="BR200" s="151"/>
      <c r="BS200" s="151"/>
      <c r="BT200" s="151"/>
      <c r="BU200" s="151"/>
      <c r="BV200" s="151"/>
      <c r="BW200" s="151"/>
      <c r="BX200" s="151"/>
      <c r="BY200" s="151"/>
      <c r="BZ200" s="151"/>
      <c r="CA200" s="151"/>
      <c r="CB200" s="151"/>
      <c r="CC200" s="151"/>
      <c r="CD200" s="151"/>
      <c r="CE200" s="151"/>
      <c r="CF200" s="151"/>
      <c r="CG200"/>
      <c r="CK200"/>
      <c r="CM200"/>
      <c r="CN200"/>
      <c r="CQ200"/>
      <c r="CR200"/>
      <c r="CT200"/>
      <c r="CU200"/>
      <c r="CV200"/>
      <c r="CW200"/>
      <c r="CX200"/>
      <c r="CY200"/>
      <c r="CZ200"/>
      <c r="DA200"/>
      <c r="DB200"/>
      <c r="DC200"/>
      <c r="DD200"/>
      <c r="DE200"/>
      <c r="DF200"/>
      <c r="DG200"/>
      <c r="DH200"/>
      <c r="DI200"/>
      <c r="DJ200"/>
      <c r="DK200"/>
      <c r="DL200"/>
      <c r="DM200"/>
      <c r="DN200"/>
      <c r="DO200"/>
      <c r="DP200"/>
      <c r="DQ200"/>
    </row>
    <row r="201" spans="1:121" x14ac:dyDescent="0.35">
      <c r="A201" s="151"/>
      <c r="B201" s="151"/>
      <c r="C201" s="152"/>
      <c r="D201" s="152"/>
      <c r="E201" s="151"/>
      <c r="F201" s="151"/>
      <c r="G201" s="151"/>
      <c r="H201" s="151"/>
      <c r="I201" s="151"/>
      <c r="J201" s="151"/>
      <c r="K201" s="151"/>
      <c r="L201" s="151"/>
      <c r="M201" s="153"/>
      <c r="N201" s="151"/>
      <c r="O201" s="183"/>
      <c r="P201" s="151"/>
      <c r="Q201" s="151"/>
      <c r="R201" s="151"/>
      <c r="S201" s="151"/>
      <c r="T201" s="151"/>
      <c r="U201" s="151"/>
      <c r="V201" s="151"/>
      <c r="W201" s="151"/>
      <c r="X201" s="155"/>
      <c r="Y201" s="151"/>
      <c r="Z201" s="153"/>
      <c r="AA201" s="153"/>
      <c r="AB201" s="151"/>
      <c r="AC201" s="154"/>
      <c r="AD201" s="151"/>
      <c r="AE201" s="151"/>
      <c r="AF201" s="156" t="str" cm="1">
        <f t="array" ref="AF20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1" s="151"/>
      <c r="AH201" s="151"/>
      <c r="AI201" s="151"/>
      <c r="AJ201" s="151"/>
      <c r="AK201" s="151"/>
      <c r="AL201" s="151"/>
      <c r="AM201" s="151"/>
      <c r="AN201" s="151"/>
      <c r="AO201" s="156" t="str" cm="1">
        <f t="array" ref="AO20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1" s="151"/>
      <c r="AQ201" s="151"/>
      <c r="AR201" s="151"/>
      <c r="AS201" s="151"/>
      <c r="AT201" s="151"/>
      <c r="AU201" s="151"/>
      <c r="AV201" s="151"/>
      <c r="AW201" s="151"/>
      <c r="AX201" s="156" t="str" cm="1">
        <f t="array" ref="AX20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1" s="151"/>
      <c r="AZ201" s="156" t="str">
        <f>IF($A201&lt;&gt;"Employee","N/A",
IF(OR('1. Start Here'!$C$15="No Coverage Offered",'1. Start Here'!$C$15="-- Select Option --"),"Not Eligible - Group does not offer chiro",
IF($AD201="Cancelling Medical","EE + Any Deps will be Cancelled",
IF(AND((ISBLANK($AG201)),OR($AD201="Adding Medical",$AD201="Changing Medical")=TRUE),"Employee must select medical plan first",
IF($Q201&lt;&gt;"CA","Auto Enrolled if EE lives in CA",
IF(AND(NOT(ISBLANK($AG201)),$Q201="CA",$A201="Employee",OR($AD201="Adding Medical",$AD201="Changing Medical")=TRUE),"EE + Any Deps Enrolled","N/A"))))))</f>
        <v>N/A</v>
      </c>
      <c r="BA201" s="151"/>
      <c r="BB201" s="156" t="str">
        <f>IF(OR('1. Start Here'!$C$16="No Coverage Offered", '1. Start Here'!$C$16="-- Select Option --")=TRUE, "N/A", IF(AND($A201="Employee", '1. Start Here'!$C$16="Employer Sponsored"), "EE Only Enrolled", "N/A"))</f>
        <v>N/A</v>
      </c>
      <c r="BC201" s="151"/>
      <c r="BD201" s="151"/>
      <c r="BE201" s="151"/>
      <c r="BF201" s="151"/>
      <c r="BG201" s="151"/>
      <c r="BH201" s="151"/>
      <c r="BI201" s="151"/>
      <c r="BJ201" s="151"/>
      <c r="BK201" s="151"/>
      <c r="BL201" s="151"/>
      <c r="BM201" s="151"/>
      <c r="BN201" s="151"/>
      <c r="BO201" s="151"/>
      <c r="BP201" s="151"/>
      <c r="BQ201" s="151"/>
      <c r="BR201" s="151"/>
      <c r="BS201" s="151"/>
      <c r="BT201" s="151"/>
      <c r="BU201" s="151"/>
      <c r="BV201" s="151"/>
      <c r="BW201" s="151"/>
      <c r="BX201" s="151"/>
      <c r="BY201" s="151"/>
      <c r="BZ201" s="151"/>
      <c r="CA201" s="151"/>
      <c r="CB201" s="151"/>
      <c r="CC201" s="151"/>
      <c r="CD201" s="151"/>
      <c r="CE201" s="151"/>
      <c r="CF201" s="151"/>
      <c r="CG201"/>
      <c r="CK201"/>
      <c r="CM201"/>
      <c r="CN201"/>
      <c r="CQ201"/>
      <c r="CR201"/>
      <c r="CT201"/>
      <c r="CU201"/>
      <c r="CV201"/>
      <c r="CW201"/>
      <c r="CX201"/>
      <c r="CY201"/>
      <c r="CZ201"/>
      <c r="DA201"/>
      <c r="DB201"/>
      <c r="DC201"/>
      <c r="DD201"/>
      <c r="DE201"/>
      <c r="DF201"/>
      <c r="DG201"/>
      <c r="DH201"/>
      <c r="DI201"/>
      <c r="DJ201"/>
      <c r="DK201"/>
      <c r="DL201"/>
      <c r="DM201"/>
      <c r="DN201"/>
      <c r="DO201"/>
      <c r="DP201"/>
      <c r="DQ201"/>
    </row>
    <row r="202" spans="1:121" x14ac:dyDescent="0.35">
      <c r="A202" s="151"/>
      <c r="B202" s="151"/>
      <c r="C202" s="152"/>
      <c r="D202" s="152"/>
      <c r="E202" s="151"/>
      <c r="F202" s="151"/>
      <c r="G202" s="151"/>
      <c r="H202" s="151"/>
      <c r="I202" s="151"/>
      <c r="J202" s="151"/>
      <c r="K202" s="151"/>
      <c r="L202" s="151"/>
      <c r="M202" s="153"/>
      <c r="N202" s="151"/>
      <c r="O202" s="183"/>
      <c r="P202" s="151"/>
      <c r="Q202" s="151"/>
      <c r="R202" s="151"/>
      <c r="S202" s="151"/>
      <c r="T202" s="151"/>
      <c r="U202" s="151"/>
      <c r="V202" s="151"/>
      <c r="W202" s="151"/>
      <c r="X202" s="155"/>
      <c r="Y202" s="151"/>
      <c r="Z202" s="153"/>
      <c r="AA202" s="153"/>
      <c r="AB202" s="151"/>
      <c r="AC202" s="154"/>
      <c r="AD202" s="151"/>
      <c r="AE202" s="151"/>
      <c r="AF202" s="156" t="str" cm="1">
        <f t="array" ref="AF20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2" s="151"/>
      <c r="AH202" s="151"/>
      <c r="AI202" s="151"/>
      <c r="AJ202" s="151"/>
      <c r="AK202" s="151"/>
      <c r="AL202" s="151"/>
      <c r="AM202" s="151"/>
      <c r="AN202" s="151"/>
      <c r="AO202" s="156" t="str" cm="1">
        <f t="array" ref="AO20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2" s="151"/>
      <c r="AQ202" s="151"/>
      <c r="AR202" s="151"/>
      <c r="AS202" s="151"/>
      <c r="AT202" s="151"/>
      <c r="AU202" s="151"/>
      <c r="AV202" s="151"/>
      <c r="AW202" s="151"/>
      <c r="AX202" s="156" t="str" cm="1">
        <f t="array" ref="AX20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2" s="151"/>
      <c r="AZ202" s="156" t="str">
        <f>IF($A202&lt;&gt;"Employee","N/A",
IF(OR('1. Start Here'!$C$15="No Coverage Offered",'1. Start Here'!$C$15="-- Select Option --"),"Not Eligible - Group does not offer chiro",
IF($AD202="Cancelling Medical","EE + Any Deps will be Cancelled",
IF(AND((ISBLANK($AG202)),OR($AD202="Adding Medical",$AD202="Changing Medical")=TRUE),"Employee must select medical plan first",
IF($Q202&lt;&gt;"CA","Auto Enrolled if EE lives in CA",
IF(AND(NOT(ISBLANK($AG202)),$Q202="CA",$A202="Employee",OR($AD202="Adding Medical",$AD202="Changing Medical")=TRUE),"EE + Any Deps Enrolled","N/A"))))))</f>
        <v>N/A</v>
      </c>
      <c r="BA202" s="151"/>
      <c r="BB202" s="156" t="str">
        <f>IF(OR('1. Start Here'!$C$16="No Coverage Offered", '1. Start Here'!$C$16="-- Select Option --")=TRUE, "N/A", IF(AND($A202="Employee", '1. Start Here'!$C$16="Employer Sponsored"), "EE Only Enrolled", "N/A"))</f>
        <v>N/A</v>
      </c>
      <c r="BC202" s="151"/>
      <c r="BD202" s="151"/>
      <c r="BE202" s="151"/>
      <c r="BF202" s="151"/>
      <c r="BG202" s="151"/>
      <c r="BH202" s="151"/>
      <c r="BI202" s="151"/>
      <c r="BJ202" s="151"/>
      <c r="BK202" s="151"/>
      <c r="BL202" s="151"/>
      <c r="BM202" s="151"/>
      <c r="BN202" s="151"/>
      <c r="BO202" s="151"/>
      <c r="BP202" s="151"/>
      <c r="BQ202" s="151"/>
      <c r="BR202" s="151"/>
      <c r="BS202" s="151"/>
      <c r="BT202" s="151"/>
      <c r="BU202" s="151"/>
      <c r="BV202" s="151"/>
      <c r="BW202" s="151"/>
      <c r="BX202" s="151"/>
      <c r="BY202" s="151"/>
      <c r="BZ202" s="151"/>
      <c r="CA202" s="151"/>
      <c r="CB202" s="151"/>
      <c r="CC202" s="151"/>
      <c r="CD202" s="151"/>
      <c r="CE202" s="151"/>
      <c r="CF202" s="151"/>
      <c r="CG202"/>
      <c r="CK202"/>
      <c r="CM202"/>
      <c r="CN202"/>
      <c r="CQ202"/>
      <c r="CR202"/>
      <c r="CT202"/>
      <c r="CU202"/>
      <c r="CV202"/>
      <c r="CW202"/>
      <c r="CX202"/>
      <c r="CY202"/>
      <c r="CZ202"/>
      <c r="DA202"/>
      <c r="DB202"/>
      <c r="DC202"/>
      <c r="DD202"/>
      <c r="DE202"/>
      <c r="DF202"/>
      <c r="DG202"/>
      <c r="DH202"/>
      <c r="DI202"/>
      <c r="DJ202"/>
      <c r="DK202"/>
      <c r="DL202"/>
      <c r="DM202"/>
      <c r="DN202"/>
      <c r="DO202"/>
      <c r="DP202"/>
      <c r="DQ202"/>
    </row>
    <row r="203" spans="1:121" x14ac:dyDescent="0.35">
      <c r="A203" s="151"/>
      <c r="B203" s="151"/>
      <c r="C203" s="152"/>
      <c r="D203" s="152"/>
      <c r="E203" s="151"/>
      <c r="F203" s="151"/>
      <c r="G203" s="151"/>
      <c r="H203" s="151"/>
      <c r="I203" s="151"/>
      <c r="J203" s="151"/>
      <c r="K203" s="151"/>
      <c r="L203" s="151"/>
      <c r="M203" s="153"/>
      <c r="N203" s="151"/>
      <c r="O203" s="183"/>
      <c r="P203" s="151"/>
      <c r="Q203" s="151"/>
      <c r="R203" s="151"/>
      <c r="S203" s="151"/>
      <c r="T203" s="151"/>
      <c r="U203" s="151"/>
      <c r="V203" s="151"/>
      <c r="W203" s="151"/>
      <c r="X203" s="155"/>
      <c r="Y203" s="151"/>
      <c r="Z203" s="153"/>
      <c r="AA203" s="153"/>
      <c r="AB203" s="151"/>
      <c r="AC203" s="154"/>
      <c r="AD203" s="151"/>
      <c r="AE203" s="151"/>
      <c r="AF203" s="156" t="str" cm="1">
        <f t="array" ref="AF20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3" s="151"/>
      <c r="AH203" s="151"/>
      <c r="AI203" s="151"/>
      <c r="AJ203" s="151"/>
      <c r="AK203" s="151"/>
      <c r="AL203" s="151"/>
      <c r="AM203" s="151"/>
      <c r="AN203" s="151"/>
      <c r="AO203" s="156" t="str" cm="1">
        <f t="array" ref="AO20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3" s="151"/>
      <c r="AQ203" s="151"/>
      <c r="AR203" s="151"/>
      <c r="AS203" s="151"/>
      <c r="AT203" s="151"/>
      <c r="AU203" s="151"/>
      <c r="AV203" s="151"/>
      <c r="AW203" s="151"/>
      <c r="AX203" s="156" t="str" cm="1">
        <f t="array" ref="AX20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3" s="151"/>
      <c r="AZ203" s="156" t="str">
        <f>IF($A203&lt;&gt;"Employee","N/A",
IF(OR('1. Start Here'!$C$15="No Coverage Offered",'1. Start Here'!$C$15="-- Select Option --"),"Not Eligible - Group does not offer chiro",
IF($AD203="Cancelling Medical","EE + Any Deps will be Cancelled",
IF(AND((ISBLANK($AG203)),OR($AD203="Adding Medical",$AD203="Changing Medical")=TRUE),"Employee must select medical plan first",
IF($Q203&lt;&gt;"CA","Auto Enrolled if EE lives in CA",
IF(AND(NOT(ISBLANK($AG203)),$Q203="CA",$A203="Employee",OR($AD203="Adding Medical",$AD203="Changing Medical")=TRUE),"EE + Any Deps Enrolled","N/A"))))))</f>
        <v>N/A</v>
      </c>
      <c r="BA203" s="151"/>
      <c r="BB203" s="156" t="str">
        <f>IF(OR('1. Start Here'!$C$16="No Coverage Offered", '1. Start Here'!$C$16="-- Select Option --")=TRUE, "N/A", IF(AND($A203="Employee", '1. Start Here'!$C$16="Employer Sponsored"), "EE Only Enrolled", "N/A"))</f>
        <v>N/A</v>
      </c>
      <c r="BC203" s="151"/>
      <c r="BD203" s="151"/>
      <c r="BE203" s="151"/>
      <c r="BF203" s="151"/>
      <c r="BG203" s="151"/>
      <c r="BH203" s="151"/>
      <c r="BI203" s="151"/>
      <c r="BJ203" s="151"/>
      <c r="BK203" s="151"/>
      <c r="BL203" s="151"/>
      <c r="BM203" s="151"/>
      <c r="BN203" s="151"/>
      <c r="BO203" s="151"/>
      <c r="BP203" s="151"/>
      <c r="BQ203" s="151"/>
      <c r="BR203" s="151"/>
      <c r="BS203" s="151"/>
      <c r="BT203" s="151"/>
      <c r="BU203" s="151"/>
      <c r="BV203" s="151"/>
      <c r="BW203" s="151"/>
      <c r="BX203" s="151"/>
      <c r="BY203" s="151"/>
      <c r="BZ203" s="151"/>
      <c r="CA203" s="151"/>
      <c r="CB203" s="151"/>
      <c r="CC203" s="151"/>
      <c r="CD203" s="151"/>
      <c r="CE203" s="151"/>
      <c r="CF203" s="151"/>
      <c r="CG203"/>
      <c r="CK203"/>
      <c r="CM203"/>
      <c r="CN203"/>
      <c r="CQ203"/>
      <c r="CR203"/>
      <c r="CT203"/>
      <c r="CU203"/>
      <c r="CV203"/>
      <c r="CW203"/>
      <c r="CX203"/>
      <c r="CY203"/>
      <c r="CZ203"/>
      <c r="DA203"/>
      <c r="DB203"/>
      <c r="DC203"/>
      <c r="DD203"/>
      <c r="DE203"/>
      <c r="DF203"/>
      <c r="DG203"/>
      <c r="DH203"/>
      <c r="DI203"/>
      <c r="DJ203"/>
      <c r="DK203"/>
      <c r="DL203"/>
      <c r="DM203"/>
      <c r="DN203"/>
      <c r="DO203"/>
      <c r="DP203"/>
      <c r="DQ203"/>
    </row>
    <row r="204" spans="1:121" x14ac:dyDescent="0.35">
      <c r="A204" s="151"/>
      <c r="B204" s="151"/>
      <c r="C204" s="152"/>
      <c r="D204" s="152"/>
      <c r="E204" s="151"/>
      <c r="F204" s="151"/>
      <c r="G204" s="151"/>
      <c r="H204" s="151"/>
      <c r="I204" s="151"/>
      <c r="J204" s="151"/>
      <c r="K204" s="151"/>
      <c r="L204" s="151"/>
      <c r="M204" s="153"/>
      <c r="N204" s="151"/>
      <c r="O204" s="183"/>
      <c r="P204" s="151"/>
      <c r="Q204" s="151"/>
      <c r="R204" s="151"/>
      <c r="S204" s="151"/>
      <c r="T204" s="151"/>
      <c r="U204" s="151"/>
      <c r="V204" s="151"/>
      <c r="W204" s="151"/>
      <c r="X204" s="155"/>
      <c r="Y204" s="151"/>
      <c r="Z204" s="153"/>
      <c r="AA204" s="153"/>
      <c r="AB204" s="151"/>
      <c r="AC204" s="154"/>
      <c r="AD204" s="151"/>
      <c r="AE204" s="151"/>
      <c r="AF204" s="156" t="str" cm="1">
        <f t="array" ref="AF20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4" s="151"/>
      <c r="AH204" s="151"/>
      <c r="AI204" s="151"/>
      <c r="AJ204" s="151"/>
      <c r="AK204" s="151"/>
      <c r="AL204" s="151"/>
      <c r="AM204" s="151"/>
      <c r="AN204" s="151"/>
      <c r="AO204" s="156" t="str" cm="1">
        <f t="array" ref="AO20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4" s="151"/>
      <c r="AQ204" s="151"/>
      <c r="AR204" s="151"/>
      <c r="AS204" s="151"/>
      <c r="AT204" s="151"/>
      <c r="AU204" s="151"/>
      <c r="AV204" s="151"/>
      <c r="AW204" s="151"/>
      <c r="AX204" s="156" t="str" cm="1">
        <f t="array" ref="AX20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4" s="151"/>
      <c r="AZ204" s="156" t="str">
        <f>IF($A204&lt;&gt;"Employee","N/A",
IF(OR('1. Start Here'!$C$15="No Coverage Offered",'1. Start Here'!$C$15="-- Select Option --"),"Not Eligible - Group does not offer chiro",
IF($AD204="Cancelling Medical","EE + Any Deps will be Cancelled",
IF(AND((ISBLANK($AG204)),OR($AD204="Adding Medical",$AD204="Changing Medical")=TRUE),"Employee must select medical plan first",
IF($Q204&lt;&gt;"CA","Auto Enrolled if EE lives in CA",
IF(AND(NOT(ISBLANK($AG204)),$Q204="CA",$A204="Employee",OR($AD204="Adding Medical",$AD204="Changing Medical")=TRUE),"EE + Any Deps Enrolled","N/A"))))))</f>
        <v>N/A</v>
      </c>
      <c r="BA204" s="151"/>
      <c r="BB204" s="156" t="str">
        <f>IF(OR('1. Start Here'!$C$16="No Coverage Offered", '1. Start Here'!$C$16="-- Select Option --")=TRUE, "N/A", IF(AND($A204="Employee", '1. Start Here'!$C$16="Employer Sponsored"), "EE Only Enrolled", "N/A"))</f>
        <v>N/A</v>
      </c>
      <c r="BC204" s="151"/>
      <c r="BD204" s="151"/>
      <c r="BE204" s="151"/>
      <c r="BF204" s="151"/>
      <c r="BG204" s="151"/>
      <c r="BH204" s="151"/>
      <c r="BI204" s="151"/>
      <c r="BJ204" s="151"/>
      <c r="BK204" s="151"/>
      <c r="BL204" s="151"/>
      <c r="BM204" s="151"/>
      <c r="BN204" s="151"/>
      <c r="BO204" s="151"/>
      <c r="BP204" s="151"/>
      <c r="BQ204" s="151"/>
      <c r="BR204" s="151"/>
      <c r="BS204" s="151"/>
      <c r="BT204" s="151"/>
      <c r="BU204" s="151"/>
      <c r="BV204" s="151"/>
      <c r="BW204" s="151"/>
      <c r="BX204" s="151"/>
      <c r="BY204" s="151"/>
      <c r="BZ204" s="151"/>
      <c r="CA204" s="151"/>
      <c r="CB204" s="151"/>
      <c r="CC204" s="151"/>
      <c r="CD204" s="151"/>
      <c r="CE204" s="151"/>
      <c r="CF204" s="151"/>
      <c r="CG204"/>
      <c r="CK204"/>
      <c r="CM204"/>
      <c r="CN204"/>
      <c r="CQ204"/>
      <c r="CR204"/>
      <c r="CT204"/>
      <c r="CU204"/>
      <c r="CV204"/>
      <c r="CW204"/>
      <c r="CX204"/>
      <c r="CY204"/>
      <c r="CZ204"/>
      <c r="DA204"/>
      <c r="DB204"/>
      <c r="DC204"/>
      <c r="DD204"/>
      <c r="DE204"/>
      <c r="DF204"/>
      <c r="DG204"/>
      <c r="DH204"/>
      <c r="DI204"/>
      <c r="DJ204"/>
      <c r="DK204"/>
      <c r="DL204"/>
      <c r="DM204"/>
      <c r="DN204"/>
      <c r="DO204"/>
      <c r="DP204"/>
      <c r="DQ204"/>
    </row>
    <row r="205" spans="1:121" x14ac:dyDescent="0.35">
      <c r="A205" s="151"/>
      <c r="B205" s="151"/>
      <c r="C205" s="152"/>
      <c r="D205" s="152"/>
      <c r="E205" s="151"/>
      <c r="F205" s="151"/>
      <c r="G205" s="151"/>
      <c r="H205" s="151"/>
      <c r="I205" s="151"/>
      <c r="J205" s="151"/>
      <c r="K205" s="151"/>
      <c r="L205" s="151"/>
      <c r="M205" s="153"/>
      <c r="N205" s="151"/>
      <c r="O205" s="183"/>
      <c r="P205" s="151"/>
      <c r="Q205" s="151"/>
      <c r="R205" s="151"/>
      <c r="S205" s="151"/>
      <c r="T205" s="151"/>
      <c r="U205" s="151"/>
      <c r="V205" s="151"/>
      <c r="W205" s="151"/>
      <c r="X205" s="155"/>
      <c r="Y205" s="151"/>
      <c r="Z205" s="153"/>
      <c r="AA205" s="153"/>
      <c r="AB205" s="151"/>
      <c r="AC205" s="154"/>
      <c r="AD205" s="151"/>
      <c r="AE205" s="151"/>
      <c r="AF205" s="156" t="str" cm="1">
        <f t="array" ref="AF20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5" s="151"/>
      <c r="AH205" s="151"/>
      <c r="AI205" s="151"/>
      <c r="AJ205" s="151"/>
      <c r="AK205" s="151"/>
      <c r="AL205" s="151"/>
      <c r="AM205" s="151"/>
      <c r="AN205" s="151"/>
      <c r="AO205" s="156" t="str" cm="1">
        <f t="array" ref="AO20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5" s="151"/>
      <c r="AQ205" s="151"/>
      <c r="AR205" s="151"/>
      <c r="AS205" s="151"/>
      <c r="AT205" s="151"/>
      <c r="AU205" s="151"/>
      <c r="AV205" s="151"/>
      <c r="AW205" s="151"/>
      <c r="AX205" s="156" t="str" cm="1">
        <f t="array" ref="AX20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5" s="151"/>
      <c r="AZ205" s="156" t="str">
        <f>IF($A205&lt;&gt;"Employee","N/A",
IF(OR('1. Start Here'!$C$15="No Coverage Offered",'1. Start Here'!$C$15="-- Select Option --"),"Not Eligible - Group does not offer chiro",
IF($AD205="Cancelling Medical","EE + Any Deps will be Cancelled",
IF(AND((ISBLANK($AG205)),OR($AD205="Adding Medical",$AD205="Changing Medical")=TRUE),"Employee must select medical plan first",
IF($Q205&lt;&gt;"CA","Auto Enrolled if EE lives in CA",
IF(AND(NOT(ISBLANK($AG205)),$Q205="CA",$A205="Employee",OR($AD205="Adding Medical",$AD205="Changing Medical")=TRUE),"EE + Any Deps Enrolled","N/A"))))))</f>
        <v>N/A</v>
      </c>
      <c r="BA205" s="151"/>
      <c r="BB205" s="156" t="str">
        <f>IF(OR('1. Start Here'!$C$16="No Coverage Offered", '1. Start Here'!$C$16="-- Select Option --")=TRUE, "N/A", IF(AND($A205="Employee", '1. Start Here'!$C$16="Employer Sponsored"), "EE Only Enrolled", "N/A"))</f>
        <v>N/A</v>
      </c>
      <c r="BC205" s="151"/>
      <c r="BD205" s="151"/>
      <c r="BE205" s="151"/>
      <c r="BF205" s="151"/>
      <c r="BG205" s="151"/>
      <c r="BH205" s="151"/>
      <c r="BI205" s="151"/>
      <c r="BJ205" s="151"/>
      <c r="BK205" s="151"/>
      <c r="BL205" s="151"/>
      <c r="BM205" s="151"/>
      <c r="BN205" s="151"/>
      <c r="BO205" s="151"/>
      <c r="BP205" s="151"/>
      <c r="BQ205" s="151"/>
      <c r="BR205" s="151"/>
      <c r="BS205" s="151"/>
      <c r="BT205" s="151"/>
      <c r="BU205" s="151"/>
      <c r="BV205" s="151"/>
      <c r="BW205" s="151"/>
      <c r="BX205" s="151"/>
      <c r="BY205" s="151"/>
      <c r="BZ205" s="151"/>
      <c r="CA205" s="151"/>
      <c r="CB205" s="151"/>
      <c r="CC205" s="151"/>
      <c r="CD205" s="151"/>
      <c r="CE205" s="151"/>
      <c r="CF205" s="151"/>
      <c r="CG205"/>
      <c r="CK205"/>
      <c r="CM205"/>
      <c r="CN205"/>
      <c r="CQ205"/>
      <c r="CR205"/>
      <c r="CT205"/>
      <c r="CU205"/>
      <c r="CV205"/>
      <c r="CW205"/>
      <c r="CX205"/>
      <c r="CY205"/>
      <c r="CZ205"/>
      <c r="DA205"/>
      <c r="DB205"/>
      <c r="DC205"/>
      <c r="DD205"/>
      <c r="DE205"/>
      <c r="DF205"/>
      <c r="DG205"/>
      <c r="DH205"/>
      <c r="DI205"/>
      <c r="DJ205"/>
      <c r="DK205"/>
      <c r="DL205"/>
      <c r="DM205"/>
      <c r="DN205"/>
      <c r="DO205"/>
      <c r="DP205"/>
      <c r="DQ205"/>
    </row>
    <row r="206" spans="1:121" x14ac:dyDescent="0.35">
      <c r="A206" s="151"/>
      <c r="B206" s="151"/>
      <c r="C206" s="152"/>
      <c r="D206" s="152"/>
      <c r="E206" s="151"/>
      <c r="F206" s="151"/>
      <c r="G206" s="151"/>
      <c r="H206" s="151"/>
      <c r="I206" s="151"/>
      <c r="J206" s="151"/>
      <c r="K206" s="151"/>
      <c r="L206" s="151"/>
      <c r="M206" s="153"/>
      <c r="N206" s="151"/>
      <c r="O206" s="183"/>
      <c r="P206" s="151"/>
      <c r="Q206" s="151"/>
      <c r="R206" s="151"/>
      <c r="S206" s="151"/>
      <c r="T206" s="151"/>
      <c r="U206" s="151"/>
      <c r="V206" s="151"/>
      <c r="W206" s="151"/>
      <c r="X206" s="155"/>
      <c r="Y206" s="151"/>
      <c r="Z206" s="153"/>
      <c r="AA206" s="153"/>
      <c r="AB206" s="151"/>
      <c r="AC206" s="154"/>
      <c r="AD206" s="151"/>
      <c r="AE206" s="151"/>
      <c r="AF206" s="156" t="str" cm="1">
        <f t="array" ref="AF20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6" s="151"/>
      <c r="AH206" s="151"/>
      <c r="AI206" s="151"/>
      <c r="AJ206" s="151"/>
      <c r="AK206" s="151"/>
      <c r="AL206" s="151"/>
      <c r="AM206" s="151"/>
      <c r="AN206" s="151"/>
      <c r="AO206" s="156" t="str" cm="1">
        <f t="array" ref="AO20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6" s="151"/>
      <c r="AQ206" s="151"/>
      <c r="AR206" s="151"/>
      <c r="AS206" s="151"/>
      <c r="AT206" s="151"/>
      <c r="AU206" s="151"/>
      <c r="AV206" s="151"/>
      <c r="AW206" s="151"/>
      <c r="AX206" s="156" t="str" cm="1">
        <f t="array" ref="AX20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6" s="151"/>
      <c r="AZ206" s="156" t="str">
        <f>IF($A206&lt;&gt;"Employee","N/A",
IF(OR('1. Start Here'!$C$15="No Coverage Offered",'1. Start Here'!$C$15="-- Select Option --"),"Not Eligible - Group does not offer chiro",
IF($AD206="Cancelling Medical","EE + Any Deps will be Cancelled",
IF(AND((ISBLANK($AG206)),OR($AD206="Adding Medical",$AD206="Changing Medical")=TRUE),"Employee must select medical plan first",
IF($Q206&lt;&gt;"CA","Auto Enrolled if EE lives in CA",
IF(AND(NOT(ISBLANK($AG206)),$Q206="CA",$A206="Employee",OR($AD206="Adding Medical",$AD206="Changing Medical")=TRUE),"EE + Any Deps Enrolled","N/A"))))))</f>
        <v>N/A</v>
      </c>
      <c r="BA206" s="151"/>
      <c r="BB206" s="156" t="str">
        <f>IF(OR('1. Start Here'!$C$16="No Coverage Offered", '1. Start Here'!$C$16="-- Select Option --")=TRUE, "N/A", IF(AND($A206="Employee", '1. Start Here'!$C$16="Employer Sponsored"), "EE Only Enrolled", "N/A"))</f>
        <v>N/A</v>
      </c>
      <c r="BC206" s="151"/>
      <c r="BD206" s="151"/>
      <c r="BE206" s="151"/>
      <c r="BF206" s="151"/>
      <c r="BG206" s="151"/>
      <c r="BH206" s="151"/>
      <c r="BI206" s="151"/>
      <c r="BJ206" s="151"/>
      <c r="BK206" s="151"/>
      <c r="BL206" s="151"/>
      <c r="BM206" s="151"/>
      <c r="BN206" s="151"/>
      <c r="BO206" s="151"/>
      <c r="BP206" s="151"/>
      <c r="BQ206" s="151"/>
      <c r="BR206" s="151"/>
      <c r="BS206" s="151"/>
      <c r="BT206" s="151"/>
      <c r="BU206" s="151"/>
      <c r="BV206" s="151"/>
      <c r="BW206" s="151"/>
      <c r="BX206" s="151"/>
      <c r="BY206" s="151"/>
      <c r="BZ206" s="151"/>
      <c r="CA206" s="151"/>
      <c r="CB206" s="151"/>
      <c r="CC206" s="151"/>
      <c r="CD206" s="151"/>
      <c r="CE206" s="151"/>
      <c r="CF206" s="151"/>
      <c r="CG206"/>
      <c r="CK206"/>
      <c r="CM206"/>
      <c r="CN206"/>
      <c r="CQ206"/>
      <c r="CR206"/>
      <c r="CT206"/>
      <c r="CU206"/>
      <c r="CV206"/>
      <c r="CW206"/>
      <c r="CX206"/>
      <c r="CY206"/>
      <c r="CZ206"/>
      <c r="DA206"/>
      <c r="DB206"/>
      <c r="DC206"/>
      <c r="DD206"/>
      <c r="DE206"/>
      <c r="DF206"/>
      <c r="DG206"/>
      <c r="DH206"/>
      <c r="DI206"/>
      <c r="DJ206"/>
      <c r="DK206"/>
      <c r="DL206"/>
      <c r="DM206"/>
      <c r="DN206"/>
      <c r="DO206"/>
      <c r="DP206"/>
      <c r="DQ206"/>
    </row>
    <row r="207" spans="1:121" x14ac:dyDescent="0.35">
      <c r="A207" s="151"/>
      <c r="B207" s="151"/>
      <c r="C207" s="152"/>
      <c r="D207" s="152"/>
      <c r="E207" s="151"/>
      <c r="F207" s="151"/>
      <c r="G207" s="151"/>
      <c r="H207" s="151"/>
      <c r="I207" s="151"/>
      <c r="J207" s="151"/>
      <c r="K207" s="151"/>
      <c r="L207" s="151"/>
      <c r="M207" s="153"/>
      <c r="N207" s="151"/>
      <c r="O207" s="183"/>
      <c r="P207" s="151"/>
      <c r="Q207" s="151"/>
      <c r="R207" s="151"/>
      <c r="S207" s="151"/>
      <c r="T207" s="151"/>
      <c r="U207" s="151"/>
      <c r="V207" s="151"/>
      <c r="W207" s="151"/>
      <c r="X207" s="155"/>
      <c r="Y207" s="151"/>
      <c r="Z207" s="153"/>
      <c r="AA207" s="153"/>
      <c r="AB207" s="151"/>
      <c r="AC207" s="154"/>
      <c r="AD207" s="151"/>
      <c r="AE207" s="151"/>
      <c r="AF207" s="156" t="str" cm="1">
        <f t="array" ref="AF20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7" s="151"/>
      <c r="AH207" s="151"/>
      <c r="AI207" s="151"/>
      <c r="AJ207" s="151"/>
      <c r="AK207" s="151"/>
      <c r="AL207" s="151"/>
      <c r="AM207" s="151"/>
      <c r="AN207" s="151"/>
      <c r="AO207" s="156" t="str" cm="1">
        <f t="array" ref="AO20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7" s="151"/>
      <c r="AQ207" s="151"/>
      <c r="AR207" s="151"/>
      <c r="AS207" s="151"/>
      <c r="AT207" s="151"/>
      <c r="AU207" s="151"/>
      <c r="AV207" s="151"/>
      <c r="AW207" s="151"/>
      <c r="AX207" s="156" t="str" cm="1">
        <f t="array" ref="AX20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7" s="151"/>
      <c r="AZ207" s="156" t="str">
        <f>IF($A207&lt;&gt;"Employee","N/A",
IF(OR('1. Start Here'!$C$15="No Coverage Offered",'1. Start Here'!$C$15="-- Select Option --"),"Not Eligible - Group does not offer chiro",
IF($AD207="Cancelling Medical","EE + Any Deps will be Cancelled",
IF(AND((ISBLANK($AG207)),OR($AD207="Adding Medical",$AD207="Changing Medical")=TRUE),"Employee must select medical plan first",
IF($Q207&lt;&gt;"CA","Auto Enrolled if EE lives in CA",
IF(AND(NOT(ISBLANK($AG207)),$Q207="CA",$A207="Employee",OR($AD207="Adding Medical",$AD207="Changing Medical")=TRUE),"EE + Any Deps Enrolled","N/A"))))))</f>
        <v>N/A</v>
      </c>
      <c r="BA207" s="151"/>
      <c r="BB207" s="156" t="str">
        <f>IF(OR('1. Start Here'!$C$16="No Coverage Offered", '1. Start Here'!$C$16="-- Select Option --")=TRUE, "N/A", IF(AND($A207="Employee", '1. Start Here'!$C$16="Employer Sponsored"), "EE Only Enrolled", "N/A"))</f>
        <v>N/A</v>
      </c>
      <c r="BC207" s="151"/>
      <c r="BD207" s="151"/>
      <c r="BE207" s="151"/>
      <c r="BF207" s="151"/>
      <c r="BG207" s="151"/>
      <c r="BH207" s="151"/>
      <c r="BI207" s="151"/>
      <c r="BJ207" s="151"/>
      <c r="BK207" s="151"/>
      <c r="BL207" s="151"/>
      <c r="BM207" s="151"/>
      <c r="BN207" s="151"/>
      <c r="BO207" s="151"/>
      <c r="BP207" s="151"/>
      <c r="BQ207" s="151"/>
      <c r="BR207" s="151"/>
      <c r="BS207" s="151"/>
      <c r="BT207" s="151"/>
      <c r="BU207" s="151"/>
      <c r="BV207" s="151"/>
      <c r="BW207" s="151"/>
      <c r="BX207" s="151"/>
      <c r="BY207" s="151"/>
      <c r="BZ207" s="151"/>
      <c r="CA207" s="151"/>
      <c r="CB207" s="151"/>
      <c r="CC207" s="151"/>
      <c r="CD207" s="151"/>
      <c r="CE207" s="151"/>
      <c r="CF207" s="151"/>
      <c r="CG207"/>
      <c r="CK207"/>
      <c r="CM207"/>
      <c r="CN207"/>
      <c r="CQ207"/>
      <c r="CR207"/>
      <c r="CT207"/>
      <c r="CU207"/>
      <c r="CV207"/>
      <c r="CW207"/>
      <c r="CX207"/>
      <c r="CY207"/>
      <c r="CZ207"/>
      <c r="DA207"/>
      <c r="DB207"/>
      <c r="DC207"/>
      <c r="DD207"/>
      <c r="DE207"/>
      <c r="DF207"/>
      <c r="DG207"/>
      <c r="DH207"/>
      <c r="DI207"/>
      <c r="DJ207"/>
      <c r="DK207"/>
      <c r="DL207"/>
      <c r="DM207"/>
      <c r="DN207"/>
      <c r="DO207"/>
      <c r="DP207"/>
      <c r="DQ207"/>
    </row>
    <row r="208" spans="1:121" x14ac:dyDescent="0.35">
      <c r="A208" s="151"/>
      <c r="B208" s="151"/>
      <c r="C208" s="152"/>
      <c r="D208" s="152"/>
      <c r="E208" s="151"/>
      <c r="F208" s="151"/>
      <c r="G208" s="151"/>
      <c r="H208" s="151"/>
      <c r="I208" s="151"/>
      <c r="J208" s="151"/>
      <c r="K208" s="151"/>
      <c r="L208" s="151"/>
      <c r="M208" s="153"/>
      <c r="N208" s="151"/>
      <c r="O208" s="183"/>
      <c r="P208" s="151"/>
      <c r="Q208" s="151"/>
      <c r="R208" s="151"/>
      <c r="S208" s="151"/>
      <c r="T208" s="151"/>
      <c r="U208" s="151"/>
      <c r="V208" s="151"/>
      <c r="W208" s="151"/>
      <c r="X208" s="155"/>
      <c r="Y208" s="151"/>
      <c r="Z208" s="153"/>
      <c r="AA208" s="153"/>
      <c r="AB208" s="151"/>
      <c r="AC208" s="154"/>
      <c r="AD208" s="151"/>
      <c r="AE208" s="151"/>
      <c r="AF208" s="156" t="str" cm="1">
        <f t="array" ref="AF20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8" s="151"/>
      <c r="AH208" s="151"/>
      <c r="AI208" s="151"/>
      <c r="AJ208" s="151"/>
      <c r="AK208" s="151"/>
      <c r="AL208" s="151"/>
      <c r="AM208" s="151"/>
      <c r="AN208" s="151"/>
      <c r="AO208" s="156" t="str" cm="1">
        <f t="array" ref="AO20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8" s="151"/>
      <c r="AQ208" s="151"/>
      <c r="AR208" s="151"/>
      <c r="AS208" s="151"/>
      <c r="AT208" s="151"/>
      <c r="AU208" s="151"/>
      <c r="AV208" s="151"/>
      <c r="AW208" s="151"/>
      <c r="AX208" s="156" t="str" cm="1">
        <f t="array" ref="AX20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8" s="151"/>
      <c r="AZ208" s="156" t="str">
        <f>IF($A208&lt;&gt;"Employee","N/A",
IF(OR('1. Start Here'!$C$15="No Coverage Offered",'1. Start Here'!$C$15="-- Select Option --"),"Not Eligible - Group does not offer chiro",
IF($AD208="Cancelling Medical","EE + Any Deps will be Cancelled",
IF(AND((ISBLANK($AG208)),OR($AD208="Adding Medical",$AD208="Changing Medical")=TRUE),"Employee must select medical plan first",
IF($Q208&lt;&gt;"CA","Auto Enrolled if EE lives in CA",
IF(AND(NOT(ISBLANK($AG208)),$Q208="CA",$A208="Employee",OR($AD208="Adding Medical",$AD208="Changing Medical")=TRUE),"EE + Any Deps Enrolled","N/A"))))))</f>
        <v>N/A</v>
      </c>
      <c r="BA208" s="151"/>
      <c r="BB208" s="156" t="str">
        <f>IF(OR('1. Start Here'!$C$16="No Coverage Offered", '1. Start Here'!$C$16="-- Select Option --")=TRUE, "N/A", IF(AND($A208="Employee", '1. Start Here'!$C$16="Employer Sponsored"), "EE Only Enrolled", "N/A"))</f>
        <v>N/A</v>
      </c>
      <c r="BC208" s="151"/>
      <c r="BD208" s="151"/>
      <c r="BE208" s="151"/>
      <c r="BF208" s="151"/>
      <c r="BG208" s="151"/>
      <c r="BH208" s="151"/>
      <c r="BI208" s="151"/>
      <c r="BJ208" s="151"/>
      <c r="BK208" s="151"/>
      <c r="BL208" s="151"/>
      <c r="BM208" s="151"/>
      <c r="BN208" s="151"/>
      <c r="BO208" s="151"/>
      <c r="BP208" s="151"/>
      <c r="BQ208" s="151"/>
      <c r="BR208" s="151"/>
      <c r="BS208" s="151"/>
      <c r="BT208" s="151"/>
      <c r="BU208" s="151"/>
      <c r="BV208" s="151"/>
      <c r="BW208" s="151"/>
      <c r="BX208" s="151"/>
      <c r="BY208" s="151"/>
      <c r="BZ208" s="151"/>
      <c r="CA208" s="151"/>
      <c r="CB208" s="151"/>
      <c r="CC208" s="151"/>
      <c r="CD208" s="151"/>
      <c r="CE208" s="151"/>
      <c r="CF208" s="151"/>
      <c r="CG208"/>
      <c r="CK208"/>
      <c r="CM208"/>
      <c r="CN208"/>
      <c r="CQ208"/>
      <c r="CR208"/>
      <c r="CT208"/>
      <c r="CU208"/>
      <c r="CV208"/>
      <c r="CW208"/>
      <c r="CX208"/>
      <c r="CY208"/>
      <c r="CZ208"/>
      <c r="DA208"/>
      <c r="DB208"/>
      <c r="DC208"/>
      <c r="DD208"/>
      <c r="DE208"/>
      <c r="DF208"/>
      <c r="DG208"/>
      <c r="DH208"/>
      <c r="DI208"/>
      <c r="DJ208"/>
      <c r="DK208"/>
      <c r="DL208"/>
      <c r="DM208"/>
      <c r="DN208"/>
      <c r="DO208"/>
      <c r="DP208"/>
      <c r="DQ208"/>
    </row>
    <row r="209" spans="1:121" x14ac:dyDescent="0.35">
      <c r="A209" s="151"/>
      <c r="B209" s="151"/>
      <c r="C209" s="152"/>
      <c r="D209" s="152"/>
      <c r="E209" s="151"/>
      <c r="F209" s="151"/>
      <c r="G209" s="151"/>
      <c r="H209" s="151"/>
      <c r="I209" s="151"/>
      <c r="J209" s="151"/>
      <c r="K209" s="151"/>
      <c r="L209" s="151"/>
      <c r="M209" s="153"/>
      <c r="N209" s="151"/>
      <c r="O209" s="183"/>
      <c r="P209" s="151"/>
      <c r="Q209" s="151"/>
      <c r="R209" s="151"/>
      <c r="S209" s="151"/>
      <c r="T209" s="151"/>
      <c r="U209" s="151"/>
      <c r="V209" s="151"/>
      <c r="W209" s="151"/>
      <c r="X209" s="155"/>
      <c r="Y209" s="151"/>
      <c r="Z209" s="153"/>
      <c r="AA209" s="153"/>
      <c r="AB209" s="151"/>
      <c r="AC209" s="154"/>
      <c r="AD209" s="151"/>
      <c r="AE209" s="151"/>
      <c r="AF209" s="156" t="str" cm="1">
        <f t="array" ref="AF20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09" s="151"/>
      <c r="AH209" s="151"/>
      <c r="AI209" s="151"/>
      <c r="AJ209" s="151"/>
      <c r="AK209" s="151"/>
      <c r="AL209" s="151"/>
      <c r="AM209" s="151"/>
      <c r="AN209" s="151"/>
      <c r="AO209" s="156" t="str" cm="1">
        <f t="array" ref="AO20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09" s="151"/>
      <c r="AQ209" s="151"/>
      <c r="AR209" s="151"/>
      <c r="AS209" s="151"/>
      <c r="AT209" s="151"/>
      <c r="AU209" s="151"/>
      <c r="AV209" s="151"/>
      <c r="AW209" s="151"/>
      <c r="AX209" s="156" t="str" cm="1">
        <f t="array" ref="AX20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09" s="151"/>
      <c r="AZ209" s="156" t="str">
        <f>IF($A209&lt;&gt;"Employee","N/A",
IF(OR('1. Start Here'!$C$15="No Coverage Offered",'1. Start Here'!$C$15="-- Select Option --"),"Not Eligible - Group does not offer chiro",
IF($AD209="Cancelling Medical","EE + Any Deps will be Cancelled",
IF(AND((ISBLANK($AG209)),OR($AD209="Adding Medical",$AD209="Changing Medical")=TRUE),"Employee must select medical plan first",
IF($Q209&lt;&gt;"CA","Auto Enrolled if EE lives in CA",
IF(AND(NOT(ISBLANK($AG209)),$Q209="CA",$A209="Employee",OR($AD209="Adding Medical",$AD209="Changing Medical")=TRUE),"EE + Any Deps Enrolled","N/A"))))))</f>
        <v>N/A</v>
      </c>
      <c r="BA209" s="151"/>
      <c r="BB209" s="156" t="str">
        <f>IF(OR('1. Start Here'!$C$16="No Coverage Offered", '1. Start Here'!$C$16="-- Select Option --")=TRUE, "N/A", IF(AND($A209="Employee", '1. Start Here'!$C$16="Employer Sponsored"), "EE Only Enrolled", "N/A"))</f>
        <v>N/A</v>
      </c>
      <c r="BC209" s="151"/>
      <c r="BD209" s="151"/>
      <c r="BE209" s="151"/>
      <c r="BF209" s="151"/>
      <c r="BG209" s="151"/>
      <c r="BH209" s="151"/>
      <c r="BI209" s="151"/>
      <c r="BJ209" s="151"/>
      <c r="BK209" s="151"/>
      <c r="BL209" s="151"/>
      <c r="BM209" s="151"/>
      <c r="BN209" s="151"/>
      <c r="BO209" s="151"/>
      <c r="BP209" s="151"/>
      <c r="BQ209" s="151"/>
      <c r="BR209" s="151"/>
      <c r="BS209" s="151"/>
      <c r="BT209" s="151"/>
      <c r="BU209" s="151"/>
      <c r="BV209" s="151"/>
      <c r="BW209" s="151"/>
      <c r="BX209" s="151"/>
      <c r="BY209" s="151"/>
      <c r="BZ209" s="151"/>
      <c r="CA209" s="151"/>
      <c r="CB209" s="151"/>
      <c r="CC209" s="151"/>
      <c r="CD209" s="151"/>
      <c r="CE209" s="151"/>
      <c r="CF209" s="151"/>
      <c r="CG209"/>
      <c r="CK209"/>
      <c r="CM209"/>
      <c r="CN209"/>
      <c r="CQ209"/>
      <c r="CR209"/>
      <c r="CT209"/>
      <c r="CU209"/>
      <c r="CV209"/>
      <c r="CW209"/>
      <c r="CX209"/>
      <c r="CY209"/>
      <c r="CZ209"/>
      <c r="DA209"/>
      <c r="DB209"/>
      <c r="DC209"/>
      <c r="DD209"/>
      <c r="DE209"/>
      <c r="DF209"/>
      <c r="DG209"/>
      <c r="DH209"/>
      <c r="DI209"/>
      <c r="DJ209"/>
      <c r="DK209"/>
      <c r="DL209"/>
      <c r="DM209"/>
      <c r="DN209"/>
      <c r="DO209"/>
      <c r="DP209"/>
      <c r="DQ209"/>
    </row>
    <row r="210" spans="1:121" x14ac:dyDescent="0.35">
      <c r="A210" s="151"/>
      <c r="B210" s="151"/>
      <c r="C210" s="152"/>
      <c r="D210" s="152"/>
      <c r="E210" s="151"/>
      <c r="F210" s="151"/>
      <c r="G210" s="151"/>
      <c r="H210" s="151"/>
      <c r="I210" s="151"/>
      <c r="J210" s="151"/>
      <c r="K210" s="151"/>
      <c r="L210" s="151"/>
      <c r="M210" s="153"/>
      <c r="N210" s="151"/>
      <c r="O210" s="183"/>
      <c r="P210" s="151"/>
      <c r="Q210" s="151"/>
      <c r="R210" s="151"/>
      <c r="S210" s="151"/>
      <c r="T210" s="151"/>
      <c r="U210" s="151"/>
      <c r="V210" s="151"/>
      <c r="W210" s="151"/>
      <c r="X210" s="155"/>
      <c r="Y210" s="151"/>
      <c r="Z210" s="153"/>
      <c r="AA210" s="153"/>
      <c r="AB210" s="151"/>
      <c r="AC210" s="154"/>
      <c r="AD210" s="151"/>
      <c r="AE210" s="151"/>
      <c r="AF210" s="156" t="str" cm="1">
        <f t="array" ref="AF21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0" s="151"/>
      <c r="AH210" s="151"/>
      <c r="AI210" s="151"/>
      <c r="AJ210" s="151"/>
      <c r="AK210" s="151"/>
      <c r="AL210" s="151"/>
      <c r="AM210" s="151"/>
      <c r="AN210" s="151"/>
      <c r="AO210" s="156" t="str" cm="1">
        <f t="array" ref="AO21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0" s="151"/>
      <c r="AQ210" s="151"/>
      <c r="AR210" s="151"/>
      <c r="AS210" s="151"/>
      <c r="AT210" s="151"/>
      <c r="AU210" s="151"/>
      <c r="AV210" s="151"/>
      <c r="AW210" s="151"/>
      <c r="AX210" s="156" t="str" cm="1">
        <f t="array" ref="AX21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0" s="151"/>
      <c r="AZ210" s="156" t="str">
        <f>IF($A210&lt;&gt;"Employee","N/A",
IF(OR('1. Start Here'!$C$15="No Coverage Offered",'1. Start Here'!$C$15="-- Select Option --"),"Not Eligible - Group does not offer chiro",
IF($AD210="Cancelling Medical","EE + Any Deps will be Cancelled",
IF(AND((ISBLANK($AG210)),OR($AD210="Adding Medical",$AD210="Changing Medical")=TRUE),"Employee must select medical plan first",
IF($Q210&lt;&gt;"CA","Auto Enrolled if EE lives in CA",
IF(AND(NOT(ISBLANK($AG210)),$Q210="CA",$A210="Employee",OR($AD210="Adding Medical",$AD210="Changing Medical")=TRUE),"EE + Any Deps Enrolled","N/A"))))))</f>
        <v>N/A</v>
      </c>
      <c r="BA210" s="151"/>
      <c r="BB210" s="156" t="str">
        <f>IF(OR('1. Start Here'!$C$16="No Coverage Offered", '1. Start Here'!$C$16="-- Select Option --")=TRUE, "N/A", IF(AND($A210="Employee", '1. Start Here'!$C$16="Employer Sponsored"), "EE Only Enrolled", "N/A"))</f>
        <v>N/A</v>
      </c>
      <c r="BC210" s="151"/>
      <c r="BD210" s="151"/>
      <c r="BE210" s="151"/>
      <c r="BF210" s="151"/>
      <c r="BG210" s="151"/>
      <c r="BH210" s="151"/>
      <c r="BI210" s="151"/>
      <c r="BJ210" s="151"/>
      <c r="BK210" s="151"/>
      <c r="BL210" s="151"/>
      <c r="BM210" s="151"/>
      <c r="BN210" s="151"/>
      <c r="BO210" s="151"/>
      <c r="BP210" s="151"/>
      <c r="BQ210" s="151"/>
      <c r="BR210" s="151"/>
      <c r="BS210" s="151"/>
      <c r="BT210" s="151"/>
      <c r="BU210" s="151"/>
      <c r="BV210" s="151"/>
      <c r="BW210" s="151"/>
      <c r="BX210" s="151"/>
      <c r="BY210" s="151"/>
      <c r="BZ210" s="151"/>
      <c r="CA210" s="151"/>
      <c r="CB210" s="151"/>
      <c r="CC210" s="151"/>
      <c r="CD210" s="151"/>
      <c r="CE210" s="151"/>
      <c r="CF210" s="151"/>
      <c r="CG210"/>
      <c r="CK210"/>
      <c r="CM210"/>
      <c r="CN210"/>
      <c r="CQ210"/>
      <c r="CR210"/>
      <c r="CT210"/>
      <c r="CU210"/>
      <c r="CV210"/>
      <c r="CW210"/>
      <c r="CX210"/>
      <c r="CY210"/>
      <c r="CZ210"/>
      <c r="DA210"/>
      <c r="DB210"/>
      <c r="DC210"/>
      <c r="DD210"/>
      <c r="DE210"/>
      <c r="DF210"/>
      <c r="DG210"/>
      <c r="DH210"/>
      <c r="DI210"/>
      <c r="DJ210"/>
      <c r="DK210"/>
      <c r="DL210"/>
      <c r="DM210"/>
      <c r="DN210"/>
      <c r="DO210"/>
      <c r="DP210"/>
      <c r="DQ210"/>
    </row>
    <row r="211" spans="1:121" x14ac:dyDescent="0.35">
      <c r="A211" s="151"/>
      <c r="B211" s="151"/>
      <c r="C211" s="152"/>
      <c r="D211" s="152"/>
      <c r="E211" s="151"/>
      <c r="F211" s="151"/>
      <c r="G211" s="151"/>
      <c r="H211" s="151"/>
      <c r="I211" s="151"/>
      <c r="J211" s="151"/>
      <c r="K211" s="151"/>
      <c r="L211" s="151"/>
      <c r="M211" s="153"/>
      <c r="N211" s="151"/>
      <c r="O211" s="183"/>
      <c r="P211" s="151"/>
      <c r="Q211" s="151"/>
      <c r="R211" s="151"/>
      <c r="S211" s="151"/>
      <c r="T211" s="151"/>
      <c r="U211" s="151"/>
      <c r="V211" s="151"/>
      <c r="W211" s="151"/>
      <c r="X211" s="155"/>
      <c r="Y211" s="151"/>
      <c r="Z211" s="153"/>
      <c r="AA211" s="153"/>
      <c r="AB211" s="151"/>
      <c r="AC211" s="154"/>
      <c r="AD211" s="151"/>
      <c r="AE211" s="151"/>
      <c r="AF211" s="156" t="str" cm="1">
        <f t="array" ref="AF21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1" s="151"/>
      <c r="AH211" s="151"/>
      <c r="AI211" s="151"/>
      <c r="AJ211" s="151"/>
      <c r="AK211" s="151"/>
      <c r="AL211" s="151"/>
      <c r="AM211" s="151"/>
      <c r="AN211" s="151"/>
      <c r="AO211" s="156" t="str" cm="1">
        <f t="array" ref="AO21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1" s="151"/>
      <c r="AQ211" s="151"/>
      <c r="AR211" s="151"/>
      <c r="AS211" s="151"/>
      <c r="AT211" s="151"/>
      <c r="AU211" s="151"/>
      <c r="AV211" s="151"/>
      <c r="AW211" s="151"/>
      <c r="AX211" s="156" t="str" cm="1">
        <f t="array" ref="AX21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1" s="151"/>
      <c r="AZ211" s="156" t="str">
        <f>IF($A211&lt;&gt;"Employee","N/A",
IF(OR('1. Start Here'!$C$15="No Coverage Offered",'1. Start Here'!$C$15="-- Select Option --"),"Not Eligible - Group does not offer chiro",
IF($AD211="Cancelling Medical","EE + Any Deps will be Cancelled",
IF(AND((ISBLANK($AG211)),OR($AD211="Adding Medical",$AD211="Changing Medical")=TRUE),"Employee must select medical plan first",
IF($Q211&lt;&gt;"CA","Auto Enrolled if EE lives in CA",
IF(AND(NOT(ISBLANK($AG211)),$Q211="CA",$A211="Employee",OR($AD211="Adding Medical",$AD211="Changing Medical")=TRUE),"EE + Any Deps Enrolled","N/A"))))))</f>
        <v>N/A</v>
      </c>
      <c r="BA211" s="151"/>
      <c r="BB211" s="156" t="str">
        <f>IF(OR('1. Start Here'!$C$16="No Coverage Offered", '1. Start Here'!$C$16="-- Select Option --")=TRUE, "N/A", IF(AND($A211="Employee", '1. Start Here'!$C$16="Employer Sponsored"), "EE Only Enrolled", "N/A"))</f>
        <v>N/A</v>
      </c>
      <c r="BC211" s="151"/>
      <c r="BD211" s="151"/>
      <c r="BE211" s="151"/>
      <c r="BF211" s="151"/>
      <c r="BG211" s="151"/>
      <c r="BH211" s="151"/>
      <c r="BI211" s="151"/>
      <c r="BJ211" s="151"/>
      <c r="BK211" s="151"/>
      <c r="BL211" s="151"/>
      <c r="BM211" s="151"/>
      <c r="BN211" s="151"/>
      <c r="BO211" s="151"/>
      <c r="BP211" s="151"/>
      <c r="BQ211" s="151"/>
      <c r="BR211" s="151"/>
      <c r="BS211" s="151"/>
      <c r="BT211" s="151"/>
      <c r="BU211" s="151"/>
      <c r="BV211" s="151"/>
      <c r="BW211" s="151"/>
      <c r="BX211" s="151"/>
      <c r="BY211" s="151"/>
      <c r="BZ211" s="151"/>
      <c r="CA211" s="151"/>
      <c r="CB211" s="151"/>
      <c r="CC211" s="151"/>
      <c r="CD211" s="151"/>
      <c r="CE211" s="151"/>
      <c r="CF211" s="151"/>
      <c r="CG211"/>
      <c r="CK211"/>
      <c r="CM211"/>
      <c r="CN211"/>
      <c r="CQ211"/>
      <c r="CR211"/>
      <c r="CT211"/>
      <c r="CU211"/>
      <c r="CV211"/>
      <c r="CW211"/>
      <c r="CX211"/>
      <c r="CY211"/>
      <c r="CZ211"/>
      <c r="DA211"/>
      <c r="DB211"/>
      <c r="DC211"/>
      <c r="DD211"/>
      <c r="DE211"/>
      <c r="DF211"/>
      <c r="DG211"/>
      <c r="DH211"/>
      <c r="DI211"/>
      <c r="DJ211"/>
      <c r="DK211"/>
      <c r="DL211"/>
      <c r="DM211"/>
      <c r="DN211"/>
      <c r="DO211"/>
      <c r="DP211"/>
      <c r="DQ211"/>
    </row>
    <row r="212" spans="1:121" x14ac:dyDescent="0.35">
      <c r="A212" s="151"/>
      <c r="B212" s="151"/>
      <c r="C212" s="152"/>
      <c r="D212" s="152"/>
      <c r="E212" s="151"/>
      <c r="F212" s="151"/>
      <c r="G212" s="151"/>
      <c r="H212" s="151"/>
      <c r="I212" s="151"/>
      <c r="J212" s="151"/>
      <c r="K212" s="151"/>
      <c r="L212" s="151"/>
      <c r="M212" s="153"/>
      <c r="N212" s="151"/>
      <c r="O212" s="183"/>
      <c r="P212" s="151"/>
      <c r="Q212" s="151"/>
      <c r="R212" s="151"/>
      <c r="S212" s="151"/>
      <c r="T212" s="151"/>
      <c r="U212" s="151"/>
      <c r="V212" s="151"/>
      <c r="W212" s="151"/>
      <c r="X212" s="155"/>
      <c r="Y212" s="151"/>
      <c r="Z212" s="153"/>
      <c r="AA212" s="153"/>
      <c r="AB212" s="151"/>
      <c r="AC212" s="154"/>
      <c r="AD212" s="151"/>
      <c r="AE212" s="151"/>
      <c r="AF212" s="156" t="str" cm="1">
        <f t="array" ref="AF21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2" s="151"/>
      <c r="AH212" s="151"/>
      <c r="AI212" s="151"/>
      <c r="AJ212" s="151"/>
      <c r="AK212" s="151"/>
      <c r="AL212" s="151"/>
      <c r="AM212" s="151"/>
      <c r="AN212" s="151"/>
      <c r="AO212" s="156" t="str" cm="1">
        <f t="array" ref="AO21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2" s="151"/>
      <c r="AQ212" s="151"/>
      <c r="AR212" s="151"/>
      <c r="AS212" s="151"/>
      <c r="AT212" s="151"/>
      <c r="AU212" s="151"/>
      <c r="AV212" s="151"/>
      <c r="AW212" s="151"/>
      <c r="AX212" s="156" t="str" cm="1">
        <f t="array" ref="AX21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2" s="151"/>
      <c r="AZ212" s="156" t="str">
        <f>IF($A212&lt;&gt;"Employee","N/A",
IF(OR('1. Start Here'!$C$15="No Coverage Offered",'1. Start Here'!$C$15="-- Select Option --"),"Not Eligible - Group does not offer chiro",
IF($AD212="Cancelling Medical","EE + Any Deps will be Cancelled",
IF(AND((ISBLANK($AG212)),OR($AD212="Adding Medical",$AD212="Changing Medical")=TRUE),"Employee must select medical plan first",
IF($Q212&lt;&gt;"CA","Auto Enrolled if EE lives in CA",
IF(AND(NOT(ISBLANK($AG212)),$Q212="CA",$A212="Employee",OR($AD212="Adding Medical",$AD212="Changing Medical")=TRUE),"EE + Any Deps Enrolled","N/A"))))))</f>
        <v>N/A</v>
      </c>
      <c r="BA212" s="151"/>
      <c r="BB212" s="156" t="str">
        <f>IF(OR('1. Start Here'!$C$16="No Coverage Offered", '1. Start Here'!$C$16="-- Select Option --")=TRUE, "N/A", IF(AND($A212="Employee", '1. Start Here'!$C$16="Employer Sponsored"), "EE Only Enrolled", "N/A"))</f>
        <v>N/A</v>
      </c>
      <c r="BC212" s="151"/>
      <c r="BD212" s="151"/>
      <c r="BE212" s="151"/>
      <c r="BF212" s="151"/>
      <c r="BG212" s="151"/>
      <c r="BH212" s="151"/>
      <c r="BI212" s="151"/>
      <c r="BJ212" s="151"/>
      <c r="BK212" s="151"/>
      <c r="BL212" s="151"/>
      <c r="BM212" s="151"/>
      <c r="BN212" s="151"/>
      <c r="BO212" s="151"/>
      <c r="BP212" s="151"/>
      <c r="BQ212" s="151"/>
      <c r="BR212" s="151"/>
      <c r="BS212" s="151"/>
      <c r="BT212" s="151"/>
      <c r="BU212" s="151"/>
      <c r="BV212" s="151"/>
      <c r="BW212" s="151"/>
      <c r="BX212" s="151"/>
      <c r="BY212" s="151"/>
      <c r="BZ212" s="151"/>
      <c r="CA212" s="151"/>
      <c r="CB212" s="151"/>
      <c r="CC212" s="151"/>
      <c r="CD212" s="151"/>
      <c r="CE212" s="151"/>
      <c r="CF212" s="151"/>
      <c r="CG212"/>
      <c r="CK212"/>
      <c r="CM212"/>
      <c r="CN212"/>
      <c r="CQ212"/>
      <c r="CR212"/>
      <c r="CT212"/>
      <c r="CU212"/>
      <c r="CV212"/>
      <c r="CW212"/>
      <c r="CX212"/>
      <c r="CY212"/>
      <c r="CZ212"/>
      <c r="DA212"/>
      <c r="DB212"/>
      <c r="DC212"/>
      <c r="DD212"/>
      <c r="DE212"/>
      <c r="DF212"/>
      <c r="DG212"/>
      <c r="DH212"/>
      <c r="DI212"/>
      <c r="DJ212"/>
      <c r="DK212"/>
      <c r="DL212"/>
      <c r="DM212"/>
      <c r="DN212"/>
      <c r="DO212"/>
      <c r="DP212"/>
      <c r="DQ212"/>
    </row>
    <row r="213" spans="1:121" x14ac:dyDescent="0.35">
      <c r="A213" s="151"/>
      <c r="B213" s="151"/>
      <c r="C213" s="152"/>
      <c r="D213" s="152"/>
      <c r="E213" s="151"/>
      <c r="F213" s="151"/>
      <c r="G213" s="151"/>
      <c r="H213" s="151"/>
      <c r="I213" s="151"/>
      <c r="J213" s="151"/>
      <c r="K213" s="151"/>
      <c r="L213" s="151"/>
      <c r="M213" s="153"/>
      <c r="N213" s="151"/>
      <c r="O213" s="183"/>
      <c r="P213" s="151"/>
      <c r="Q213" s="151"/>
      <c r="R213" s="151"/>
      <c r="S213" s="151"/>
      <c r="T213" s="151"/>
      <c r="U213" s="151"/>
      <c r="V213" s="151"/>
      <c r="W213" s="151"/>
      <c r="X213" s="155"/>
      <c r="Y213" s="151"/>
      <c r="Z213" s="153"/>
      <c r="AA213" s="153"/>
      <c r="AB213" s="151"/>
      <c r="AC213" s="154"/>
      <c r="AD213" s="151"/>
      <c r="AE213" s="151"/>
      <c r="AF213" s="156" t="str" cm="1">
        <f t="array" ref="AF21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3" s="151"/>
      <c r="AH213" s="151"/>
      <c r="AI213" s="151"/>
      <c r="AJ213" s="151"/>
      <c r="AK213" s="151"/>
      <c r="AL213" s="151"/>
      <c r="AM213" s="151"/>
      <c r="AN213" s="151"/>
      <c r="AO213" s="156" t="str" cm="1">
        <f t="array" ref="AO21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3" s="151"/>
      <c r="AQ213" s="151"/>
      <c r="AR213" s="151"/>
      <c r="AS213" s="151"/>
      <c r="AT213" s="151"/>
      <c r="AU213" s="151"/>
      <c r="AV213" s="151"/>
      <c r="AW213" s="151"/>
      <c r="AX213" s="156" t="str" cm="1">
        <f t="array" ref="AX21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3" s="151"/>
      <c r="AZ213" s="156" t="str">
        <f>IF($A213&lt;&gt;"Employee","N/A",
IF(OR('1. Start Here'!$C$15="No Coverage Offered",'1. Start Here'!$C$15="-- Select Option --"),"Not Eligible - Group does not offer chiro",
IF($AD213="Cancelling Medical","EE + Any Deps will be Cancelled",
IF(AND((ISBLANK($AG213)),OR($AD213="Adding Medical",$AD213="Changing Medical")=TRUE),"Employee must select medical plan first",
IF($Q213&lt;&gt;"CA","Auto Enrolled if EE lives in CA",
IF(AND(NOT(ISBLANK($AG213)),$Q213="CA",$A213="Employee",OR($AD213="Adding Medical",$AD213="Changing Medical")=TRUE),"EE + Any Deps Enrolled","N/A"))))))</f>
        <v>N/A</v>
      </c>
      <c r="BA213" s="151"/>
      <c r="BB213" s="156" t="str">
        <f>IF(OR('1. Start Here'!$C$16="No Coverage Offered", '1. Start Here'!$C$16="-- Select Option --")=TRUE, "N/A", IF(AND($A213="Employee", '1. Start Here'!$C$16="Employer Sponsored"), "EE Only Enrolled", "N/A"))</f>
        <v>N/A</v>
      </c>
      <c r="BC213" s="151"/>
      <c r="BD213" s="151"/>
      <c r="BE213" s="151"/>
      <c r="BF213" s="151"/>
      <c r="BG213" s="151"/>
      <c r="BH213" s="151"/>
      <c r="BI213" s="151"/>
      <c r="BJ213" s="151"/>
      <c r="BK213" s="151"/>
      <c r="BL213" s="151"/>
      <c r="BM213" s="151"/>
      <c r="BN213" s="151"/>
      <c r="BO213" s="151"/>
      <c r="BP213" s="151"/>
      <c r="BQ213" s="151"/>
      <c r="BR213" s="151"/>
      <c r="BS213" s="151"/>
      <c r="BT213" s="151"/>
      <c r="BU213" s="151"/>
      <c r="BV213" s="151"/>
      <c r="BW213" s="151"/>
      <c r="BX213" s="151"/>
      <c r="BY213" s="151"/>
      <c r="BZ213" s="151"/>
      <c r="CA213" s="151"/>
      <c r="CB213" s="151"/>
      <c r="CC213" s="151"/>
      <c r="CD213" s="151"/>
      <c r="CE213" s="151"/>
      <c r="CF213" s="151"/>
      <c r="CG213"/>
      <c r="CK213"/>
      <c r="CM213"/>
      <c r="CN213"/>
      <c r="CQ213"/>
      <c r="CR213"/>
      <c r="CT213"/>
      <c r="CU213"/>
      <c r="CV213"/>
      <c r="CW213"/>
      <c r="CX213"/>
      <c r="CY213"/>
      <c r="CZ213"/>
      <c r="DA213"/>
      <c r="DB213"/>
      <c r="DC213"/>
      <c r="DD213"/>
      <c r="DE213"/>
      <c r="DF213"/>
      <c r="DG213"/>
      <c r="DH213"/>
      <c r="DI213"/>
      <c r="DJ213"/>
      <c r="DK213"/>
      <c r="DL213"/>
      <c r="DM213"/>
      <c r="DN213"/>
      <c r="DO213"/>
      <c r="DP213"/>
      <c r="DQ213"/>
    </row>
    <row r="214" spans="1:121" x14ac:dyDescent="0.35">
      <c r="A214" s="151"/>
      <c r="B214" s="151"/>
      <c r="C214" s="152"/>
      <c r="D214" s="152"/>
      <c r="E214" s="151"/>
      <c r="F214" s="151"/>
      <c r="G214" s="151"/>
      <c r="H214" s="151"/>
      <c r="I214" s="151"/>
      <c r="J214" s="151"/>
      <c r="K214" s="151"/>
      <c r="L214" s="151"/>
      <c r="M214" s="153"/>
      <c r="N214" s="151"/>
      <c r="O214" s="183"/>
      <c r="P214" s="151"/>
      <c r="Q214" s="151"/>
      <c r="R214" s="151"/>
      <c r="S214" s="151"/>
      <c r="T214" s="151"/>
      <c r="U214" s="151"/>
      <c r="V214" s="151"/>
      <c r="W214" s="151"/>
      <c r="X214" s="155"/>
      <c r="Y214" s="151"/>
      <c r="Z214" s="153"/>
      <c r="AA214" s="153"/>
      <c r="AB214" s="151"/>
      <c r="AC214" s="154"/>
      <c r="AD214" s="151"/>
      <c r="AE214" s="151"/>
      <c r="AF214" s="156" t="str" cm="1">
        <f t="array" ref="AF21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4" s="151"/>
      <c r="AH214" s="151"/>
      <c r="AI214" s="151"/>
      <c r="AJ214" s="151"/>
      <c r="AK214" s="151"/>
      <c r="AL214" s="151"/>
      <c r="AM214" s="151"/>
      <c r="AN214" s="151"/>
      <c r="AO214" s="156" t="str" cm="1">
        <f t="array" ref="AO21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4" s="151"/>
      <c r="AQ214" s="151"/>
      <c r="AR214" s="151"/>
      <c r="AS214" s="151"/>
      <c r="AT214" s="151"/>
      <c r="AU214" s="151"/>
      <c r="AV214" s="151"/>
      <c r="AW214" s="151"/>
      <c r="AX214" s="156" t="str" cm="1">
        <f t="array" ref="AX21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4" s="151"/>
      <c r="AZ214" s="156" t="str">
        <f>IF($A214&lt;&gt;"Employee","N/A",
IF(OR('1. Start Here'!$C$15="No Coverage Offered",'1. Start Here'!$C$15="-- Select Option --"),"Not Eligible - Group does not offer chiro",
IF($AD214="Cancelling Medical","EE + Any Deps will be Cancelled",
IF(AND((ISBLANK($AG214)),OR($AD214="Adding Medical",$AD214="Changing Medical")=TRUE),"Employee must select medical plan first",
IF($Q214&lt;&gt;"CA","Auto Enrolled if EE lives in CA",
IF(AND(NOT(ISBLANK($AG214)),$Q214="CA",$A214="Employee",OR($AD214="Adding Medical",$AD214="Changing Medical")=TRUE),"EE + Any Deps Enrolled","N/A"))))))</f>
        <v>N/A</v>
      </c>
      <c r="BA214" s="151"/>
      <c r="BB214" s="156" t="str">
        <f>IF(OR('1. Start Here'!$C$16="No Coverage Offered", '1. Start Here'!$C$16="-- Select Option --")=TRUE, "N/A", IF(AND($A214="Employee", '1. Start Here'!$C$16="Employer Sponsored"), "EE Only Enrolled", "N/A"))</f>
        <v>N/A</v>
      </c>
      <c r="BC214" s="151"/>
      <c r="BD214" s="151"/>
      <c r="BE214" s="151"/>
      <c r="BF214" s="151"/>
      <c r="BG214" s="151"/>
      <c r="BH214" s="151"/>
      <c r="BI214" s="151"/>
      <c r="BJ214" s="151"/>
      <c r="BK214" s="151"/>
      <c r="BL214" s="151"/>
      <c r="BM214" s="151"/>
      <c r="BN214" s="151"/>
      <c r="BO214" s="151"/>
      <c r="BP214" s="151"/>
      <c r="BQ214" s="151"/>
      <c r="BR214" s="151"/>
      <c r="BS214" s="151"/>
      <c r="BT214" s="151"/>
      <c r="BU214" s="151"/>
      <c r="BV214" s="151"/>
      <c r="BW214" s="151"/>
      <c r="BX214" s="151"/>
      <c r="BY214" s="151"/>
      <c r="BZ214" s="151"/>
      <c r="CA214" s="151"/>
      <c r="CB214" s="151"/>
      <c r="CC214" s="151"/>
      <c r="CD214" s="151"/>
      <c r="CE214" s="151"/>
      <c r="CF214" s="151"/>
      <c r="CG214"/>
      <c r="CK214"/>
      <c r="CM214"/>
      <c r="CN214"/>
      <c r="CQ214"/>
      <c r="CR214"/>
      <c r="CT214"/>
      <c r="CU214"/>
      <c r="CV214"/>
      <c r="CW214"/>
      <c r="CX214"/>
      <c r="CY214"/>
      <c r="CZ214"/>
      <c r="DA214"/>
      <c r="DB214"/>
      <c r="DC214"/>
      <c r="DD214"/>
      <c r="DE214"/>
      <c r="DF214"/>
      <c r="DG214"/>
      <c r="DH214"/>
      <c r="DI214"/>
      <c r="DJ214"/>
      <c r="DK214"/>
      <c r="DL214"/>
      <c r="DM214"/>
      <c r="DN214"/>
      <c r="DO214"/>
      <c r="DP214"/>
      <c r="DQ214"/>
    </row>
    <row r="215" spans="1:121" x14ac:dyDescent="0.35">
      <c r="A215" s="151"/>
      <c r="B215" s="151"/>
      <c r="C215" s="152"/>
      <c r="D215" s="152"/>
      <c r="E215" s="151"/>
      <c r="F215" s="151"/>
      <c r="G215" s="151"/>
      <c r="H215" s="151"/>
      <c r="I215" s="151"/>
      <c r="J215" s="151"/>
      <c r="K215" s="151"/>
      <c r="L215" s="151"/>
      <c r="M215" s="153"/>
      <c r="N215" s="151"/>
      <c r="O215" s="183"/>
      <c r="P215" s="151"/>
      <c r="Q215" s="151"/>
      <c r="R215" s="151"/>
      <c r="S215" s="151"/>
      <c r="T215" s="151"/>
      <c r="U215" s="151"/>
      <c r="V215" s="151"/>
      <c r="W215" s="151"/>
      <c r="X215" s="155"/>
      <c r="Y215" s="151"/>
      <c r="Z215" s="153"/>
      <c r="AA215" s="153"/>
      <c r="AB215" s="151"/>
      <c r="AC215" s="154"/>
      <c r="AD215" s="151"/>
      <c r="AE215" s="151"/>
      <c r="AF215" s="156" t="str" cm="1">
        <f t="array" ref="AF21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5" s="151"/>
      <c r="AH215" s="151"/>
      <c r="AI215" s="151"/>
      <c r="AJ215" s="151"/>
      <c r="AK215" s="151"/>
      <c r="AL215" s="151"/>
      <c r="AM215" s="151"/>
      <c r="AN215" s="151"/>
      <c r="AO215" s="156" t="str" cm="1">
        <f t="array" ref="AO21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5" s="151"/>
      <c r="AQ215" s="151"/>
      <c r="AR215" s="151"/>
      <c r="AS215" s="151"/>
      <c r="AT215" s="151"/>
      <c r="AU215" s="151"/>
      <c r="AV215" s="151"/>
      <c r="AW215" s="151"/>
      <c r="AX215" s="156" t="str" cm="1">
        <f t="array" ref="AX21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5" s="151"/>
      <c r="AZ215" s="156" t="str">
        <f>IF($A215&lt;&gt;"Employee","N/A",
IF(OR('1. Start Here'!$C$15="No Coverage Offered",'1. Start Here'!$C$15="-- Select Option --"),"Not Eligible - Group does not offer chiro",
IF($AD215="Cancelling Medical","EE + Any Deps will be Cancelled",
IF(AND((ISBLANK($AG215)),OR($AD215="Adding Medical",$AD215="Changing Medical")=TRUE),"Employee must select medical plan first",
IF($Q215&lt;&gt;"CA","Auto Enrolled if EE lives in CA",
IF(AND(NOT(ISBLANK($AG215)),$Q215="CA",$A215="Employee",OR($AD215="Adding Medical",$AD215="Changing Medical")=TRUE),"EE + Any Deps Enrolled","N/A"))))))</f>
        <v>N/A</v>
      </c>
      <c r="BA215" s="151"/>
      <c r="BB215" s="156" t="str">
        <f>IF(OR('1. Start Here'!$C$16="No Coverage Offered", '1. Start Here'!$C$16="-- Select Option --")=TRUE, "N/A", IF(AND($A215="Employee", '1. Start Here'!$C$16="Employer Sponsored"), "EE Only Enrolled", "N/A"))</f>
        <v>N/A</v>
      </c>
      <c r="BC215" s="151"/>
      <c r="BD215" s="151"/>
      <c r="BE215" s="151"/>
      <c r="BF215" s="151"/>
      <c r="BG215" s="151"/>
      <c r="BH215" s="151"/>
      <c r="BI215" s="151"/>
      <c r="BJ215" s="151"/>
      <c r="BK215" s="151"/>
      <c r="BL215" s="151"/>
      <c r="BM215" s="151"/>
      <c r="BN215" s="151"/>
      <c r="BO215" s="151"/>
      <c r="BP215" s="151"/>
      <c r="BQ215" s="151"/>
      <c r="BR215" s="151"/>
      <c r="BS215" s="151"/>
      <c r="BT215" s="151"/>
      <c r="BU215" s="151"/>
      <c r="BV215" s="151"/>
      <c r="BW215" s="151"/>
      <c r="BX215" s="151"/>
      <c r="BY215" s="151"/>
      <c r="BZ215" s="151"/>
      <c r="CA215" s="151"/>
      <c r="CB215" s="151"/>
      <c r="CC215" s="151"/>
      <c r="CD215" s="151"/>
      <c r="CE215" s="151"/>
      <c r="CF215" s="151"/>
      <c r="CG215"/>
      <c r="CK215"/>
      <c r="CM215"/>
      <c r="CN215"/>
      <c r="CQ215"/>
      <c r="CR215"/>
      <c r="CT215"/>
      <c r="CU215"/>
      <c r="CV215"/>
      <c r="CW215"/>
      <c r="CX215"/>
      <c r="CY215"/>
      <c r="CZ215"/>
      <c r="DA215"/>
      <c r="DB215"/>
      <c r="DC215"/>
      <c r="DD215"/>
      <c r="DE215"/>
      <c r="DF215"/>
      <c r="DG215"/>
      <c r="DH215"/>
      <c r="DI215"/>
      <c r="DJ215"/>
      <c r="DK215"/>
      <c r="DL215"/>
      <c r="DM215"/>
      <c r="DN215"/>
      <c r="DO215"/>
      <c r="DP215"/>
      <c r="DQ215"/>
    </row>
    <row r="216" spans="1:121" x14ac:dyDescent="0.35">
      <c r="A216" s="151"/>
      <c r="B216" s="151"/>
      <c r="C216" s="152"/>
      <c r="D216" s="152"/>
      <c r="E216" s="151"/>
      <c r="F216" s="151"/>
      <c r="G216" s="151"/>
      <c r="H216" s="151"/>
      <c r="I216" s="151"/>
      <c r="J216" s="151"/>
      <c r="K216" s="151"/>
      <c r="L216" s="151"/>
      <c r="M216" s="153"/>
      <c r="N216" s="151"/>
      <c r="O216" s="183"/>
      <c r="P216" s="151"/>
      <c r="Q216" s="151"/>
      <c r="R216" s="151"/>
      <c r="S216" s="151"/>
      <c r="T216" s="151"/>
      <c r="U216" s="151"/>
      <c r="V216" s="151"/>
      <c r="W216" s="151"/>
      <c r="X216" s="155"/>
      <c r="Y216" s="151"/>
      <c r="Z216" s="153"/>
      <c r="AA216" s="153"/>
      <c r="AB216" s="151"/>
      <c r="AC216" s="154"/>
      <c r="AD216" s="151"/>
      <c r="AE216" s="151"/>
      <c r="AF216" s="156" t="str" cm="1">
        <f t="array" ref="AF21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6" s="151"/>
      <c r="AH216" s="151"/>
      <c r="AI216" s="151"/>
      <c r="AJ216" s="151"/>
      <c r="AK216" s="151"/>
      <c r="AL216" s="151"/>
      <c r="AM216" s="151"/>
      <c r="AN216" s="151"/>
      <c r="AO216" s="156" t="str" cm="1">
        <f t="array" ref="AO21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6" s="151"/>
      <c r="AQ216" s="151"/>
      <c r="AR216" s="151"/>
      <c r="AS216" s="151"/>
      <c r="AT216" s="151"/>
      <c r="AU216" s="151"/>
      <c r="AV216" s="151"/>
      <c r="AW216" s="151"/>
      <c r="AX216" s="156" t="str" cm="1">
        <f t="array" ref="AX21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6" s="151"/>
      <c r="AZ216" s="156" t="str">
        <f>IF($A216&lt;&gt;"Employee","N/A",
IF(OR('1. Start Here'!$C$15="No Coverage Offered",'1. Start Here'!$C$15="-- Select Option --"),"Not Eligible - Group does not offer chiro",
IF($AD216="Cancelling Medical","EE + Any Deps will be Cancelled",
IF(AND((ISBLANK($AG216)),OR($AD216="Adding Medical",$AD216="Changing Medical")=TRUE),"Employee must select medical plan first",
IF($Q216&lt;&gt;"CA","Auto Enrolled if EE lives in CA",
IF(AND(NOT(ISBLANK($AG216)),$Q216="CA",$A216="Employee",OR($AD216="Adding Medical",$AD216="Changing Medical")=TRUE),"EE + Any Deps Enrolled","N/A"))))))</f>
        <v>N/A</v>
      </c>
      <c r="BA216" s="151"/>
      <c r="BB216" s="156" t="str">
        <f>IF(OR('1. Start Here'!$C$16="No Coverage Offered", '1. Start Here'!$C$16="-- Select Option --")=TRUE, "N/A", IF(AND($A216="Employee", '1. Start Here'!$C$16="Employer Sponsored"), "EE Only Enrolled", "N/A"))</f>
        <v>N/A</v>
      </c>
      <c r="BC216" s="151"/>
      <c r="BD216" s="151"/>
      <c r="BE216" s="151"/>
      <c r="BF216" s="151"/>
      <c r="BG216" s="151"/>
      <c r="BH216" s="151"/>
      <c r="BI216" s="151"/>
      <c r="BJ216" s="151"/>
      <c r="BK216" s="151"/>
      <c r="BL216" s="151"/>
      <c r="BM216" s="151"/>
      <c r="BN216" s="151"/>
      <c r="BO216" s="151"/>
      <c r="BP216" s="151"/>
      <c r="BQ216" s="151"/>
      <c r="BR216" s="151"/>
      <c r="BS216" s="151"/>
      <c r="BT216" s="151"/>
      <c r="BU216" s="151"/>
      <c r="BV216" s="151"/>
      <c r="BW216" s="151"/>
      <c r="BX216" s="151"/>
      <c r="BY216" s="151"/>
      <c r="BZ216" s="151"/>
      <c r="CA216" s="151"/>
      <c r="CB216" s="151"/>
      <c r="CC216" s="151"/>
      <c r="CD216" s="151"/>
      <c r="CE216" s="151"/>
      <c r="CF216" s="151"/>
      <c r="CG216"/>
      <c r="CK216"/>
      <c r="CM216"/>
      <c r="CN216"/>
      <c r="CQ216"/>
      <c r="CR216"/>
      <c r="CT216"/>
      <c r="CU216"/>
      <c r="CV216"/>
      <c r="CW216"/>
      <c r="CX216"/>
      <c r="CY216"/>
      <c r="CZ216"/>
      <c r="DA216"/>
      <c r="DB216"/>
      <c r="DC216"/>
      <c r="DD216"/>
      <c r="DE216"/>
      <c r="DF216"/>
      <c r="DG216"/>
      <c r="DH216"/>
      <c r="DI216"/>
      <c r="DJ216"/>
      <c r="DK216"/>
      <c r="DL216"/>
      <c r="DM216"/>
      <c r="DN216"/>
      <c r="DO216"/>
      <c r="DP216"/>
      <c r="DQ216"/>
    </row>
    <row r="217" spans="1:121" x14ac:dyDescent="0.35">
      <c r="A217" s="151"/>
      <c r="B217" s="151"/>
      <c r="C217" s="152"/>
      <c r="D217" s="152"/>
      <c r="E217" s="151"/>
      <c r="F217" s="151"/>
      <c r="G217" s="151"/>
      <c r="H217" s="151"/>
      <c r="I217" s="151"/>
      <c r="J217" s="151"/>
      <c r="K217" s="151"/>
      <c r="L217" s="151"/>
      <c r="M217" s="153"/>
      <c r="N217" s="151"/>
      <c r="O217" s="183"/>
      <c r="P217" s="151"/>
      <c r="Q217" s="151"/>
      <c r="R217" s="151"/>
      <c r="S217" s="151"/>
      <c r="T217" s="151"/>
      <c r="U217" s="151"/>
      <c r="V217" s="151"/>
      <c r="W217" s="151"/>
      <c r="X217" s="155"/>
      <c r="Y217" s="151"/>
      <c r="Z217" s="153"/>
      <c r="AA217" s="153"/>
      <c r="AB217" s="151"/>
      <c r="AC217" s="154"/>
      <c r="AD217" s="151"/>
      <c r="AE217" s="151"/>
      <c r="AF217" s="156" t="str" cm="1">
        <f t="array" ref="AF21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7" s="151"/>
      <c r="AH217" s="151"/>
      <c r="AI217" s="151"/>
      <c r="AJ217" s="151"/>
      <c r="AK217" s="151"/>
      <c r="AL217" s="151"/>
      <c r="AM217" s="151"/>
      <c r="AN217" s="151"/>
      <c r="AO217" s="156" t="str" cm="1">
        <f t="array" ref="AO21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7" s="151"/>
      <c r="AQ217" s="151"/>
      <c r="AR217" s="151"/>
      <c r="AS217" s="151"/>
      <c r="AT217" s="151"/>
      <c r="AU217" s="151"/>
      <c r="AV217" s="151"/>
      <c r="AW217" s="151"/>
      <c r="AX217" s="156" t="str" cm="1">
        <f t="array" ref="AX21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7" s="151"/>
      <c r="AZ217" s="156" t="str">
        <f>IF($A217&lt;&gt;"Employee","N/A",
IF(OR('1. Start Here'!$C$15="No Coverage Offered",'1. Start Here'!$C$15="-- Select Option --"),"Not Eligible - Group does not offer chiro",
IF($AD217="Cancelling Medical","EE + Any Deps will be Cancelled",
IF(AND((ISBLANK($AG217)),OR($AD217="Adding Medical",$AD217="Changing Medical")=TRUE),"Employee must select medical plan first",
IF($Q217&lt;&gt;"CA","Auto Enrolled if EE lives in CA",
IF(AND(NOT(ISBLANK($AG217)),$Q217="CA",$A217="Employee",OR($AD217="Adding Medical",$AD217="Changing Medical")=TRUE),"EE + Any Deps Enrolled","N/A"))))))</f>
        <v>N/A</v>
      </c>
      <c r="BA217" s="151"/>
      <c r="BB217" s="156" t="str">
        <f>IF(OR('1. Start Here'!$C$16="No Coverage Offered", '1. Start Here'!$C$16="-- Select Option --")=TRUE, "N/A", IF(AND($A217="Employee", '1. Start Here'!$C$16="Employer Sponsored"), "EE Only Enrolled", "N/A"))</f>
        <v>N/A</v>
      </c>
      <c r="BC217" s="151"/>
      <c r="BD217" s="151"/>
      <c r="BE217" s="151"/>
      <c r="BF217" s="151"/>
      <c r="BG217" s="151"/>
      <c r="BH217" s="151"/>
      <c r="BI217" s="151"/>
      <c r="BJ217" s="151"/>
      <c r="BK217" s="151"/>
      <c r="BL217" s="151"/>
      <c r="BM217" s="151"/>
      <c r="BN217" s="151"/>
      <c r="BO217" s="151"/>
      <c r="BP217" s="151"/>
      <c r="BQ217" s="151"/>
      <c r="BR217" s="151"/>
      <c r="BS217" s="151"/>
      <c r="BT217" s="151"/>
      <c r="BU217" s="151"/>
      <c r="BV217" s="151"/>
      <c r="BW217" s="151"/>
      <c r="BX217" s="151"/>
      <c r="BY217" s="151"/>
      <c r="BZ217" s="151"/>
      <c r="CA217" s="151"/>
      <c r="CB217" s="151"/>
      <c r="CC217" s="151"/>
      <c r="CD217" s="151"/>
      <c r="CE217" s="151"/>
      <c r="CF217" s="151"/>
      <c r="CG217"/>
      <c r="CK217"/>
      <c r="CM217"/>
      <c r="CN217"/>
      <c r="CQ217"/>
      <c r="CR217"/>
      <c r="CT217"/>
      <c r="CU217"/>
      <c r="CV217"/>
      <c r="CW217"/>
      <c r="CX217"/>
      <c r="CY217"/>
      <c r="CZ217"/>
      <c r="DA217"/>
      <c r="DB217"/>
      <c r="DC217"/>
      <c r="DD217"/>
      <c r="DE217"/>
      <c r="DF217"/>
      <c r="DG217"/>
      <c r="DH217"/>
      <c r="DI217"/>
      <c r="DJ217"/>
      <c r="DK217"/>
      <c r="DL217"/>
      <c r="DM217"/>
      <c r="DN217"/>
      <c r="DO217"/>
      <c r="DP217"/>
      <c r="DQ217"/>
    </row>
    <row r="218" spans="1:121" x14ac:dyDescent="0.35">
      <c r="A218" s="151"/>
      <c r="B218" s="151"/>
      <c r="C218" s="152"/>
      <c r="D218" s="152"/>
      <c r="E218" s="151"/>
      <c r="F218" s="151"/>
      <c r="G218" s="151"/>
      <c r="H218" s="151"/>
      <c r="I218" s="151"/>
      <c r="J218" s="151"/>
      <c r="K218" s="151"/>
      <c r="L218" s="151"/>
      <c r="M218" s="153"/>
      <c r="N218" s="151"/>
      <c r="O218" s="183"/>
      <c r="P218" s="151"/>
      <c r="Q218" s="151"/>
      <c r="R218" s="151"/>
      <c r="S218" s="151"/>
      <c r="T218" s="151"/>
      <c r="U218" s="151"/>
      <c r="V218" s="151"/>
      <c r="W218" s="151"/>
      <c r="X218" s="155"/>
      <c r="Y218" s="151"/>
      <c r="Z218" s="153"/>
      <c r="AA218" s="153"/>
      <c r="AB218" s="151"/>
      <c r="AC218" s="154"/>
      <c r="AD218" s="151"/>
      <c r="AE218" s="151"/>
      <c r="AF218" s="156" t="str" cm="1">
        <f t="array" ref="AF21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8" s="151"/>
      <c r="AH218" s="151"/>
      <c r="AI218" s="151"/>
      <c r="AJ218" s="151"/>
      <c r="AK218" s="151"/>
      <c r="AL218" s="151"/>
      <c r="AM218" s="151"/>
      <c r="AN218" s="151"/>
      <c r="AO218" s="156" t="str" cm="1">
        <f t="array" ref="AO21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8" s="151"/>
      <c r="AQ218" s="151"/>
      <c r="AR218" s="151"/>
      <c r="AS218" s="151"/>
      <c r="AT218" s="151"/>
      <c r="AU218" s="151"/>
      <c r="AV218" s="151"/>
      <c r="AW218" s="151"/>
      <c r="AX218" s="156" t="str" cm="1">
        <f t="array" ref="AX21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8" s="151"/>
      <c r="AZ218" s="156" t="str">
        <f>IF($A218&lt;&gt;"Employee","N/A",
IF(OR('1. Start Here'!$C$15="No Coverage Offered",'1. Start Here'!$C$15="-- Select Option --"),"Not Eligible - Group does not offer chiro",
IF($AD218="Cancelling Medical","EE + Any Deps will be Cancelled",
IF(AND((ISBLANK($AG218)),OR($AD218="Adding Medical",$AD218="Changing Medical")=TRUE),"Employee must select medical plan first",
IF($Q218&lt;&gt;"CA","Auto Enrolled if EE lives in CA",
IF(AND(NOT(ISBLANK($AG218)),$Q218="CA",$A218="Employee",OR($AD218="Adding Medical",$AD218="Changing Medical")=TRUE),"EE + Any Deps Enrolled","N/A"))))))</f>
        <v>N/A</v>
      </c>
      <c r="BA218" s="151"/>
      <c r="BB218" s="156" t="str">
        <f>IF(OR('1. Start Here'!$C$16="No Coverage Offered", '1. Start Here'!$C$16="-- Select Option --")=TRUE, "N/A", IF(AND($A218="Employee", '1. Start Here'!$C$16="Employer Sponsored"), "EE Only Enrolled", "N/A"))</f>
        <v>N/A</v>
      </c>
      <c r="BC218" s="151"/>
      <c r="BD218" s="151"/>
      <c r="BE218" s="151"/>
      <c r="BF218" s="151"/>
      <c r="BG218" s="151"/>
      <c r="BH218" s="151"/>
      <c r="BI218" s="151"/>
      <c r="BJ218" s="151"/>
      <c r="BK218" s="151"/>
      <c r="BL218" s="151"/>
      <c r="BM218" s="151"/>
      <c r="BN218" s="151"/>
      <c r="BO218" s="151"/>
      <c r="BP218" s="151"/>
      <c r="BQ218" s="151"/>
      <c r="BR218" s="151"/>
      <c r="BS218" s="151"/>
      <c r="BT218" s="151"/>
      <c r="BU218" s="151"/>
      <c r="BV218" s="151"/>
      <c r="BW218" s="151"/>
      <c r="BX218" s="151"/>
      <c r="BY218" s="151"/>
      <c r="BZ218" s="151"/>
      <c r="CA218" s="151"/>
      <c r="CB218" s="151"/>
      <c r="CC218" s="151"/>
      <c r="CD218" s="151"/>
      <c r="CE218" s="151"/>
      <c r="CF218" s="151"/>
      <c r="CG218"/>
      <c r="CK218"/>
      <c r="CM218"/>
      <c r="CN218"/>
      <c r="CQ218"/>
      <c r="CR218"/>
      <c r="CT218"/>
      <c r="CU218"/>
      <c r="CV218"/>
      <c r="CW218"/>
      <c r="CX218"/>
      <c r="CY218"/>
      <c r="CZ218"/>
      <c r="DA218"/>
      <c r="DB218"/>
      <c r="DC218"/>
      <c r="DD218"/>
      <c r="DE218"/>
      <c r="DF218"/>
      <c r="DG218"/>
      <c r="DH218"/>
      <c r="DI218"/>
      <c r="DJ218"/>
      <c r="DK218"/>
      <c r="DL218"/>
      <c r="DM218"/>
      <c r="DN218"/>
      <c r="DO218"/>
      <c r="DP218"/>
      <c r="DQ218"/>
    </row>
    <row r="219" spans="1:121" x14ac:dyDescent="0.35">
      <c r="A219" s="151"/>
      <c r="B219" s="151"/>
      <c r="C219" s="152"/>
      <c r="D219" s="152"/>
      <c r="E219" s="151"/>
      <c r="F219" s="151"/>
      <c r="G219" s="151"/>
      <c r="H219" s="151"/>
      <c r="I219" s="151"/>
      <c r="J219" s="151"/>
      <c r="K219" s="151"/>
      <c r="L219" s="151"/>
      <c r="M219" s="153"/>
      <c r="N219" s="151"/>
      <c r="O219" s="183"/>
      <c r="P219" s="151"/>
      <c r="Q219" s="151"/>
      <c r="R219" s="151"/>
      <c r="S219" s="151"/>
      <c r="T219" s="151"/>
      <c r="U219" s="151"/>
      <c r="V219" s="151"/>
      <c r="W219" s="151"/>
      <c r="X219" s="155"/>
      <c r="Y219" s="151"/>
      <c r="Z219" s="153"/>
      <c r="AA219" s="153"/>
      <c r="AB219" s="151"/>
      <c r="AC219" s="154"/>
      <c r="AD219" s="151"/>
      <c r="AE219" s="151"/>
      <c r="AF219" s="156" t="str" cm="1">
        <f t="array" ref="AF21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19" s="151"/>
      <c r="AH219" s="151"/>
      <c r="AI219" s="151"/>
      <c r="AJ219" s="151"/>
      <c r="AK219" s="151"/>
      <c r="AL219" s="151"/>
      <c r="AM219" s="151"/>
      <c r="AN219" s="151"/>
      <c r="AO219" s="156" t="str" cm="1">
        <f t="array" ref="AO21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19" s="151"/>
      <c r="AQ219" s="151"/>
      <c r="AR219" s="151"/>
      <c r="AS219" s="151"/>
      <c r="AT219" s="151"/>
      <c r="AU219" s="151"/>
      <c r="AV219" s="151"/>
      <c r="AW219" s="151"/>
      <c r="AX219" s="156" t="str" cm="1">
        <f t="array" ref="AX21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19" s="151"/>
      <c r="AZ219" s="156" t="str">
        <f>IF($A219&lt;&gt;"Employee","N/A",
IF(OR('1. Start Here'!$C$15="No Coverage Offered",'1. Start Here'!$C$15="-- Select Option --"),"Not Eligible - Group does not offer chiro",
IF($AD219="Cancelling Medical","EE + Any Deps will be Cancelled",
IF(AND((ISBLANK($AG219)),OR($AD219="Adding Medical",$AD219="Changing Medical")=TRUE),"Employee must select medical plan first",
IF($Q219&lt;&gt;"CA","Auto Enrolled if EE lives in CA",
IF(AND(NOT(ISBLANK($AG219)),$Q219="CA",$A219="Employee",OR($AD219="Adding Medical",$AD219="Changing Medical")=TRUE),"EE + Any Deps Enrolled","N/A"))))))</f>
        <v>N/A</v>
      </c>
      <c r="BA219" s="151"/>
      <c r="BB219" s="156" t="str">
        <f>IF(OR('1. Start Here'!$C$16="No Coverage Offered", '1. Start Here'!$C$16="-- Select Option --")=TRUE, "N/A", IF(AND($A219="Employee", '1. Start Here'!$C$16="Employer Sponsored"), "EE Only Enrolled", "N/A"))</f>
        <v>N/A</v>
      </c>
      <c r="BC219" s="151"/>
      <c r="BD219" s="151"/>
      <c r="BE219" s="151"/>
      <c r="BF219" s="151"/>
      <c r="BG219" s="151"/>
      <c r="BH219" s="151"/>
      <c r="BI219" s="151"/>
      <c r="BJ219" s="151"/>
      <c r="BK219" s="151"/>
      <c r="BL219" s="151"/>
      <c r="BM219" s="151"/>
      <c r="BN219" s="151"/>
      <c r="BO219" s="151"/>
      <c r="BP219" s="151"/>
      <c r="BQ219" s="151"/>
      <c r="BR219" s="151"/>
      <c r="BS219" s="151"/>
      <c r="BT219" s="151"/>
      <c r="BU219" s="151"/>
      <c r="BV219" s="151"/>
      <c r="BW219" s="151"/>
      <c r="BX219" s="151"/>
      <c r="BY219" s="151"/>
      <c r="BZ219" s="151"/>
      <c r="CA219" s="151"/>
      <c r="CB219" s="151"/>
      <c r="CC219" s="151"/>
      <c r="CD219" s="151"/>
      <c r="CE219" s="151"/>
      <c r="CF219" s="151"/>
      <c r="CG219"/>
      <c r="CK219"/>
      <c r="CM219"/>
      <c r="CN219"/>
      <c r="CQ219"/>
      <c r="CR219"/>
      <c r="CT219"/>
      <c r="CU219"/>
      <c r="CV219"/>
      <c r="CW219"/>
      <c r="CX219"/>
      <c r="CY219"/>
      <c r="CZ219"/>
      <c r="DA219"/>
      <c r="DB219"/>
      <c r="DC219"/>
      <c r="DD219"/>
      <c r="DE219"/>
      <c r="DF219"/>
      <c r="DG219"/>
      <c r="DH219"/>
      <c r="DI219"/>
      <c r="DJ219"/>
      <c r="DK219"/>
      <c r="DL219"/>
      <c r="DM219"/>
      <c r="DN219"/>
      <c r="DO219"/>
      <c r="DP219"/>
      <c r="DQ219"/>
    </row>
    <row r="220" spans="1:121" x14ac:dyDescent="0.35">
      <c r="A220" s="151"/>
      <c r="B220" s="151"/>
      <c r="C220" s="152"/>
      <c r="D220" s="152"/>
      <c r="E220" s="151"/>
      <c r="F220" s="151"/>
      <c r="G220" s="151"/>
      <c r="H220" s="151"/>
      <c r="I220" s="151"/>
      <c r="J220" s="151"/>
      <c r="K220" s="151"/>
      <c r="L220" s="151"/>
      <c r="M220" s="153"/>
      <c r="N220" s="151"/>
      <c r="O220" s="183"/>
      <c r="P220" s="151"/>
      <c r="Q220" s="151"/>
      <c r="R220" s="151"/>
      <c r="S220" s="151"/>
      <c r="T220" s="151"/>
      <c r="U220" s="151"/>
      <c r="V220" s="151"/>
      <c r="W220" s="151"/>
      <c r="X220" s="155"/>
      <c r="Y220" s="151"/>
      <c r="Z220" s="153"/>
      <c r="AA220" s="153"/>
      <c r="AB220" s="151"/>
      <c r="AC220" s="154"/>
      <c r="AD220" s="151"/>
      <c r="AE220" s="151"/>
      <c r="AF220" s="156" t="str" cm="1">
        <f t="array" ref="AF22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0" s="151"/>
      <c r="AH220" s="151"/>
      <c r="AI220" s="151"/>
      <c r="AJ220" s="151"/>
      <c r="AK220" s="151"/>
      <c r="AL220" s="151"/>
      <c r="AM220" s="151"/>
      <c r="AN220" s="151"/>
      <c r="AO220" s="156" t="str" cm="1">
        <f t="array" ref="AO22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0" s="151"/>
      <c r="AQ220" s="151"/>
      <c r="AR220" s="151"/>
      <c r="AS220" s="151"/>
      <c r="AT220" s="151"/>
      <c r="AU220" s="151"/>
      <c r="AV220" s="151"/>
      <c r="AW220" s="151"/>
      <c r="AX220" s="156" t="str" cm="1">
        <f t="array" ref="AX22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0" s="151"/>
      <c r="AZ220" s="156" t="str">
        <f>IF($A220&lt;&gt;"Employee","N/A",
IF(OR('1. Start Here'!$C$15="No Coverage Offered",'1. Start Here'!$C$15="-- Select Option --"),"Not Eligible - Group does not offer chiro",
IF($AD220="Cancelling Medical","EE + Any Deps will be Cancelled",
IF(AND((ISBLANK($AG220)),OR($AD220="Adding Medical",$AD220="Changing Medical")=TRUE),"Employee must select medical plan first",
IF($Q220&lt;&gt;"CA","Auto Enrolled if EE lives in CA",
IF(AND(NOT(ISBLANK($AG220)),$Q220="CA",$A220="Employee",OR($AD220="Adding Medical",$AD220="Changing Medical")=TRUE),"EE + Any Deps Enrolled","N/A"))))))</f>
        <v>N/A</v>
      </c>
      <c r="BA220" s="151"/>
      <c r="BB220" s="156" t="str">
        <f>IF(OR('1. Start Here'!$C$16="No Coverage Offered", '1. Start Here'!$C$16="-- Select Option --")=TRUE, "N/A", IF(AND($A220="Employee", '1. Start Here'!$C$16="Employer Sponsored"), "EE Only Enrolled", "N/A"))</f>
        <v>N/A</v>
      </c>
      <c r="BC220" s="151"/>
      <c r="BD220" s="151"/>
      <c r="BE220" s="151"/>
      <c r="BF220" s="151"/>
      <c r="BG220" s="151"/>
      <c r="BH220" s="151"/>
      <c r="BI220" s="151"/>
      <c r="BJ220" s="151"/>
      <c r="BK220" s="151"/>
      <c r="BL220" s="151"/>
      <c r="BM220" s="151"/>
      <c r="BN220" s="151"/>
      <c r="BO220" s="151"/>
      <c r="BP220" s="151"/>
      <c r="BQ220" s="151"/>
      <c r="BR220" s="151"/>
      <c r="BS220" s="151"/>
      <c r="BT220" s="151"/>
      <c r="BU220" s="151"/>
      <c r="BV220" s="151"/>
      <c r="BW220" s="151"/>
      <c r="BX220" s="151"/>
      <c r="BY220" s="151"/>
      <c r="BZ220" s="151"/>
      <c r="CA220" s="151"/>
      <c r="CB220" s="151"/>
      <c r="CC220" s="151"/>
      <c r="CD220" s="151"/>
      <c r="CE220" s="151"/>
      <c r="CF220" s="151"/>
      <c r="CG220"/>
      <c r="CK220"/>
      <c r="CM220"/>
      <c r="CN220"/>
      <c r="CQ220"/>
      <c r="CR220"/>
      <c r="CT220"/>
      <c r="CU220"/>
      <c r="CV220"/>
      <c r="CW220"/>
      <c r="CX220"/>
      <c r="CY220"/>
      <c r="CZ220"/>
      <c r="DA220"/>
      <c r="DB220"/>
      <c r="DC220"/>
      <c r="DD220"/>
      <c r="DE220"/>
      <c r="DF220"/>
      <c r="DG220"/>
      <c r="DH220"/>
      <c r="DI220"/>
      <c r="DJ220"/>
      <c r="DK220"/>
      <c r="DL220"/>
      <c r="DM220"/>
      <c r="DN220"/>
      <c r="DO220"/>
      <c r="DP220"/>
      <c r="DQ220"/>
    </row>
    <row r="221" spans="1:121" x14ac:dyDescent="0.35">
      <c r="A221" s="151"/>
      <c r="B221" s="151"/>
      <c r="C221" s="152"/>
      <c r="D221" s="152"/>
      <c r="E221" s="151"/>
      <c r="F221" s="151"/>
      <c r="G221" s="151"/>
      <c r="H221" s="151"/>
      <c r="I221" s="151"/>
      <c r="J221" s="151"/>
      <c r="K221" s="151"/>
      <c r="L221" s="151"/>
      <c r="M221" s="153"/>
      <c r="N221" s="151"/>
      <c r="O221" s="183"/>
      <c r="P221" s="151"/>
      <c r="Q221" s="151"/>
      <c r="R221" s="151"/>
      <c r="S221" s="151"/>
      <c r="T221" s="151"/>
      <c r="U221" s="151"/>
      <c r="V221" s="151"/>
      <c r="W221" s="151"/>
      <c r="X221" s="155"/>
      <c r="Y221" s="151"/>
      <c r="Z221" s="153"/>
      <c r="AA221" s="153"/>
      <c r="AB221" s="151"/>
      <c r="AC221" s="154"/>
      <c r="AD221" s="151"/>
      <c r="AE221" s="151"/>
      <c r="AF221" s="156" t="str" cm="1">
        <f t="array" ref="AF22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1" s="151"/>
      <c r="AH221" s="151"/>
      <c r="AI221" s="151"/>
      <c r="AJ221" s="151"/>
      <c r="AK221" s="151"/>
      <c r="AL221" s="151"/>
      <c r="AM221" s="151"/>
      <c r="AN221" s="151"/>
      <c r="AO221" s="156" t="str" cm="1">
        <f t="array" ref="AO22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1" s="151"/>
      <c r="AQ221" s="151"/>
      <c r="AR221" s="151"/>
      <c r="AS221" s="151"/>
      <c r="AT221" s="151"/>
      <c r="AU221" s="151"/>
      <c r="AV221" s="151"/>
      <c r="AW221" s="151"/>
      <c r="AX221" s="156" t="str" cm="1">
        <f t="array" ref="AX22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1" s="151"/>
      <c r="AZ221" s="156" t="str">
        <f>IF($A221&lt;&gt;"Employee","N/A",
IF(OR('1. Start Here'!$C$15="No Coverage Offered",'1. Start Here'!$C$15="-- Select Option --"),"Not Eligible - Group does not offer chiro",
IF($AD221="Cancelling Medical","EE + Any Deps will be Cancelled",
IF(AND((ISBLANK($AG221)),OR($AD221="Adding Medical",$AD221="Changing Medical")=TRUE),"Employee must select medical plan first",
IF($Q221&lt;&gt;"CA","Auto Enrolled if EE lives in CA",
IF(AND(NOT(ISBLANK($AG221)),$Q221="CA",$A221="Employee",OR($AD221="Adding Medical",$AD221="Changing Medical")=TRUE),"EE + Any Deps Enrolled","N/A"))))))</f>
        <v>N/A</v>
      </c>
      <c r="BA221" s="151"/>
      <c r="BB221" s="156" t="str">
        <f>IF(OR('1. Start Here'!$C$16="No Coverage Offered", '1. Start Here'!$C$16="-- Select Option --")=TRUE, "N/A", IF(AND($A221="Employee", '1. Start Here'!$C$16="Employer Sponsored"), "EE Only Enrolled", "N/A"))</f>
        <v>N/A</v>
      </c>
      <c r="BC221" s="151"/>
      <c r="BD221" s="151"/>
      <c r="BE221" s="151"/>
      <c r="BF221" s="151"/>
      <c r="BG221" s="151"/>
      <c r="BH221" s="151"/>
      <c r="BI221" s="151"/>
      <c r="BJ221" s="151"/>
      <c r="BK221" s="151"/>
      <c r="BL221" s="151"/>
      <c r="BM221" s="151"/>
      <c r="BN221" s="151"/>
      <c r="BO221" s="151"/>
      <c r="BP221" s="151"/>
      <c r="BQ221" s="151"/>
      <c r="BR221" s="151"/>
      <c r="BS221" s="151"/>
      <c r="BT221" s="151"/>
      <c r="BU221" s="151"/>
      <c r="BV221" s="151"/>
      <c r="BW221" s="151"/>
      <c r="BX221" s="151"/>
      <c r="BY221" s="151"/>
      <c r="BZ221" s="151"/>
      <c r="CA221" s="151"/>
      <c r="CB221" s="151"/>
      <c r="CC221" s="151"/>
      <c r="CD221" s="151"/>
      <c r="CE221" s="151"/>
      <c r="CF221" s="151"/>
      <c r="CG221"/>
      <c r="CK221"/>
      <c r="CM221"/>
      <c r="CN221"/>
      <c r="CQ221"/>
      <c r="CR221"/>
      <c r="CT221"/>
      <c r="CU221"/>
      <c r="CV221"/>
      <c r="CW221"/>
      <c r="CX221"/>
      <c r="CY221"/>
      <c r="CZ221"/>
      <c r="DA221"/>
      <c r="DB221"/>
      <c r="DC221"/>
      <c r="DD221"/>
      <c r="DE221"/>
      <c r="DF221"/>
      <c r="DG221"/>
      <c r="DH221"/>
      <c r="DI221"/>
      <c r="DJ221"/>
      <c r="DK221"/>
      <c r="DL221"/>
      <c r="DM221"/>
      <c r="DN221"/>
      <c r="DO221"/>
      <c r="DP221"/>
      <c r="DQ221"/>
    </row>
    <row r="222" spans="1:121" x14ac:dyDescent="0.35">
      <c r="A222" s="151"/>
      <c r="B222" s="151"/>
      <c r="C222" s="152"/>
      <c r="D222" s="152"/>
      <c r="E222" s="151"/>
      <c r="F222" s="151"/>
      <c r="G222" s="151"/>
      <c r="H222" s="151"/>
      <c r="I222" s="151"/>
      <c r="J222" s="151"/>
      <c r="K222" s="151"/>
      <c r="L222" s="151"/>
      <c r="M222" s="153"/>
      <c r="N222" s="151"/>
      <c r="O222" s="183"/>
      <c r="P222" s="151"/>
      <c r="Q222" s="151"/>
      <c r="R222" s="151"/>
      <c r="S222" s="151"/>
      <c r="T222" s="151"/>
      <c r="U222" s="151"/>
      <c r="V222" s="151"/>
      <c r="W222" s="151"/>
      <c r="X222" s="155"/>
      <c r="Y222" s="151"/>
      <c r="Z222" s="153"/>
      <c r="AA222" s="153"/>
      <c r="AB222" s="151"/>
      <c r="AC222" s="154"/>
      <c r="AD222" s="151"/>
      <c r="AE222" s="151"/>
      <c r="AF222" s="156" t="str" cm="1">
        <f t="array" ref="AF22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2" s="151"/>
      <c r="AH222" s="151"/>
      <c r="AI222" s="151"/>
      <c r="AJ222" s="151"/>
      <c r="AK222" s="151"/>
      <c r="AL222" s="151"/>
      <c r="AM222" s="151"/>
      <c r="AN222" s="151"/>
      <c r="AO222" s="156" t="str" cm="1">
        <f t="array" ref="AO22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2" s="151"/>
      <c r="AQ222" s="151"/>
      <c r="AR222" s="151"/>
      <c r="AS222" s="151"/>
      <c r="AT222" s="151"/>
      <c r="AU222" s="151"/>
      <c r="AV222" s="151"/>
      <c r="AW222" s="151"/>
      <c r="AX222" s="156" t="str" cm="1">
        <f t="array" ref="AX22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2" s="151"/>
      <c r="AZ222" s="156" t="str">
        <f>IF($A222&lt;&gt;"Employee","N/A",
IF(OR('1. Start Here'!$C$15="No Coverage Offered",'1. Start Here'!$C$15="-- Select Option --"),"Not Eligible - Group does not offer chiro",
IF($AD222="Cancelling Medical","EE + Any Deps will be Cancelled",
IF(AND((ISBLANK($AG222)),OR($AD222="Adding Medical",$AD222="Changing Medical")=TRUE),"Employee must select medical plan first",
IF($Q222&lt;&gt;"CA","Auto Enrolled if EE lives in CA",
IF(AND(NOT(ISBLANK($AG222)),$Q222="CA",$A222="Employee",OR($AD222="Adding Medical",$AD222="Changing Medical")=TRUE),"EE + Any Deps Enrolled","N/A"))))))</f>
        <v>N/A</v>
      </c>
      <c r="BA222" s="151"/>
      <c r="BB222" s="156" t="str">
        <f>IF(OR('1. Start Here'!$C$16="No Coverage Offered", '1. Start Here'!$C$16="-- Select Option --")=TRUE, "N/A", IF(AND($A222="Employee", '1. Start Here'!$C$16="Employer Sponsored"), "EE Only Enrolled", "N/A"))</f>
        <v>N/A</v>
      </c>
      <c r="BC222" s="151"/>
      <c r="BD222" s="151"/>
      <c r="BE222" s="151"/>
      <c r="BF222" s="151"/>
      <c r="BG222" s="151"/>
      <c r="BH222" s="151"/>
      <c r="BI222" s="151"/>
      <c r="BJ222" s="151"/>
      <c r="BK222" s="151"/>
      <c r="BL222" s="151"/>
      <c r="BM222" s="151"/>
      <c r="BN222" s="151"/>
      <c r="BO222" s="151"/>
      <c r="BP222" s="151"/>
      <c r="BQ222" s="151"/>
      <c r="BR222" s="151"/>
      <c r="BS222" s="151"/>
      <c r="BT222" s="151"/>
      <c r="BU222" s="151"/>
      <c r="BV222" s="151"/>
      <c r="BW222" s="151"/>
      <c r="BX222" s="151"/>
      <c r="BY222" s="151"/>
      <c r="BZ222" s="151"/>
      <c r="CA222" s="151"/>
      <c r="CB222" s="151"/>
      <c r="CC222" s="151"/>
      <c r="CD222" s="151"/>
      <c r="CE222" s="151"/>
      <c r="CF222" s="151"/>
      <c r="CG222"/>
      <c r="CK222"/>
      <c r="CM222"/>
      <c r="CN222"/>
      <c r="CQ222"/>
      <c r="CR222"/>
      <c r="CT222"/>
      <c r="CU222"/>
      <c r="CV222"/>
      <c r="CW222"/>
      <c r="CX222"/>
      <c r="CY222"/>
      <c r="CZ222"/>
      <c r="DA222"/>
      <c r="DB222"/>
      <c r="DC222"/>
      <c r="DD222"/>
      <c r="DE222"/>
      <c r="DF222"/>
      <c r="DG222"/>
      <c r="DH222"/>
      <c r="DI222"/>
      <c r="DJ222"/>
      <c r="DK222"/>
      <c r="DL222"/>
      <c r="DM222"/>
      <c r="DN222"/>
      <c r="DO222"/>
      <c r="DP222"/>
      <c r="DQ222"/>
    </row>
    <row r="223" spans="1:121" x14ac:dyDescent="0.35">
      <c r="A223" s="151"/>
      <c r="B223" s="151"/>
      <c r="C223" s="152"/>
      <c r="D223" s="152"/>
      <c r="E223" s="151"/>
      <c r="F223" s="151"/>
      <c r="G223" s="151"/>
      <c r="H223" s="151"/>
      <c r="I223" s="151"/>
      <c r="J223" s="151"/>
      <c r="K223" s="151"/>
      <c r="L223" s="151"/>
      <c r="M223" s="153"/>
      <c r="N223" s="151"/>
      <c r="O223" s="183"/>
      <c r="P223" s="151"/>
      <c r="Q223" s="151"/>
      <c r="R223" s="151"/>
      <c r="S223" s="151"/>
      <c r="T223" s="151"/>
      <c r="U223" s="151"/>
      <c r="V223" s="151"/>
      <c r="W223" s="151"/>
      <c r="X223" s="155"/>
      <c r="Y223" s="151"/>
      <c r="Z223" s="153"/>
      <c r="AA223" s="153"/>
      <c r="AB223" s="151"/>
      <c r="AC223" s="154"/>
      <c r="AD223" s="151"/>
      <c r="AE223" s="151"/>
      <c r="AF223" s="156" t="str" cm="1">
        <f t="array" ref="AF22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3" s="151"/>
      <c r="AH223" s="151"/>
      <c r="AI223" s="151"/>
      <c r="AJ223" s="151"/>
      <c r="AK223" s="151"/>
      <c r="AL223" s="151"/>
      <c r="AM223" s="151"/>
      <c r="AN223" s="151"/>
      <c r="AO223" s="156" t="str" cm="1">
        <f t="array" ref="AO22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3" s="151"/>
      <c r="AQ223" s="151"/>
      <c r="AR223" s="151"/>
      <c r="AS223" s="151"/>
      <c r="AT223" s="151"/>
      <c r="AU223" s="151"/>
      <c r="AV223" s="151"/>
      <c r="AW223" s="151"/>
      <c r="AX223" s="156" t="str" cm="1">
        <f t="array" ref="AX22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3" s="151"/>
      <c r="AZ223" s="156" t="str">
        <f>IF($A223&lt;&gt;"Employee","N/A",
IF(OR('1. Start Here'!$C$15="No Coverage Offered",'1. Start Here'!$C$15="-- Select Option --"),"Not Eligible - Group does not offer chiro",
IF($AD223="Cancelling Medical","EE + Any Deps will be Cancelled",
IF(AND((ISBLANK($AG223)),OR($AD223="Adding Medical",$AD223="Changing Medical")=TRUE),"Employee must select medical plan first",
IF($Q223&lt;&gt;"CA","Auto Enrolled if EE lives in CA",
IF(AND(NOT(ISBLANK($AG223)),$Q223="CA",$A223="Employee",OR($AD223="Adding Medical",$AD223="Changing Medical")=TRUE),"EE + Any Deps Enrolled","N/A"))))))</f>
        <v>N/A</v>
      </c>
      <c r="BA223" s="151"/>
      <c r="BB223" s="156" t="str">
        <f>IF(OR('1. Start Here'!$C$16="No Coverage Offered", '1. Start Here'!$C$16="-- Select Option --")=TRUE, "N/A", IF(AND($A223="Employee", '1. Start Here'!$C$16="Employer Sponsored"), "EE Only Enrolled", "N/A"))</f>
        <v>N/A</v>
      </c>
      <c r="BC223" s="151"/>
      <c r="BD223" s="151"/>
      <c r="BE223" s="151"/>
      <c r="BF223" s="151"/>
      <c r="BG223" s="151"/>
      <c r="BH223" s="151"/>
      <c r="BI223" s="151"/>
      <c r="BJ223" s="151"/>
      <c r="BK223" s="151"/>
      <c r="BL223" s="151"/>
      <c r="BM223" s="151"/>
      <c r="BN223" s="151"/>
      <c r="BO223" s="151"/>
      <c r="BP223" s="151"/>
      <c r="BQ223" s="151"/>
      <c r="BR223" s="151"/>
      <c r="BS223" s="151"/>
      <c r="BT223" s="151"/>
      <c r="BU223" s="151"/>
      <c r="BV223" s="151"/>
      <c r="BW223" s="151"/>
      <c r="BX223" s="151"/>
      <c r="BY223" s="151"/>
      <c r="BZ223" s="151"/>
      <c r="CA223" s="151"/>
      <c r="CB223" s="151"/>
      <c r="CC223" s="151"/>
      <c r="CD223" s="151"/>
      <c r="CE223" s="151"/>
      <c r="CF223" s="151"/>
      <c r="CG223"/>
      <c r="CK223"/>
      <c r="CM223"/>
      <c r="CN223"/>
      <c r="CQ223"/>
      <c r="CR223"/>
      <c r="CT223"/>
      <c r="CU223"/>
      <c r="CV223"/>
      <c r="CW223"/>
      <c r="CX223"/>
      <c r="CY223"/>
      <c r="CZ223"/>
      <c r="DA223"/>
      <c r="DB223"/>
      <c r="DC223"/>
      <c r="DD223"/>
      <c r="DE223"/>
      <c r="DF223"/>
      <c r="DG223"/>
      <c r="DH223"/>
      <c r="DI223"/>
      <c r="DJ223"/>
      <c r="DK223"/>
      <c r="DL223"/>
      <c r="DM223"/>
      <c r="DN223"/>
      <c r="DO223"/>
      <c r="DP223"/>
      <c r="DQ223"/>
    </row>
    <row r="224" spans="1:121" x14ac:dyDescent="0.35">
      <c r="A224" s="151"/>
      <c r="B224" s="151"/>
      <c r="C224" s="152"/>
      <c r="D224" s="152"/>
      <c r="E224" s="151"/>
      <c r="F224" s="151"/>
      <c r="G224" s="151"/>
      <c r="H224" s="151"/>
      <c r="I224" s="151"/>
      <c r="J224" s="151"/>
      <c r="K224" s="151"/>
      <c r="L224" s="151"/>
      <c r="M224" s="153"/>
      <c r="N224" s="151"/>
      <c r="O224" s="183"/>
      <c r="P224" s="151"/>
      <c r="Q224" s="151"/>
      <c r="R224" s="151"/>
      <c r="S224" s="151"/>
      <c r="T224" s="151"/>
      <c r="U224" s="151"/>
      <c r="V224" s="151"/>
      <c r="W224" s="151"/>
      <c r="X224" s="155"/>
      <c r="Y224" s="151"/>
      <c r="Z224" s="153"/>
      <c r="AA224" s="153"/>
      <c r="AB224" s="151"/>
      <c r="AC224" s="154"/>
      <c r="AD224" s="151"/>
      <c r="AE224" s="151"/>
      <c r="AF224" s="156" t="str" cm="1">
        <f t="array" ref="AF22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4" s="151"/>
      <c r="AH224" s="151"/>
      <c r="AI224" s="151"/>
      <c r="AJ224" s="151"/>
      <c r="AK224" s="151"/>
      <c r="AL224" s="151"/>
      <c r="AM224" s="151"/>
      <c r="AN224" s="151"/>
      <c r="AO224" s="156" t="str" cm="1">
        <f t="array" ref="AO22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4" s="151"/>
      <c r="AQ224" s="151"/>
      <c r="AR224" s="151"/>
      <c r="AS224" s="151"/>
      <c r="AT224" s="151"/>
      <c r="AU224" s="151"/>
      <c r="AV224" s="151"/>
      <c r="AW224" s="151"/>
      <c r="AX224" s="156" t="str" cm="1">
        <f t="array" ref="AX22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4" s="151"/>
      <c r="AZ224" s="156" t="str">
        <f>IF($A224&lt;&gt;"Employee","N/A",
IF(OR('1. Start Here'!$C$15="No Coverage Offered",'1. Start Here'!$C$15="-- Select Option --"),"Not Eligible - Group does not offer chiro",
IF($AD224="Cancelling Medical","EE + Any Deps will be Cancelled",
IF(AND((ISBLANK($AG224)),OR($AD224="Adding Medical",$AD224="Changing Medical")=TRUE),"Employee must select medical plan first",
IF($Q224&lt;&gt;"CA","Auto Enrolled if EE lives in CA",
IF(AND(NOT(ISBLANK($AG224)),$Q224="CA",$A224="Employee",OR($AD224="Adding Medical",$AD224="Changing Medical")=TRUE),"EE + Any Deps Enrolled","N/A"))))))</f>
        <v>N/A</v>
      </c>
      <c r="BA224" s="151"/>
      <c r="BB224" s="156" t="str">
        <f>IF(OR('1. Start Here'!$C$16="No Coverage Offered", '1. Start Here'!$C$16="-- Select Option --")=TRUE, "N/A", IF(AND($A224="Employee", '1. Start Here'!$C$16="Employer Sponsored"), "EE Only Enrolled", "N/A"))</f>
        <v>N/A</v>
      </c>
      <c r="BC224" s="151"/>
      <c r="BD224" s="151"/>
      <c r="BE224" s="151"/>
      <c r="BF224" s="151"/>
      <c r="BG224" s="151"/>
      <c r="BH224" s="151"/>
      <c r="BI224" s="151"/>
      <c r="BJ224" s="151"/>
      <c r="BK224" s="151"/>
      <c r="BL224" s="151"/>
      <c r="BM224" s="151"/>
      <c r="BN224" s="151"/>
      <c r="BO224" s="151"/>
      <c r="BP224" s="151"/>
      <c r="BQ224" s="151"/>
      <c r="BR224" s="151"/>
      <c r="BS224" s="151"/>
      <c r="BT224" s="151"/>
      <c r="BU224" s="151"/>
      <c r="BV224" s="151"/>
      <c r="BW224" s="151"/>
      <c r="BX224" s="151"/>
      <c r="BY224" s="151"/>
      <c r="BZ224" s="151"/>
      <c r="CA224" s="151"/>
      <c r="CB224" s="151"/>
      <c r="CC224" s="151"/>
      <c r="CD224" s="151"/>
      <c r="CE224" s="151"/>
      <c r="CF224" s="151"/>
      <c r="CG224"/>
      <c r="CK224"/>
      <c r="CM224"/>
      <c r="CN224"/>
      <c r="CQ224"/>
      <c r="CR224"/>
      <c r="CT224"/>
      <c r="CU224"/>
      <c r="CV224"/>
      <c r="CW224"/>
      <c r="CX224"/>
      <c r="CY224"/>
      <c r="CZ224"/>
      <c r="DA224"/>
      <c r="DB224"/>
      <c r="DC224"/>
      <c r="DD224"/>
      <c r="DE224"/>
      <c r="DF224"/>
      <c r="DG224"/>
      <c r="DH224"/>
      <c r="DI224"/>
      <c r="DJ224"/>
      <c r="DK224"/>
      <c r="DL224"/>
      <c r="DM224"/>
      <c r="DN224"/>
      <c r="DO224"/>
      <c r="DP224"/>
      <c r="DQ224"/>
    </row>
    <row r="225" spans="1:121" x14ac:dyDescent="0.35">
      <c r="A225" s="151"/>
      <c r="B225" s="151"/>
      <c r="C225" s="152"/>
      <c r="D225" s="152"/>
      <c r="E225" s="151"/>
      <c r="F225" s="151"/>
      <c r="G225" s="151"/>
      <c r="H225" s="151"/>
      <c r="I225" s="151"/>
      <c r="J225" s="151"/>
      <c r="K225" s="151"/>
      <c r="L225" s="151"/>
      <c r="M225" s="153"/>
      <c r="N225" s="151"/>
      <c r="O225" s="183"/>
      <c r="P225" s="151"/>
      <c r="Q225" s="151"/>
      <c r="R225" s="151"/>
      <c r="S225" s="151"/>
      <c r="T225" s="151"/>
      <c r="U225" s="151"/>
      <c r="V225" s="151"/>
      <c r="W225" s="151"/>
      <c r="X225" s="155"/>
      <c r="Y225" s="151"/>
      <c r="Z225" s="153"/>
      <c r="AA225" s="153"/>
      <c r="AB225" s="151"/>
      <c r="AC225" s="154"/>
      <c r="AD225" s="151"/>
      <c r="AE225" s="151"/>
      <c r="AF225" s="156" t="str" cm="1">
        <f t="array" ref="AF22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5" s="151"/>
      <c r="AH225" s="151"/>
      <c r="AI225" s="151"/>
      <c r="AJ225" s="151"/>
      <c r="AK225" s="151"/>
      <c r="AL225" s="151"/>
      <c r="AM225" s="151"/>
      <c r="AN225" s="151"/>
      <c r="AO225" s="156" t="str" cm="1">
        <f t="array" ref="AO22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5" s="151"/>
      <c r="AQ225" s="151"/>
      <c r="AR225" s="151"/>
      <c r="AS225" s="151"/>
      <c r="AT225" s="151"/>
      <c r="AU225" s="151"/>
      <c r="AV225" s="151"/>
      <c r="AW225" s="151"/>
      <c r="AX225" s="156" t="str" cm="1">
        <f t="array" ref="AX22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5" s="151"/>
      <c r="AZ225" s="156" t="str">
        <f>IF($A225&lt;&gt;"Employee","N/A",
IF(OR('1. Start Here'!$C$15="No Coverage Offered",'1. Start Here'!$C$15="-- Select Option --"),"Not Eligible - Group does not offer chiro",
IF($AD225="Cancelling Medical","EE + Any Deps will be Cancelled",
IF(AND((ISBLANK($AG225)),OR($AD225="Adding Medical",$AD225="Changing Medical")=TRUE),"Employee must select medical plan first",
IF($Q225&lt;&gt;"CA","Auto Enrolled if EE lives in CA",
IF(AND(NOT(ISBLANK($AG225)),$Q225="CA",$A225="Employee",OR($AD225="Adding Medical",$AD225="Changing Medical")=TRUE),"EE + Any Deps Enrolled","N/A"))))))</f>
        <v>N/A</v>
      </c>
      <c r="BA225" s="151"/>
      <c r="BB225" s="156" t="str">
        <f>IF(OR('1. Start Here'!$C$16="No Coverage Offered", '1. Start Here'!$C$16="-- Select Option --")=TRUE, "N/A", IF(AND($A225="Employee", '1. Start Here'!$C$16="Employer Sponsored"), "EE Only Enrolled", "N/A"))</f>
        <v>N/A</v>
      </c>
      <c r="BC225" s="151"/>
      <c r="BD225" s="151"/>
      <c r="BE225" s="151"/>
      <c r="BF225" s="151"/>
      <c r="BG225" s="151"/>
      <c r="BH225" s="151"/>
      <c r="BI225" s="151"/>
      <c r="BJ225" s="151"/>
      <c r="BK225" s="151"/>
      <c r="BL225" s="151"/>
      <c r="BM225" s="151"/>
      <c r="BN225" s="151"/>
      <c r="BO225" s="151"/>
      <c r="BP225" s="151"/>
      <c r="BQ225" s="151"/>
      <c r="BR225" s="151"/>
      <c r="BS225" s="151"/>
      <c r="BT225" s="151"/>
      <c r="BU225" s="151"/>
      <c r="BV225" s="151"/>
      <c r="BW225" s="151"/>
      <c r="BX225" s="151"/>
      <c r="BY225" s="151"/>
      <c r="BZ225" s="151"/>
      <c r="CA225" s="151"/>
      <c r="CB225" s="151"/>
      <c r="CC225" s="151"/>
      <c r="CD225" s="151"/>
      <c r="CE225" s="151"/>
      <c r="CF225" s="151"/>
      <c r="CG225"/>
      <c r="CK225"/>
      <c r="CM225"/>
      <c r="CN225"/>
      <c r="CQ225"/>
      <c r="CR225"/>
      <c r="CT225"/>
      <c r="CU225"/>
      <c r="CV225"/>
      <c r="CW225"/>
      <c r="CX225"/>
      <c r="CY225"/>
      <c r="CZ225"/>
      <c r="DA225"/>
      <c r="DB225"/>
      <c r="DC225"/>
      <c r="DD225"/>
      <c r="DE225"/>
      <c r="DF225"/>
      <c r="DG225"/>
      <c r="DH225"/>
      <c r="DI225"/>
      <c r="DJ225"/>
      <c r="DK225"/>
      <c r="DL225"/>
      <c r="DM225"/>
      <c r="DN225"/>
      <c r="DO225"/>
      <c r="DP225"/>
      <c r="DQ225"/>
    </row>
    <row r="226" spans="1:121" x14ac:dyDescent="0.35">
      <c r="A226" s="151"/>
      <c r="B226" s="151"/>
      <c r="C226" s="152"/>
      <c r="D226" s="152"/>
      <c r="E226" s="151"/>
      <c r="F226" s="151"/>
      <c r="G226" s="151"/>
      <c r="H226" s="151"/>
      <c r="I226" s="151"/>
      <c r="J226" s="151"/>
      <c r="K226" s="151"/>
      <c r="L226" s="151"/>
      <c r="M226" s="153"/>
      <c r="N226" s="151"/>
      <c r="O226" s="183"/>
      <c r="P226" s="151"/>
      <c r="Q226" s="151"/>
      <c r="R226" s="151"/>
      <c r="S226" s="151"/>
      <c r="T226" s="151"/>
      <c r="U226" s="151"/>
      <c r="V226" s="151"/>
      <c r="W226" s="151"/>
      <c r="X226" s="155"/>
      <c r="Y226" s="151"/>
      <c r="Z226" s="153"/>
      <c r="AA226" s="153"/>
      <c r="AB226" s="151"/>
      <c r="AC226" s="154"/>
      <c r="AD226" s="151"/>
      <c r="AE226" s="151"/>
      <c r="AF226" s="156" t="str" cm="1">
        <f t="array" ref="AF22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6" s="151"/>
      <c r="AH226" s="151"/>
      <c r="AI226" s="151"/>
      <c r="AJ226" s="151"/>
      <c r="AK226" s="151"/>
      <c r="AL226" s="151"/>
      <c r="AM226" s="151"/>
      <c r="AN226" s="151"/>
      <c r="AO226" s="156" t="str" cm="1">
        <f t="array" ref="AO22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6" s="151"/>
      <c r="AQ226" s="151"/>
      <c r="AR226" s="151"/>
      <c r="AS226" s="151"/>
      <c r="AT226" s="151"/>
      <c r="AU226" s="151"/>
      <c r="AV226" s="151"/>
      <c r="AW226" s="151"/>
      <c r="AX226" s="156" t="str" cm="1">
        <f t="array" ref="AX22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6" s="151"/>
      <c r="AZ226" s="156" t="str">
        <f>IF($A226&lt;&gt;"Employee","N/A",
IF(OR('1. Start Here'!$C$15="No Coverage Offered",'1. Start Here'!$C$15="-- Select Option --"),"Not Eligible - Group does not offer chiro",
IF($AD226="Cancelling Medical","EE + Any Deps will be Cancelled",
IF(AND((ISBLANK($AG226)),OR($AD226="Adding Medical",$AD226="Changing Medical")=TRUE),"Employee must select medical plan first",
IF($Q226&lt;&gt;"CA","Auto Enrolled if EE lives in CA",
IF(AND(NOT(ISBLANK($AG226)),$Q226="CA",$A226="Employee",OR($AD226="Adding Medical",$AD226="Changing Medical")=TRUE),"EE + Any Deps Enrolled","N/A"))))))</f>
        <v>N/A</v>
      </c>
      <c r="BA226" s="151"/>
      <c r="BB226" s="156" t="str">
        <f>IF(OR('1. Start Here'!$C$16="No Coverage Offered", '1. Start Here'!$C$16="-- Select Option --")=TRUE, "N/A", IF(AND($A226="Employee", '1. Start Here'!$C$16="Employer Sponsored"), "EE Only Enrolled", "N/A"))</f>
        <v>N/A</v>
      </c>
      <c r="BC226" s="151"/>
      <c r="BD226" s="151"/>
      <c r="BE226" s="151"/>
      <c r="BF226" s="151"/>
      <c r="BG226" s="151"/>
      <c r="BH226" s="151"/>
      <c r="BI226" s="151"/>
      <c r="BJ226" s="151"/>
      <c r="BK226" s="151"/>
      <c r="BL226" s="151"/>
      <c r="BM226" s="151"/>
      <c r="BN226" s="151"/>
      <c r="BO226" s="151"/>
      <c r="BP226" s="151"/>
      <c r="BQ226" s="151"/>
      <c r="BR226" s="151"/>
      <c r="BS226" s="151"/>
      <c r="BT226" s="151"/>
      <c r="BU226" s="151"/>
      <c r="BV226" s="151"/>
      <c r="BW226" s="151"/>
      <c r="BX226" s="151"/>
      <c r="BY226" s="151"/>
      <c r="BZ226" s="151"/>
      <c r="CA226" s="151"/>
      <c r="CB226" s="151"/>
      <c r="CC226" s="151"/>
      <c r="CD226" s="151"/>
      <c r="CE226" s="151"/>
      <c r="CF226" s="151"/>
      <c r="CG226"/>
      <c r="CK226"/>
      <c r="CM226"/>
      <c r="CN226"/>
      <c r="CQ226"/>
      <c r="CR226"/>
      <c r="CT226"/>
      <c r="CU226"/>
      <c r="CV226"/>
      <c r="CW226"/>
      <c r="CX226"/>
      <c r="CY226"/>
      <c r="CZ226"/>
      <c r="DA226"/>
      <c r="DB226"/>
      <c r="DC226"/>
      <c r="DD226"/>
      <c r="DE226"/>
      <c r="DF226"/>
      <c r="DG226"/>
      <c r="DH226"/>
      <c r="DI226"/>
      <c r="DJ226"/>
      <c r="DK226"/>
      <c r="DL226"/>
      <c r="DM226"/>
      <c r="DN226"/>
      <c r="DO226"/>
      <c r="DP226"/>
      <c r="DQ226"/>
    </row>
    <row r="227" spans="1:121" x14ac:dyDescent="0.35">
      <c r="A227" s="151"/>
      <c r="B227" s="151"/>
      <c r="C227" s="152"/>
      <c r="D227" s="152"/>
      <c r="E227" s="151"/>
      <c r="F227" s="151"/>
      <c r="G227" s="151"/>
      <c r="H227" s="151"/>
      <c r="I227" s="151"/>
      <c r="J227" s="151"/>
      <c r="K227" s="151"/>
      <c r="L227" s="151"/>
      <c r="M227" s="153"/>
      <c r="N227" s="151"/>
      <c r="O227" s="183"/>
      <c r="P227" s="151"/>
      <c r="Q227" s="151"/>
      <c r="R227" s="151"/>
      <c r="S227" s="151"/>
      <c r="T227" s="151"/>
      <c r="U227" s="151"/>
      <c r="V227" s="151"/>
      <c r="W227" s="151"/>
      <c r="X227" s="155"/>
      <c r="Y227" s="151"/>
      <c r="Z227" s="153"/>
      <c r="AA227" s="153"/>
      <c r="AB227" s="151"/>
      <c r="AC227" s="154"/>
      <c r="AD227" s="151"/>
      <c r="AE227" s="151"/>
      <c r="AF227" s="156" t="str" cm="1">
        <f t="array" ref="AF22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7" s="151"/>
      <c r="AH227" s="151"/>
      <c r="AI227" s="151"/>
      <c r="AJ227" s="151"/>
      <c r="AK227" s="151"/>
      <c r="AL227" s="151"/>
      <c r="AM227" s="151"/>
      <c r="AN227" s="151"/>
      <c r="AO227" s="156" t="str" cm="1">
        <f t="array" ref="AO22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7" s="151"/>
      <c r="AQ227" s="151"/>
      <c r="AR227" s="151"/>
      <c r="AS227" s="151"/>
      <c r="AT227" s="151"/>
      <c r="AU227" s="151"/>
      <c r="AV227" s="151"/>
      <c r="AW227" s="151"/>
      <c r="AX227" s="156" t="str" cm="1">
        <f t="array" ref="AX22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7" s="151"/>
      <c r="AZ227" s="156" t="str">
        <f>IF($A227&lt;&gt;"Employee","N/A",
IF(OR('1. Start Here'!$C$15="No Coverage Offered",'1. Start Here'!$C$15="-- Select Option --"),"Not Eligible - Group does not offer chiro",
IF($AD227="Cancelling Medical","EE + Any Deps will be Cancelled",
IF(AND((ISBLANK($AG227)),OR($AD227="Adding Medical",$AD227="Changing Medical")=TRUE),"Employee must select medical plan first",
IF($Q227&lt;&gt;"CA","Auto Enrolled if EE lives in CA",
IF(AND(NOT(ISBLANK($AG227)),$Q227="CA",$A227="Employee",OR($AD227="Adding Medical",$AD227="Changing Medical")=TRUE),"EE + Any Deps Enrolled","N/A"))))))</f>
        <v>N/A</v>
      </c>
      <c r="BA227" s="151"/>
      <c r="BB227" s="156" t="str">
        <f>IF(OR('1. Start Here'!$C$16="No Coverage Offered", '1. Start Here'!$C$16="-- Select Option --")=TRUE, "N/A", IF(AND($A227="Employee", '1. Start Here'!$C$16="Employer Sponsored"), "EE Only Enrolled", "N/A"))</f>
        <v>N/A</v>
      </c>
      <c r="BC227" s="151"/>
      <c r="BD227" s="151"/>
      <c r="BE227" s="151"/>
      <c r="BF227" s="151"/>
      <c r="BG227" s="151"/>
      <c r="BH227" s="151"/>
      <c r="BI227" s="151"/>
      <c r="BJ227" s="151"/>
      <c r="BK227" s="151"/>
      <c r="BL227" s="151"/>
      <c r="BM227" s="151"/>
      <c r="BN227" s="151"/>
      <c r="BO227" s="151"/>
      <c r="BP227" s="151"/>
      <c r="BQ227" s="151"/>
      <c r="BR227" s="151"/>
      <c r="BS227" s="151"/>
      <c r="BT227" s="151"/>
      <c r="BU227" s="151"/>
      <c r="BV227" s="151"/>
      <c r="BW227" s="151"/>
      <c r="BX227" s="151"/>
      <c r="BY227" s="151"/>
      <c r="BZ227" s="151"/>
      <c r="CA227" s="151"/>
      <c r="CB227" s="151"/>
      <c r="CC227" s="151"/>
      <c r="CD227" s="151"/>
      <c r="CE227" s="151"/>
      <c r="CF227" s="151"/>
      <c r="CG227"/>
      <c r="CK227"/>
      <c r="CM227"/>
      <c r="CN227"/>
      <c r="CQ227"/>
      <c r="CR227"/>
      <c r="CT227"/>
      <c r="CU227"/>
      <c r="CV227"/>
      <c r="CW227"/>
      <c r="CX227"/>
      <c r="CY227"/>
      <c r="CZ227"/>
      <c r="DA227"/>
      <c r="DB227"/>
      <c r="DC227"/>
      <c r="DD227"/>
      <c r="DE227"/>
      <c r="DF227"/>
      <c r="DG227"/>
      <c r="DH227"/>
      <c r="DI227"/>
      <c r="DJ227"/>
      <c r="DK227"/>
      <c r="DL227"/>
      <c r="DM227"/>
      <c r="DN227"/>
      <c r="DO227"/>
      <c r="DP227"/>
      <c r="DQ227"/>
    </row>
    <row r="228" spans="1:121" x14ac:dyDescent="0.35">
      <c r="A228" s="151"/>
      <c r="B228" s="151"/>
      <c r="C228" s="152"/>
      <c r="D228" s="152"/>
      <c r="E228" s="151"/>
      <c r="F228" s="151"/>
      <c r="G228" s="151"/>
      <c r="H228" s="151"/>
      <c r="I228" s="151"/>
      <c r="J228" s="151"/>
      <c r="K228" s="151"/>
      <c r="L228" s="151"/>
      <c r="M228" s="153"/>
      <c r="N228" s="151"/>
      <c r="O228" s="183"/>
      <c r="P228" s="151"/>
      <c r="Q228" s="151"/>
      <c r="R228" s="151"/>
      <c r="S228" s="151"/>
      <c r="T228" s="151"/>
      <c r="U228" s="151"/>
      <c r="V228" s="151"/>
      <c r="W228" s="151"/>
      <c r="X228" s="155"/>
      <c r="Y228" s="151"/>
      <c r="Z228" s="153"/>
      <c r="AA228" s="153"/>
      <c r="AB228" s="151"/>
      <c r="AC228" s="154"/>
      <c r="AD228" s="151"/>
      <c r="AE228" s="151"/>
      <c r="AF228" s="156" t="str" cm="1">
        <f t="array" ref="AF22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8" s="151"/>
      <c r="AH228" s="151"/>
      <c r="AI228" s="151"/>
      <c r="AJ228" s="151"/>
      <c r="AK228" s="151"/>
      <c r="AL228" s="151"/>
      <c r="AM228" s="151"/>
      <c r="AN228" s="151"/>
      <c r="AO228" s="156" t="str" cm="1">
        <f t="array" ref="AO22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8" s="151"/>
      <c r="AQ228" s="151"/>
      <c r="AR228" s="151"/>
      <c r="AS228" s="151"/>
      <c r="AT228" s="151"/>
      <c r="AU228" s="151"/>
      <c r="AV228" s="151"/>
      <c r="AW228" s="151"/>
      <c r="AX228" s="156" t="str" cm="1">
        <f t="array" ref="AX22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8" s="151"/>
      <c r="AZ228" s="156" t="str">
        <f>IF($A228&lt;&gt;"Employee","N/A",
IF(OR('1. Start Here'!$C$15="No Coverage Offered",'1. Start Here'!$C$15="-- Select Option --"),"Not Eligible - Group does not offer chiro",
IF($AD228="Cancelling Medical","EE + Any Deps will be Cancelled",
IF(AND((ISBLANK($AG228)),OR($AD228="Adding Medical",$AD228="Changing Medical")=TRUE),"Employee must select medical plan first",
IF($Q228&lt;&gt;"CA","Auto Enrolled if EE lives in CA",
IF(AND(NOT(ISBLANK($AG228)),$Q228="CA",$A228="Employee",OR($AD228="Adding Medical",$AD228="Changing Medical")=TRUE),"EE + Any Deps Enrolled","N/A"))))))</f>
        <v>N/A</v>
      </c>
      <c r="BA228" s="151"/>
      <c r="BB228" s="156" t="str">
        <f>IF(OR('1. Start Here'!$C$16="No Coverage Offered", '1. Start Here'!$C$16="-- Select Option --")=TRUE, "N/A", IF(AND($A228="Employee", '1. Start Here'!$C$16="Employer Sponsored"), "EE Only Enrolled", "N/A"))</f>
        <v>N/A</v>
      </c>
      <c r="BC228" s="151"/>
      <c r="BD228" s="151"/>
      <c r="BE228" s="151"/>
      <c r="BF228" s="151"/>
      <c r="BG228" s="151"/>
      <c r="BH228" s="151"/>
      <c r="BI228" s="151"/>
      <c r="BJ228" s="151"/>
      <c r="BK228" s="151"/>
      <c r="BL228" s="151"/>
      <c r="BM228" s="151"/>
      <c r="BN228" s="151"/>
      <c r="BO228" s="151"/>
      <c r="BP228" s="151"/>
      <c r="BQ228" s="151"/>
      <c r="BR228" s="151"/>
      <c r="BS228" s="151"/>
      <c r="BT228" s="151"/>
      <c r="BU228" s="151"/>
      <c r="BV228" s="151"/>
      <c r="BW228" s="151"/>
      <c r="BX228" s="151"/>
      <c r="BY228" s="151"/>
      <c r="BZ228" s="151"/>
      <c r="CA228" s="151"/>
      <c r="CB228" s="151"/>
      <c r="CC228" s="151"/>
      <c r="CD228" s="151"/>
      <c r="CE228" s="151"/>
      <c r="CF228" s="151"/>
      <c r="CG228"/>
      <c r="CK228"/>
      <c r="CM228"/>
      <c r="CN228"/>
      <c r="CQ228"/>
      <c r="CR228"/>
      <c r="CT228"/>
      <c r="CU228"/>
      <c r="CV228"/>
      <c r="CW228"/>
      <c r="CX228"/>
      <c r="CY228"/>
      <c r="CZ228"/>
      <c r="DA228"/>
      <c r="DB228"/>
      <c r="DC228"/>
      <c r="DD228"/>
      <c r="DE228"/>
      <c r="DF228"/>
      <c r="DG228"/>
      <c r="DH228"/>
      <c r="DI228"/>
      <c r="DJ228"/>
      <c r="DK228"/>
      <c r="DL228"/>
      <c r="DM228"/>
      <c r="DN228"/>
      <c r="DO228"/>
      <c r="DP228"/>
      <c r="DQ228"/>
    </row>
    <row r="229" spans="1:121" x14ac:dyDescent="0.35">
      <c r="A229" s="151"/>
      <c r="B229" s="151"/>
      <c r="C229" s="152"/>
      <c r="D229" s="152"/>
      <c r="E229" s="151"/>
      <c r="F229" s="151"/>
      <c r="G229" s="151"/>
      <c r="H229" s="151"/>
      <c r="I229" s="151"/>
      <c r="J229" s="151"/>
      <c r="K229" s="151"/>
      <c r="L229" s="151"/>
      <c r="M229" s="153"/>
      <c r="N229" s="151"/>
      <c r="O229" s="183"/>
      <c r="P229" s="151"/>
      <c r="Q229" s="151"/>
      <c r="R229" s="151"/>
      <c r="S229" s="151"/>
      <c r="T229" s="151"/>
      <c r="U229" s="151"/>
      <c r="V229" s="151"/>
      <c r="W229" s="151"/>
      <c r="X229" s="155"/>
      <c r="Y229" s="151"/>
      <c r="Z229" s="153"/>
      <c r="AA229" s="153"/>
      <c r="AB229" s="151"/>
      <c r="AC229" s="154"/>
      <c r="AD229" s="151"/>
      <c r="AE229" s="151"/>
      <c r="AF229" s="156" t="str" cm="1">
        <f t="array" ref="AF22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29" s="151"/>
      <c r="AH229" s="151"/>
      <c r="AI229" s="151"/>
      <c r="AJ229" s="151"/>
      <c r="AK229" s="151"/>
      <c r="AL229" s="151"/>
      <c r="AM229" s="151"/>
      <c r="AN229" s="151"/>
      <c r="AO229" s="156" t="str" cm="1">
        <f t="array" ref="AO22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29" s="151"/>
      <c r="AQ229" s="151"/>
      <c r="AR229" s="151"/>
      <c r="AS229" s="151"/>
      <c r="AT229" s="151"/>
      <c r="AU229" s="151"/>
      <c r="AV229" s="151"/>
      <c r="AW229" s="151"/>
      <c r="AX229" s="156" t="str" cm="1">
        <f t="array" ref="AX22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29" s="151"/>
      <c r="AZ229" s="156" t="str">
        <f>IF($A229&lt;&gt;"Employee","N/A",
IF(OR('1. Start Here'!$C$15="No Coverage Offered",'1. Start Here'!$C$15="-- Select Option --"),"Not Eligible - Group does not offer chiro",
IF($AD229="Cancelling Medical","EE + Any Deps will be Cancelled",
IF(AND((ISBLANK($AG229)),OR($AD229="Adding Medical",$AD229="Changing Medical")=TRUE),"Employee must select medical plan first",
IF($Q229&lt;&gt;"CA","Auto Enrolled if EE lives in CA",
IF(AND(NOT(ISBLANK($AG229)),$Q229="CA",$A229="Employee",OR($AD229="Adding Medical",$AD229="Changing Medical")=TRUE),"EE + Any Deps Enrolled","N/A"))))))</f>
        <v>N/A</v>
      </c>
      <c r="BA229" s="151"/>
      <c r="BB229" s="156" t="str">
        <f>IF(OR('1. Start Here'!$C$16="No Coverage Offered", '1. Start Here'!$C$16="-- Select Option --")=TRUE, "N/A", IF(AND($A229="Employee", '1. Start Here'!$C$16="Employer Sponsored"), "EE Only Enrolled", "N/A"))</f>
        <v>N/A</v>
      </c>
      <c r="BC229" s="151"/>
      <c r="BD229" s="151"/>
      <c r="BE229" s="151"/>
      <c r="BF229" s="151"/>
      <c r="BG229" s="151"/>
      <c r="BH229" s="151"/>
      <c r="BI229" s="151"/>
      <c r="BJ229" s="151"/>
      <c r="BK229" s="151"/>
      <c r="BL229" s="151"/>
      <c r="BM229" s="151"/>
      <c r="BN229" s="151"/>
      <c r="BO229" s="151"/>
      <c r="BP229" s="151"/>
      <c r="BQ229" s="151"/>
      <c r="BR229" s="151"/>
      <c r="BS229" s="151"/>
      <c r="BT229" s="151"/>
      <c r="BU229" s="151"/>
      <c r="BV229" s="151"/>
      <c r="BW229" s="151"/>
      <c r="BX229" s="151"/>
      <c r="BY229" s="151"/>
      <c r="BZ229" s="151"/>
      <c r="CA229" s="151"/>
      <c r="CB229" s="151"/>
      <c r="CC229" s="151"/>
      <c r="CD229" s="151"/>
      <c r="CE229" s="151"/>
      <c r="CF229" s="151"/>
      <c r="CG229"/>
      <c r="CK229"/>
      <c r="CM229"/>
      <c r="CN229"/>
      <c r="CQ229"/>
      <c r="CR229"/>
      <c r="CT229"/>
      <c r="CU229"/>
      <c r="CV229"/>
      <c r="CW229"/>
      <c r="CX229"/>
      <c r="CY229"/>
      <c r="CZ229"/>
      <c r="DA229"/>
      <c r="DB229"/>
      <c r="DC229"/>
      <c r="DD229"/>
      <c r="DE229"/>
      <c r="DF229"/>
      <c r="DG229"/>
      <c r="DH229"/>
      <c r="DI229"/>
      <c r="DJ229"/>
      <c r="DK229"/>
      <c r="DL229"/>
      <c r="DM229"/>
      <c r="DN229"/>
      <c r="DO229"/>
      <c r="DP229"/>
      <c r="DQ229"/>
    </row>
    <row r="230" spans="1:121" x14ac:dyDescent="0.35">
      <c r="A230" s="151"/>
      <c r="B230" s="151"/>
      <c r="C230" s="152"/>
      <c r="D230" s="152"/>
      <c r="E230" s="151"/>
      <c r="F230" s="151"/>
      <c r="G230" s="151"/>
      <c r="H230" s="151"/>
      <c r="I230" s="151"/>
      <c r="J230" s="151"/>
      <c r="K230" s="151"/>
      <c r="L230" s="151"/>
      <c r="M230" s="153"/>
      <c r="N230" s="151"/>
      <c r="O230" s="183"/>
      <c r="P230" s="151"/>
      <c r="Q230" s="151"/>
      <c r="R230" s="151"/>
      <c r="S230" s="151"/>
      <c r="T230" s="151"/>
      <c r="U230" s="151"/>
      <c r="V230" s="151"/>
      <c r="W230" s="151"/>
      <c r="X230" s="155"/>
      <c r="Y230" s="151"/>
      <c r="Z230" s="153"/>
      <c r="AA230" s="153"/>
      <c r="AB230" s="151"/>
      <c r="AC230" s="154"/>
      <c r="AD230" s="151"/>
      <c r="AE230" s="151"/>
      <c r="AF230" s="156" t="str" cm="1">
        <f t="array" ref="AF23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0" s="151"/>
      <c r="AH230" s="151"/>
      <c r="AI230" s="151"/>
      <c r="AJ230" s="151"/>
      <c r="AK230" s="151"/>
      <c r="AL230" s="151"/>
      <c r="AM230" s="151"/>
      <c r="AN230" s="151"/>
      <c r="AO230" s="156" t="str" cm="1">
        <f t="array" ref="AO23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0" s="151"/>
      <c r="AQ230" s="151"/>
      <c r="AR230" s="151"/>
      <c r="AS230" s="151"/>
      <c r="AT230" s="151"/>
      <c r="AU230" s="151"/>
      <c r="AV230" s="151"/>
      <c r="AW230" s="151"/>
      <c r="AX230" s="156" t="str" cm="1">
        <f t="array" ref="AX23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0" s="151"/>
      <c r="AZ230" s="156" t="str">
        <f>IF($A230&lt;&gt;"Employee","N/A",
IF(OR('1. Start Here'!$C$15="No Coverage Offered",'1. Start Here'!$C$15="-- Select Option --"),"Not Eligible - Group does not offer chiro",
IF($AD230="Cancelling Medical","EE + Any Deps will be Cancelled",
IF(AND((ISBLANK($AG230)),OR($AD230="Adding Medical",$AD230="Changing Medical")=TRUE),"Employee must select medical plan first",
IF($Q230&lt;&gt;"CA","Auto Enrolled if EE lives in CA",
IF(AND(NOT(ISBLANK($AG230)),$Q230="CA",$A230="Employee",OR($AD230="Adding Medical",$AD230="Changing Medical")=TRUE),"EE + Any Deps Enrolled","N/A"))))))</f>
        <v>N/A</v>
      </c>
      <c r="BA230" s="151"/>
      <c r="BB230" s="156" t="str">
        <f>IF(OR('1. Start Here'!$C$16="No Coverage Offered", '1. Start Here'!$C$16="-- Select Option --")=TRUE, "N/A", IF(AND($A230="Employee", '1. Start Here'!$C$16="Employer Sponsored"), "EE Only Enrolled", "N/A"))</f>
        <v>N/A</v>
      </c>
      <c r="BC230" s="151"/>
      <c r="BD230" s="151"/>
      <c r="BE230" s="151"/>
      <c r="BF230" s="151"/>
      <c r="BG230" s="151"/>
      <c r="BH230" s="151"/>
      <c r="BI230" s="151"/>
      <c r="BJ230" s="151"/>
      <c r="BK230" s="151"/>
      <c r="BL230" s="151"/>
      <c r="BM230" s="151"/>
      <c r="BN230" s="151"/>
      <c r="BO230" s="151"/>
      <c r="BP230" s="151"/>
      <c r="BQ230" s="151"/>
      <c r="BR230" s="151"/>
      <c r="BS230" s="151"/>
      <c r="BT230" s="151"/>
      <c r="BU230" s="151"/>
      <c r="BV230" s="151"/>
      <c r="BW230" s="151"/>
      <c r="BX230" s="151"/>
      <c r="BY230" s="151"/>
      <c r="BZ230" s="151"/>
      <c r="CA230" s="151"/>
      <c r="CB230" s="151"/>
      <c r="CC230" s="151"/>
      <c r="CD230" s="151"/>
      <c r="CE230" s="151"/>
      <c r="CF230" s="151"/>
      <c r="CG230"/>
      <c r="CK230"/>
      <c r="CM230"/>
      <c r="CN230"/>
      <c r="CQ230"/>
      <c r="CR230"/>
      <c r="CT230"/>
      <c r="CU230"/>
      <c r="CV230"/>
      <c r="CW230"/>
      <c r="CX230"/>
      <c r="CY230"/>
      <c r="CZ230"/>
      <c r="DA230"/>
      <c r="DB230"/>
      <c r="DC230"/>
      <c r="DD230"/>
      <c r="DE230"/>
      <c r="DF230"/>
      <c r="DG230"/>
      <c r="DH230"/>
      <c r="DI230"/>
      <c r="DJ230"/>
      <c r="DK230"/>
      <c r="DL230"/>
      <c r="DM230"/>
      <c r="DN230"/>
      <c r="DO230"/>
      <c r="DP230"/>
      <c r="DQ230"/>
    </row>
    <row r="231" spans="1:121" x14ac:dyDescent="0.35">
      <c r="A231" s="151"/>
      <c r="B231" s="151"/>
      <c r="C231" s="152"/>
      <c r="D231" s="152"/>
      <c r="E231" s="151"/>
      <c r="F231" s="151"/>
      <c r="G231" s="151"/>
      <c r="H231" s="151"/>
      <c r="I231" s="151"/>
      <c r="J231" s="151"/>
      <c r="K231" s="151"/>
      <c r="L231" s="151"/>
      <c r="M231" s="153"/>
      <c r="N231" s="151"/>
      <c r="O231" s="183"/>
      <c r="P231" s="151"/>
      <c r="Q231" s="151"/>
      <c r="R231" s="151"/>
      <c r="S231" s="151"/>
      <c r="T231" s="151"/>
      <c r="U231" s="151"/>
      <c r="V231" s="151"/>
      <c r="W231" s="151"/>
      <c r="X231" s="155"/>
      <c r="Y231" s="151"/>
      <c r="Z231" s="153"/>
      <c r="AA231" s="153"/>
      <c r="AB231" s="151"/>
      <c r="AC231" s="154"/>
      <c r="AD231" s="151"/>
      <c r="AE231" s="151"/>
      <c r="AF231" s="156" t="str" cm="1">
        <f t="array" ref="AF23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1" s="151"/>
      <c r="AH231" s="151"/>
      <c r="AI231" s="151"/>
      <c r="AJ231" s="151"/>
      <c r="AK231" s="151"/>
      <c r="AL231" s="151"/>
      <c r="AM231" s="151"/>
      <c r="AN231" s="151"/>
      <c r="AO231" s="156" t="str" cm="1">
        <f t="array" ref="AO23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1" s="151"/>
      <c r="AQ231" s="151"/>
      <c r="AR231" s="151"/>
      <c r="AS231" s="151"/>
      <c r="AT231" s="151"/>
      <c r="AU231" s="151"/>
      <c r="AV231" s="151"/>
      <c r="AW231" s="151"/>
      <c r="AX231" s="156" t="str" cm="1">
        <f t="array" ref="AX23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1" s="151"/>
      <c r="AZ231" s="156" t="str">
        <f>IF($A231&lt;&gt;"Employee","N/A",
IF(OR('1. Start Here'!$C$15="No Coverage Offered",'1. Start Here'!$C$15="-- Select Option --"),"Not Eligible - Group does not offer chiro",
IF($AD231="Cancelling Medical","EE + Any Deps will be Cancelled",
IF(AND((ISBLANK($AG231)),OR($AD231="Adding Medical",$AD231="Changing Medical")=TRUE),"Employee must select medical plan first",
IF($Q231&lt;&gt;"CA","Auto Enrolled if EE lives in CA",
IF(AND(NOT(ISBLANK($AG231)),$Q231="CA",$A231="Employee",OR($AD231="Adding Medical",$AD231="Changing Medical")=TRUE),"EE + Any Deps Enrolled","N/A"))))))</f>
        <v>N/A</v>
      </c>
      <c r="BA231" s="151"/>
      <c r="BB231" s="156" t="str">
        <f>IF(OR('1. Start Here'!$C$16="No Coverage Offered", '1. Start Here'!$C$16="-- Select Option --")=TRUE, "N/A", IF(AND($A231="Employee", '1. Start Here'!$C$16="Employer Sponsored"), "EE Only Enrolled", "N/A"))</f>
        <v>N/A</v>
      </c>
      <c r="BC231" s="151"/>
      <c r="BD231" s="151"/>
      <c r="BE231" s="151"/>
      <c r="BF231" s="151"/>
      <c r="BG231" s="151"/>
      <c r="BH231" s="151"/>
      <c r="BI231" s="151"/>
      <c r="BJ231" s="151"/>
      <c r="BK231" s="151"/>
      <c r="BL231" s="151"/>
      <c r="BM231" s="151"/>
      <c r="BN231" s="151"/>
      <c r="BO231" s="151"/>
      <c r="BP231" s="151"/>
      <c r="BQ231" s="151"/>
      <c r="BR231" s="151"/>
      <c r="BS231" s="151"/>
      <c r="BT231" s="151"/>
      <c r="BU231" s="151"/>
      <c r="BV231" s="151"/>
      <c r="BW231" s="151"/>
      <c r="BX231" s="151"/>
      <c r="BY231" s="151"/>
      <c r="BZ231" s="151"/>
      <c r="CA231" s="151"/>
      <c r="CB231" s="151"/>
      <c r="CC231" s="151"/>
      <c r="CD231" s="151"/>
      <c r="CE231" s="151"/>
      <c r="CF231" s="151"/>
      <c r="CG231"/>
      <c r="CK231"/>
      <c r="CM231"/>
      <c r="CN231"/>
      <c r="CQ231"/>
      <c r="CR231"/>
      <c r="CT231"/>
      <c r="CU231"/>
      <c r="CV231"/>
      <c r="CW231"/>
      <c r="CX231"/>
      <c r="CY231"/>
      <c r="CZ231"/>
      <c r="DA231"/>
      <c r="DB231"/>
      <c r="DC231"/>
      <c r="DD231"/>
      <c r="DE231"/>
      <c r="DF231"/>
      <c r="DG231"/>
      <c r="DH231"/>
      <c r="DI231"/>
      <c r="DJ231"/>
      <c r="DK231"/>
      <c r="DL231"/>
      <c r="DM231"/>
      <c r="DN231"/>
      <c r="DO231"/>
      <c r="DP231"/>
      <c r="DQ231"/>
    </row>
    <row r="232" spans="1:121" x14ac:dyDescent="0.35">
      <c r="A232" s="151"/>
      <c r="B232" s="151"/>
      <c r="C232" s="152"/>
      <c r="D232" s="152"/>
      <c r="E232" s="151"/>
      <c r="F232" s="151"/>
      <c r="G232" s="151"/>
      <c r="H232" s="151"/>
      <c r="I232" s="151"/>
      <c r="J232" s="151"/>
      <c r="K232" s="151"/>
      <c r="L232" s="151"/>
      <c r="M232" s="153"/>
      <c r="N232" s="151"/>
      <c r="O232" s="183"/>
      <c r="P232" s="151"/>
      <c r="Q232" s="151"/>
      <c r="R232" s="151"/>
      <c r="S232" s="151"/>
      <c r="T232" s="151"/>
      <c r="U232" s="151"/>
      <c r="V232" s="151"/>
      <c r="W232" s="151"/>
      <c r="X232" s="155"/>
      <c r="Y232" s="151"/>
      <c r="Z232" s="153"/>
      <c r="AA232" s="153"/>
      <c r="AB232" s="151"/>
      <c r="AC232" s="154"/>
      <c r="AD232" s="151"/>
      <c r="AE232" s="151"/>
      <c r="AF232" s="156" t="str" cm="1">
        <f t="array" ref="AF23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2" s="151"/>
      <c r="AH232" s="151"/>
      <c r="AI232" s="151"/>
      <c r="AJ232" s="151"/>
      <c r="AK232" s="151"/>
      <c r="AL232" s="151"/>
      <c r="AM232" s="151"/>
      <c r="AN232" s="151"/>
      <c r="AO232" s="156" t="str" cm="1">
        <f t="array" ref="AO23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2" s="151"/>
      <c r="AQ232" s="151"/>
      <c r="AR232" s="151"/>
      <c r="AS232" s="151"/>
      <c r="AT232" s="151"/>
      <c r="AU232" s="151"/>
      <c r="AV232" s="151"/>
      <c r="AW232" s="151"/>
      <c r="AX232" s="156" t="str" cm="1">
        <f t="array" ref="AX23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2" s="151"/>
      <c r="AZ232" s="156" t="str">
        <f>IF($A232&lt;&gt;"Employee","N/A",
IF(OR('1. Start Here'!$C$15="No Coverage Offered",'1. Start Here'!$C$15="-- Select Option --"),"Not Eligible - Group does not offer chiro",
IF($AD232="Cancelling Medical","EE + Any Deps will be Cancelled",
IF(AND((ISBLANK($AG232)),OR($AD232="Adding Medical",$AD232="Changing Medical")=TRUE),"Employee must select medical plan first",
IF($Q232&lt;&gt;"CA","Auto Enrolled if EE lives in CA",
IF(AND(NOT(ISBLANK($AG232)),$Q232="CA",$A232="Employee",OR($AD232="Adding Medical",$AD232="Changing Medical")=TRUE),"EE + Any Deps Enrolled","N/A"))))))</f>
        <v>N/A</v>
      </c>
      <c r="BA232" s="151"/>
      <c r="BB232" s="156" t="str">
        <f>IF(OR('1. Start Here'!$C$16="No Coverage Offered", '1. Start Here'!$C$16="-- Select Option --")=TRUE, "N/A", IF(AND($A232="Employee", '1. Start Here'!$C$16="Employer Sponsored"), "EE Only Enrolled", "N/A"))</f>
        <v>N/A</v>
      </c>
      <c r="BC232" s="151"/>
      <c r="BD232" s="151"/>
      <c r="BE232" s="151"/>
      <c r="BF232" s="151"/>
      <c r="BG232" s="151"/>
      <c r="BH232" s="151"/>
      <c r="BI232" s="151"/>
      <c r="BJ232" s="151"/>
      <c r="BK232" s="151"/>
      <c r="BL232" s="151"/>
      <c r="BM232" s="151"/>
      <c r="BN232" s="151"/>
      <c r="BO232" s="151"/>
      <c r="BP232" s="151"/>
      <c r="BQ232" s="151"/>
      <c r="BR232" s="151"/>
      <c r="BS232" s="151"/>
      <c r="BT232" s="151"/>
      <c r="BU232" s="151"/>
      <c r="BV232" s="151"/>
      <c r="BW232" s="151"/>
      <c r="BX232" s="151"/>
      <c r="BY232" s="151"/>
      <c r="BZ232" s="151"/>
      <c r="CA232" s="151"/>
      <c r="CB232" s="151"/>
      <c r="CC232" s="151"/>
      <c r="CD232" s="151"/>
      <c r="CE232" s="151"/>
      <c r="CF232" s="151"/>
      <c r="CG232"/>
      <c r="CK232"/>
      <c r="CM232"/>
      <c r="CN232"/>
      <c r="CQ232"/>
      <c r="CR232"/>
      <c r="CT232"/>
      <c r="CU232"/>
      <c r="CV232"/>
      <c r="CW232"/>
      <c r="CX232"/>
      <c r="CY232"/>
      <c r="CZ232"/>
      <c r="DA232"/>
      <c r="DB232"/>
      <c r="DC232"/>
      <c r="DD232"/>
      <c r="DE232"/>
      <c r="DF232"/>
      <c r="DG232"/>
      <c r="DH232"/>
      <c r="DI232"/>
      <c r="DJ232"/>
      <c r="DK232"/>
      <c r="DL232"/>
      <c r="DM232"/>
      <c r="DN232"/>
      <c r="DO232"/>
      <c r="DP232"/>
      <c r="DQ232"/>
    </row>
    <row r="233" spans="1:121" x14ac:dyDescent="0.35">
      <c r="A233" s="151"/>
      <c r="B233" s="151"/>
      <c r="C233" s="152"/>
      <c r="D233" s="152"/>
      <c r="E233" s="151"/>
      <c r="F233" s="151"/>
      <c r="G233" s="151"/>
      <c r="H233" s="151"/>
      <c r="I233" s="151"/>
      <c r="J233" s="151"/>
      <c r="K233" s="151"/>
      <c r="L233" s="151"/>
      <c r="M233" s="153"/>
      <c r="N233" s="151"/>
      <c r="O233" s="183"/>
      <c r="P233" s="151"/>
      <c r="Q233" s="151"/>
      <c r="R233" s="151"/>
      <c r="S233" s="151"/>
      <c r="T233" s="151"/>
      <c r="U233" s="151"/>
      <c r="V233" s="151"/>
      <c r="W233" s="151"/>
      <c r="X233" s="155"/>
      <c r="Y233" s="151"/>
      <c r="Z233" s="153"/>
      <c r="AA233" s="153"/>
      <c r="AB233" s="151"/>
      <c r="AC233" s="154"/>
      <c r="AD233" s="151"/>
      <c r="AE233" s="151"/>
      <c r="AF233" s="156" t="str" cm="1">
        <f t="array" ref="AF23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3" s="151"/>
      <c r="AH233" s="151"/>
      <c r="AI233" s="151"/>
      <c r="AJ233" s="151"/>
      <c r="AK233" s="151"/>
      <c r="AL233" s="151"/>
      <c r="AM233" s="151"/>
      <c r="AN233" s="151"/>
      <c r="AO233" s="156" t="str" cm="1">
        <f t="array" ref="AO23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3" s="151"/>
      <c r="AQ233" s="151"/>
      <c r="AR233" s="151"/>
      <c r="AS233" s="151"/>
      <c r="AT233" s="151"/>
      <c r="AU233" s="151"/>
      <c r="AV233" s="151"/>
      <c r="AW233" s="151"/>
      <c r="AX233" s="156" t="str" cm="1">
        <f t="array" ref="AX23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3" s="151"/>
      <c r="AZ233" s="156" t="str">
        <f>IF($A233&lt;&gt;"Employee","N/A",
IF(OR('1. Start Here'!$C$15="No Coverage Offered",'1. Start Here'!$C$15="-- Select Option --"),"Not Eligible - Group does not offer chiro",
IF($AD233="Cancelling Medical","EE + Any Deps will be Cancelled",
IF(AND((ISBLANK($AG233)),OR($AD233="Adding Medical",$AD233="Changing Medical")=TRUE),"Employee must select medical plan first",
IF($Q233&lt;&gt;"CA","Auto Enrolled if EE lives in CA",
IF(AND(NOT(ISBLANK($AG233)),$Q233="CA",$A233="Employee",OR($AD233="Adding Medical",$AD233="Changing Medical")=TRUE),"EE + Any Deps Enrolled","N/A"))))))</f>
        <v>N/A</v>
      </c>
      <c r="BA233" s="151"/>
      <c r="BB233" s="156" t="str">
        <f>IF(OR('1. Start Here'!$C$16="No Coverage Offered", '1. Start Here'!$C$16="-- Select Option --")=TRUE, "N/A", IF(AND($A233="Employee", '1. Start Here'!$C$16="Employer Sponsored"), "EE Only Enrolled", "N/A"))</f>
        <v>N/A</v>
      </c>
      <c r="BC233" s="151"/>
      <c r="BD233" s="151"/>
      <c r="BE233" s="151"/>
      <c r="BF233" s="151"/>
      <c r="BG233" s="151"/>
      <c r="BH233" s="151"/>
      <c r="BI233" s="151"/>
      <c r="BJ233" s="151"/>
      <c r="BK233" s="151"/>
      <c r="BL233" s="151"/>
      <c r="BM233" s="151"/>
      <c r="BN233" s="151"/>
      <c r="BO233" s="151"/>
      <c r="BP233" s="151"/>
      <c r="BQ233" s="151"/>
      <c r="BR233" s="151"/>
      <c r="BS233" s="151"/>
      <c r="BT233" s="151"/>
      <c r="BU233" s="151"/>
      <c r="BV233" s="151"/>
      <c r="BW233" s="151"/>
      <c r="BX233" s="151"/>
      <c r="BY233" s="151"/>
      <c r="BZ233" s="151"/>
      <c r="CA233" s="151"/>
      <c r="CB233" s="151"/>
      <c r="CC233" s="151"/>
      <c r="CD233" s="151"/>
      <c r="CE233" s="151"/>
      <c r="CF233" s="151"/>
      <c r="CG233"/>
      <c r="CK233"/>
      <c r="CM233"/>
      <c r="CN233"/>
      <c r="CQ233"/>
      <c r="CR233"/>
      <c r="CT233"/>
      <c r="CU233"/>
      <c r="CV233"/>
      <c r="CW233"/>
      <c r="CX233"/>
      <c r="CY233"/>
      <c r="CZ233"/>
      <c r="DA233"/>
      <c r="DB233"/>
      <c r="DC233"/>
      <c r="DD233"/>
      <c r="DE233"/>
      <c r="DF233"/>
      <c r="DG233"/>
      <c r="DH233"/>
      <c r="DI233"/>
      <c r="DJ233"/>
      <c r="DK233"/>
      <c r="DL233"/>
      <c r="DM233"/>
      <c r="DN233"/>
      <c r="DO233"/>
      <c r="DP233"/>
      <c r="DQ233"/>
    </row>
    <row r="234" spans="1:121" x14ac:dyDescent="0.35">
      <c r="A234" s="151"/>
      <c r="B234" s="151"/>
      <c r="C234" s="152"/>
      <c r="D234" s="152"/>
      <c r="E234" s="151"/>
      <c r="F234" s="151"/>
      <c r="G234" s="151"/>
      <c r="H234" s="151"/>
      <c r="I234" s="151"/>
      <c r="J234" s="151"/>
      <c r="K234" s="151"/>
      <c r="L234" s="151"/>
      <c r="M234" s="153"/>
      <c r="N234" s="151"/>
      <c r="O234" s="183"/>
      <c r="P234" s="151"/>
      <c r="Q234" s="151"/>
      <c r="R234" s="151"/>
      <c r="S234" s="151"/>
      <c r="T234" s="151"/>
      <c r="U234" s="151"/>
      <c r="V234" s="151"/>
      <c r="W234" s="151"/>
      <c r="X234" s="155"/>
      <c r="Y234" s="151"/>
      <c r="Z234" s="153"/>
      <c r="AA234" s="153"/>
      <c r="AB234" s="151"/>
      <c r="AC234" s="154"/>
      <c r="AD234" s="151"/>
      <c r="AE234" s="151"/>
      <c r="AF234" s="156" t="str" cm="1">
        <f t="array" ref="AF23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4" s="151"/>
      <c r="AH234" s="151"/>
      <c r="AI234" s="151"/>
      <c r="AJ234" s="151"/>
      <c r="AK234" s="151"/>
      <c r="AL234" s="151"/>
      <c r="AM234" s="151"/>
      <c r="AN234" s="151"/>
      <c r="AO234" s="156" t="str" cm="1">
        <f t="array" ref="AO23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4" s="151"/>
      <c r="AQ234" s="151"/>
      <c r="AR234" s="151"/>
      <c r="AS234" s="151"/>
      <c r="AT234" s="151"/>
      <c r="AU234" s="151"/>
      <c r="AV234" s="151"/>
      <c r="AW234" s="151"/>
      <c r="AX234" s="156" t="str" cm="1">
        <f t="array" ref="AX23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4" s="151"/>
      <c r="AZ234" s="156" t="str">
        <f>IF($A234&lt;&gt;"Employee","N/A",
IF(OR('1. Start Here'!$C$15="No Coverage Offered",'1. Start Here'!$C$15="-- Select Option --"),"Not Eligible - Group does not offer chiro",
IF($AD234="Cancelling Medical","EE + Any Deps will be Cancelled",
IF(AND((ISBLANK($AG234)),OR($AD234="Adding Medical",$AD234="Changing Medical")=TRUE),"Employee must select medical plan first",
IF($Q234&lt;&gt;"CA","Auto Enrolled if EE lives in CA",
IF(AND(NOT(ISBLANK($AG234)),$Q234="CA",$A234="Employee",OR($AD234="Adding Medical",$AD234="Changing Medical")=TRUE),"EE + Any Deps Enrolled","N/A"))))))</f>
        <v>N/A</v>
      </c>
      <c r="BA234" s="151"/>
      <c r="BB234" s="156" t="str">
        <f>IF(OR('1. Start Here'!$C$16="No Coverage Offered", '1. Start Here'!$C$16="-- Select Option --")=TRUE, "N/A", IF(AND($A234="Employee", '1. Start Here'!$C$16="Employer Sponsored"), "EE Only Enrolled", "N/A"))</f>
        <v>N/A</v>
      </c>
      <c r="BC234" s="151"/>
      <c r="BD234" s="151"/>
      <c r="BE234" s="151"/>
      <c r="BF234" s="151"/>
      <c r="BG234" s="151"/>
      <c r="BH234" s="151"/>
      <c r="BI234" s="151"/>
      <c r="BJ234" s="151"/>
      <c r="BK234" s="151"/>
      <c r="BL234" s="151"/>
      <c r="BM234" s="151"/>
      <c r="BN234" s="151"/>
      <c r="BO234" s="151"/>
      <c r="BP234" s="151"/>
      <c r="BQ234" s="151"/>
      <c r="BR234" s="151"/>
      <c r="BS234" s="151"/>
      <c r="BT234" s="151"/>
      <c r="BU234" s="151"/>
      <c r="BV234" s="151"/>
      <c r="BW234" s="151"/>
      <c r="BX234" s="151"/>
      <c r="BY234" s="151"/>
      <c r="BZ234" s="151"/>
      <c r="CA234" s="151"/>
      <c r="CB234" s="151"/>
      <c r="CC234" s="151"/>
      <c r="CD234" s="151"/>
      <c r="CE234" s="151"/>
      <c r="CF234" s="151"/>
      <c r="CG234"/>
      <c r="CK234"/>
      <c r="CM234"/>
      <c r="CN234"/>
      <c r="CQ234"/>
      <c r="CR234"/>
      <c r="CT234"/>
      <c r="CU234"/>
      <c r="CV234"/>
      <c r="CW234"/>
      <c r="CX234"/>
      <c r="CY234"/>
      <c r="CZ234"/>
      <c r="DA234"/>
      <c r="DB234"/>
      <c r="DC234"/>
      <c r="DD234"/>
      <c r="DE234"/>
      <c r="DF234"/>
      <c r="DG234"/>
      <c r="DH234"/>
      <c r="DI234"/>
      <c r="DJ234"/>
      <c r="DK234"/>
      <c r="DL234"/>
      <c r="DM234"/>
      <c r="DN234"/>
      <c r="DO234"/>
      <c r="DP234"/>
      <c r="DQ234"/>
    </row>
    <row r="235" spans="1:121" x14ac:dyDescent="0.35">
      <c r="A235" s="151"/>
      <c r="B235" s="151"/>
      <c r="C235" s="152"/>
      <c r="D235" s="152"/>
      <c r="E235" s="151"/>
      <c r="F235" s="151"/>
      <c r="G235" s="151"/>
      <c r="H235" s="151"/>
      <c r="I235" s="151"/>
      <c r="J235" s="151"/>
      <c r="K235" s="151"/>
      <c r="L235" s="151"/>
      <c r="M235" s="153"/>
      <c r="N235" s="151"/>
      <c r="O235" s="183"/>
      <c r="P235" s="151"/>
      <c r="Q235" s="151"/>
      <c r="R235" s="151"/>
      <c r="S235" s="151"/>
      <c r="T235" s="151"/>
      <c r="U235" s="151"/>
      <c r="V235" s="151"/>
      <c r="W235" s="151"/>
      <c r="X235" s="155"/>
      <c r="Y235" s="151"/>
      <c r="Z235" s="153"/>
      <c r="AA235" s="153"/>
      <c r="AB235" s="151"/>
      <c r="AC235" s="154"/>
      <c r="AD235" s="151"/>
      <c r="AE235" s="151"/>
      <c r="AF235" s="156" t="str" cm="1">
        <f t="array" ref="AF23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5" s="151"/>
      <c r="AH235" s="151"/>
      <c r="AI235" s="151"/>
      <c r="AJ235" s="151"/>
      <c r="AK235" s="151"/>
      <c r="AL235" s="151"/>
      <c r="AM235" s="151"/>
      <c r="AN235" s="151"/>
      <c r="AO235" s="156" t="str" cm="1">
        <f t="array" ref="AO23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5" s="151"/>
      <c r="AQ235" s="151"/>
      <c r="AR235" s="151"/>
      <c r="AS235" s="151"/>
      <c r="AT235" s="151"/>
      <c r="AU235" s="151"/>
      <c r="AV235" s="151"/>
      <c r="AW235" s="151"/>
      <c r="AX235" s="156" t="str" cm="1">
        <f t="array" ref="AX23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5" s="151"/>
      <c r="AZ235" s="156" t="str">
        <f>IF($A235&lt;&gt;"Employee","N/A",
IF(OR('1. Start Here'!$C$15="No Coverage Offered",'1. Start Here'!$C$15="-- Select Option --"),"Not Eligible - Group does not offer chiro",
IF($AD235="Cancelling Medical","EE + Any Deps will be Cancelled",
IF(AND((ISBLANK($AG235)),OR($AD235="Adding Medical",$AD235="Changing Medical")=TRUE),"Employee must select medical plan first",
IF($Q235&lt;&gt;"CA","Auto Enrolled if EE lives in CA",
IF(AND(NOT(ISBLANK($AG235)),$Q235="CA",$A235="Employee",OR($AD235="Adding Medical",$AD235="Changing Medical")=TRUE),"EE + Any Deps Enrolled","N/A"))))))</f>
        <v>N/A</v>
      </c>
      <c r="BA235" s="151"/>
      <c r="BB235" s="156" t="str">
        <f>IF(OR('1. Start Here'!$C$16="No Coverage Offered", '1. Start Here'!$C$16="-- Select Option --")=TRUE, "N/A", IF(AND($A235="Employee", '1. Start Here'!$C$16="Employer Sponsored"), "EE Only Enrolled", "N/A"))</f>
        <v>N/A</v>
      </c>
      <c r="BC235" s="151"/>
      <c r="BD235" s="151"/>
      <c r="BE235" s="151"/>
      <c r="BF235" s="151"/>
      <c r="BG235" s="151"/>
      <c r="BH235" s="151"/>
      <c r="BI235" s="151"/>
      <c r="BJ235" s="151"/>
      <c r="BK235" s="151"/>
      <c r="BL235" s="151"/>
      <c r="BM235" s="151"/>
      <c r="BN235" s="151"/>
      <c r="BO235" s="151"/>
      <c r="BP235" s="151"/>
      <c r="BQ235" s="151"/>
      <c r="BR235" s="151"/>
      <c r="BS235" s="151"/>
      <c r="BT235" s="151"/>
      <c r="BU235" s="151"/>
      <c r="BV235" s="151"/>
      <c r="BW235" s="151"/>
      <c r="BX235" s="151"/>
      <c r="BY235" s="151"/>
      <c r="BZ235" s="151"/>
      <c r="CA235" s="151"/>
      <c r="CB235" s="151"/>
      <c r="CC235" s="151"/>
      <c r="CD235" s="151"/>
      <c r="CE235" s="151"/>
      <c r="CF235" s="151"/>
      <c r="CG235"/>
      <c r="CK235"/>
      <c r="CM235"/>
      <c r="CN235"/>
      <c r="CQ235"/>
      <c r="CR235"/>
      <c r="CT235"/>
      <c r="CU235"/>
      <c r="CV235"/>
      <c r="CW235"/>
      <c r="CX235"/>
      <c r="CY235"/>
      <c r="CZ235"/>
      <c r="DA235"/>
      <c r="DB235"/>
      <c r="DC235"/>
      <c r="DD235"/>
      <c r="DE235"/>
      <c r="DF235"/>
      <c r="DG235"/>
      <c r="DH235"/>
      <c r="DI235"/>
      <c r="DJ235"/>
      <c r="DK235"/>
      <c r="DL235"/>
      <c r="DM235"/>
      <c r="DN235"/>
      <c r="DO235"/>
      <c r="DP235"/>
      <c r="DQ235"/>
    </row>
    <row r="236" spans="1:121" x14ac:dyDescent="0.35">
      <c r="A236" s="151"/>
      <c r="B236" s="151"/>
      <c r="C236" s="152"/>
      <c r="D236" s="152"/>
      <c r="E236" s="151"/>
      <c r="F236" s="151"/>
      <c r="G236" s="151"/>
      <c r="H236" s="151"/>
      <c r="I236" s="151"/>
      <c r="J236" s="151"/>
      <c r="K236" s="151"/>
      <c r="L236" s="151"/>
      <c r="M236" s="153"/>
      <c r="N236" s="151"/>
      <c r="O236" s="183"/>
      <c r="P236" s="151"/>
      <c r="Q236" s="151"/>
      <c r="R236" s="151"/>
      <c r="S236" s="151"/>
      <c r="T236" s="151"/>
      <c r="U236" s="151"/>
      <c r="V236" s="151"/>
      <c r="W236" s="151"/>
      <c r="X236" s="155"/>
      <c r="Y236" s="151"/>
      <c r="Z236" s="153"/>
      <c r="AA236" s="153"/>
      <c r="AB236" s="151"/>
      <c r="AC236" s="154"/>
      <c r="AD236" s="151"/>
      <c r="AE236" s="151"/>
      <c r="AF236" s="156" t="str" cm="1">
        <f t="array" ref="AF23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6" s="151"/>
      <c r="AH236" s="151"/>
      <c r="AI236" s="151"/>
      <c r="AJ236" s="151"/>
      <c r="AK236" s="151"/>
      <c r="AL236" s="151"/>
      <c r="AM236" s="151"/>
      <c r="AN236" s="151"/>
      <c r="AO236" s="156" t="str" cm="1">
        <f t="array" ref="AO23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6" s="151"/>
      <c r="AQ236" s="151"/>
      <c r="AR236" s="151"/>
      <c r="AS236" s="151"/>
      <c r="AT236" s="151"/>
      <c r="AU236" s="151"/>
      <c r="AV236" s="151"/>
      <c r="AW236" s="151"/>
      <c r="AX236" s="156" t="str" cm="1">
        <f t="array" ref="AX23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6" s="151"/>
      <c r="AZ236" s="156" t="str">
        <f>IF($A236&lt;&gt;"Employee","N/A",
IF(OR('1. Start Here'!$C$15="No Coverage Offered",'1. Start Here'!$C$15="-- Select Option --"),"Not Eligible - Group does not offer chiro",
IF($AD236="Cancelling Medical","EE + Any Deps will be Cancelled",
IF(AND((ISBLANK($AG236)),OR($AD236="Adding Medical",$AD236="Changing Medical")=TRUE),"Employee must select medical plan first",
IF($Q236&lt;&gt;"CA","Auto Enrolled if EE lives in CA",
IF(AND(NOT(ISBLANK($AG236)),$Q236="CA",$A236="Employee",OR($AD236="Adding Medical",$AD236="Changing Medical")=TRUE),"EE + Any Deps Enrolled","N/A"))))))</f>
        <v>N/A</v>
      </c>
      <c r="BA236" s="151"/>
      <c r="BB236" s="156" t="str">
        <f>IF(OR('1. Start Here'!$C$16="No Coverage Offered", '1. Start Here'!$C$16="-- Select Option --")=TRUE, "N/A", IF(AND($A236="Employee", '1. Start Here'!$C$16="Employer Sponsored"), "EE Only Enrolled", "N/A"))</f>
        <v>N/A</v>
      </c>
      <c r="BC236" s="151"/>
      <c r="BD236" s="151"/>
      <c r="BE236" s="151"/>
      <c r="BF236" s="151"/>
      <c r="BG236" s="151"/>
      <c r="BH236" s="151"/>
      <c r="BI236" s="151"/>
      <c r="BJ236" s="151"/>
      <c r="BK236" s="151"/>
      <c r="BL236" s="151"/>
      <c r="BM236" s="151"/>
      <c r="BN236" s="151"/>
      <c r="BO236" s="151"/>
      <c r="BP236" s="151"/>
      <c r="BQ236" s="151"/>
      <c r="BR236" s="151"/>
      <c r="BS236" s="151"/>
      <c r="BT236" s="151"/>
      <c r="BU236" s="151"/>
      <c r="BV236" s="151"/>
      <c r="BW236" s="151"/>
      <c r="BX236" s="151"/>
      <c r="BY236" s="151"/>
      <c r="BZ236" s="151"/>
      <c r="CA236" s="151"/>
      <c r="CB236" s="151"/>
      <c r="CC236" s="151"/>
      <c r="CD236" s="151"/>
      <c r="CE236" s="151"/>
      <c r="CF236" s="151"/>
      <c r="CG236"/>
      <c r="CK236"/>
      <c r="CM236"/>
      <c r="CN236"/>
      <c r="CQ236"/>
      <c r="CR236"/>
      <c r="CT236"/>
      <c r="CU236"/>
      <c r="CV236"/>
      <c r="CW236"/>
      <c r="CX236"/>
      <c r="CY236"/>
      <c r="CZ236"/>
      <c r="DA236"/>
      <c r="DB236"/>
      <c r="DC236"/>
      <c r="DD236"/>
      <c r="DE236"/>
      <c r="DF236"/>
      <c r="DG236"/>
      <c r="DH236"/>
      <c r="DI236"/>
      <c r="DJ236"/>
      <c r="DK236"/>
      <c r="DL236"/>
      <c r="DM236"/>
      <c r="DN236"/>
      <c r="DO236"/>
      <c r="DP236"/>
      <c r="DQ236"/>
    </row>
    <row r="237" spans="1:121" x14ac:dyDescent="0.35">
      <c r="A237" s="151"/>
      <c r="B237" s="151"/>
      <c r="C237" s="152"/>
      <c r="D237" s="152"/>
      <c r="E237" s="151"/>
      <c r="F237" s="151"/>
      <c r="G237" s="151"/>
      <c r="H237" s="151"/>
      <c r="I237" s="151"/>
      <c r="J237" s="151"/>
      <c r="K237" s="151"/>
      <c r="L237" s="151"/>
      <c r="M237" s="153"/>
      <c r="N237" s="151"/>
      <c r="O237" s="183"/>
      <c r="P237" s="151"/>
      <c r="Q237" s="151"/>
      <c r="R237" s="151"/>
      <c r="S237" s="151"/>
      <c r="T237" s="151"/>
      <c r="U237" s="151"/>
      <c r="V237" s="151"/>
      <c r="W237" s="151"/>
      <c r="X237" s="155"/>
      <c r="Y237" s="151"/>
      <c r="Z237" s="153"/>
      <c r="AA237" s="153"/>
      <c r="AB237" s="151"/>
      <c r="AC237" s="154"/>
      <c r="AD237" s="151"/>
      <c r="AE237" s="151"/>
      <c r="AF237" s="156" t="str" cm="1">
        <f t="array" ref="AF23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7" s="151"/>
      <c r="AH237" s="151"/>
      <c r="AI237" s="151"/>
      <c r="AJ237" s="151"/>
      <c r="AK237" s="151"/>
      <c r="AL237" s="151"/>
      <c r="AM237" s="151"/>
      <c r="AN237" s="151"/>
      <c r="AO237" s="156" t="str" cm="1">
        <f t="array" ref="AO23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7" s="151"/>
      <c r="AQ237" s="151"/>
      <c r="AR237" s="151"/>
      <c r="AS237" s="151"/>
      <c r="AT237" s="151"/>
      <c r="AU237" s="151"/>
      <c r="AV237" s="151"/>
      <c r="AW237" s="151"/>
      <c r="AX237" s="156" t="str" cm="1">
        <f t="array" ref="AX23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7" s="151"/>
      <c r="AZ237" s="156" t="str">
        <f>IF($A237&lt;&gt;"Employee","N/A",
IF(OR('1. Start Here'!$C$15="No Coverage Offered",'1. Start Here'!$C$15="-- Select Option --"),"Not Eligible - Group does not offer chiro",
IF($AD237="Cancelling Medical","EE + Any Deps will be Cancelled",
IF(AND((ISBLANK($AG237)),OR($AD237="Adding Medical",$AD237="Changing Medical")=TRUE),"Employee must select medical plan first",
IF($Q237&lt;&gt;"CA","Auto Enrolled if EE lives in CA",
IF(AND(NOT(ISBLANK($AG237)),$Q237="CA",$A237="Employee",OR($AD237="Adding Medical",$AD237="Changing Medical")=TRUE),"EE + Any Deps Enrolled","N/A"))))))</f>
        <v>N/A</v>
      </c>
      <c r="BA237" s="151"/>
      <c r="BB237" s="156" t="str">
        <f>IF(OR('1. Start Here'!$C$16="No Coverage Offered", '1. Start Here'!$C$16="-- Select Option --")=TRUE, "N/A", IF(AND($A237="Employee", '1. Start Here'!$C$16="Employer Sponsored"), "EE Only Enrolled", "N/A"))</f>
        <v>N/A</v>
      </c>
      <c r="BC237" s="151"/>
      <c r="BD237" s="151"/>
      <c r="BE237" s="151"/>
      <c r="BF237" s="151"/>
      <c r="BG237" s="151"/>
      <c r="BH237" s="151"/>
      <c r="BI237" s="151"/>
      <c r="BJ237" s="151"/>
      <c r="BK237" s="151"/>
      <c r="BL237" s="151"/>
      <c r="BM237" s="151"/>
      <c r="BN237" s="151"/>
      <c r="BO237" s="151"/>
      <c r="BP237" s="151"/>
      <c r="BQ237" s="151"/>
      <c r="BR237" s="151"/>
      <c r="BS237" s="151"/>
      <c r="BT237" s="151"/>
      <c r="BU237" s="151"/>
      <c r="BV237" s="151"/>
      <c r="BW237" s="151"/>
      <c r="BX237" s="151"/>
      <c r="BY237" s="151"/>
      <c r="BZ237" s="151"/>
      <c r="CA237" s="151"/>
      <c r="CB237" s="151"/>
      <c r="CC237" s="151"/>
      <c r="CD237" s="151"/>
      <c r="CE237" s="151"/>
      <c r="CF237" s="151"/>
      <c r="CG237"/>
      <c r="CK237"/>
      <c r="CM237"/>
      <c r="CN237"/>
      <c r="CQ237"/>
      <c r="CR237"/>
      <c r="CT237"/>
      <c r="CU237"/>
      <c r="CV237"/>
      <c r="CW237"/>
      <c r="CX237"/>
      <c r="CY237"/>
      <c r="CZ237"/>
      <c r="DA237"/>
      <c r="DB237"/>
      <c r="DC237"/>
      <c r="DD237"/>
      <c r="DE237"/>
      <c r="DF237"/>
      <c r="DG237"/>
      <c r="DH237"/>
      <c r="DI237"/>
      <c r="DJ237"/>
      <c r="DK237"/>
      <c r="DL237"/>
      <c r="DM237"/>
      <c r="DN237"/>
      <c r="DO237"/>
      <c r="DP237"/>
      <c r="DQ237"/>
    </row>
    <row r="238" spans="1:121" x14ac:dyDescent="0.35">
      <c r="A238" s="151"/>
      <c r="B238" s="151"/>
      <c r="C238" s="152"/>
      <c r="D238" s="152"/>
      <c r="E238" s="151"/>
      <c r="F238" s="151"/>
      <c r="G238" s="151"/>
      <c r="H238" s="151"/>
      <c r="I238" s="151"/>
      <c r="J238" s="151"/>
      <c r="K238" s="151"/>
      <c r="L238" s="151"/>
      <c r="M238" s="153"/>
      <c r="N238" s="151"/>
      <c r="O238" s="183"/>
      <c r="P238" s="151"/>
      <c r="Q238" s="151"/>
      <c r="R238" s="151"/>
      <c r="S238" s="151"/>
      <c r="T238" s="151"/>
      <c r="U238" s="151"/>
      <c r="V238" s="151"/>
      <c r="W238" s="151"/>
      <c r="X238" s="155"/>
      <c r="Y238" s="151"/>
      <c r="Z238" s="153"/>
      <c r="AA238" s="153"/>
      <c r="AB238" s="151"/>
      <c r="AC238" s="154"/>
      <c r="AD238" s="151"/>
      <c r="AE238" s="151"/>
      <c r="AF238" s="156" t="str" cm="1">
        <f t="array" ref="AF23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8" s="151"/>
      <c r="AH238" s="151"/>
      <c r="AI238" s="151"/>
      <c r="AJ238" s="151"/>
      <c r="AK238" s="151"/>
      <c r="AL238" s="151"/>
      <c r="AM238" s="151"/>
      <c r="AN238" s="151"/>
      <c r="AO238" s="156" t="str" cm="1">
        <f t="array" ref="AO23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8" s="151"/>
      <c r="AQ238" s="151"/>
      <c r="AR238" s="151"/>
      <c r="AS238" s="151"/>
      <c r="AT238" s="151"/>
      <c r="AU238" s="151"/>
      <c r="AV238" s="151"/>
      <c r="AW238" s="151"/>
      <c r="AX238" s="156" t="str" cm="1">
        <f t="array" ref="AX23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8" s="151"/>
      <c r="AZ238" s="156" t="str">
        <f>IF($A238&lt;&gt;"Employee","N/A",
IF(OR('1. Start Here'!$C$15="No Coverage Offered",'1. Start Here'!$C$15="-- Select Option --"),"Not Eligible - Group does not offer chiro",
IF($AD238="Cancelling Medical","EE + Any Deps will be Cancelled",
IF(AND((ISBLANK($AG238)),OR($AD238="Adding Medical",$AD238="Changing Medical")=TRUE),"Employee must select medical plan first",
IF($Q238&lt;&gt;"CA","Auto Enrolled if EE lives in CA",
IF(AND(NOT(ISBLANK($AG238)),$Q238="CA",$A238="Employee",OR($AD238="Adding Medical",$AD238="Changing Medical")=TRUE),"EE + Any Deps Enrolled","N/A"))))))</f>
        <v>N/A</v>
      </c>
      <c r="BA238" s="151"/>
      <c r="BB238" s="156" t="str">
        <f>IF(OR('1. Start Here'!$C$16="No Coverage Offered", '1. Start Here'!$C$16="-- Select Option --")=TRUE, "N/A", IF(AND($A238="Employee", '1. Start Here'!$C$16="Employer Sponsored"), "EE Only Enrolled", "N/A"))</f>
        <v>N/A</v>
      </c>
      <c r="BC238" s="151"/>
      <c r="BD238" s="151"/>
      <c r="BE238" s="151"/>
      <c r="BF238" s="151"/>
      <c r="BG238" s="151"/>
      <c r="BH238" s="151"/>
      <c r="BI238" s="151"/>
      <c r="BJ238" s="151"/>
      <c r="BK238" s="151"/>
      <c r="BL238" s="151"/>
      <c r="BM238" s="151"/>
      <c r="BN238" s="151"/>
      <c r="BO238" s="151"/>
      <c r="BP238" s="151"/>
      <c r="BQ238" s="151"/>
      <c r="BR238" s="151"/>
      <c r="BS238" s="151"/>
      <c r="BT238" s="151"/>
      <c r="BU238" s="151"/>
      <c r="BV238" s="151"/>
      <c r="BW238" s="151"/>
      <c r="BX238" s="151"/>
      <c r="BY238" s="151"/>
      <c r="BZ238" s="151"/>
      <c r="CA238" s="151"/>
      <c r="CB238" s="151"/>
      <c r="CC238" s="151"/>
      <c r="CD238" s="151"/>
      <c r="CE238" s="151"/>
      <c r="CF238" s="151"/>
      <c r="CG238"/>
      <c r="CK238"/>
      <c r="CM238"/>
      <c r="CN238"/>
      <c r="CQ238"/>
      <c r="CR238"/>
      <c r="CT238"/>
      <c r="CU238"/>
      <c r="CV238"/>
      <c r="CW238"/>
      <c r="CX238"/>
      <c r="CY238"/>
      <c r="CZ238"/>
      <c r="DA238"/>
      <c r="DB238"/>
      <c r="DC238"/>
      <c r="DD238"/>
      <c r="DE238"/>
      <c r="DF238"/>
      <c r="DG238"/>
      <c r="DH238"/>
      <c r="DI238"/>
      <c r="DJ238"/>
      <c r="DK238"/>
      <c r="DL238"/>
      <c r="DM238"/>
      <c r="DN238"/>
      <c r="DO238"/>
      <c r="DP238"/>
      <c r="DQ238"/>
    </row>
    <row r="239" spans="1:121" x14ac:dyDescent="0.35">
      <c r="A239" s="151"/>
      <c r="B239" s="151"/>
      <c r="C239" s="152"/>
      <c r="D239" s="152"/>
      <c r="E239" s="151"/>
      <c r="F239" s="151"/>
      <c r="G239" s="151"/>
      <c r="H239" s="151"/>
      <c r="I239" s="151"/>
      <c r="J239" s="151"/>
      <c r="K239" s="151"/>
      <c r="L239" s="151"/>
      <c r="M239" s="153"/>
      <c r="N239" s="151"/>
      <c r="O239" s="183"/>
      <c r="P239" s="151"/>
      <c r="Q239" s="151"/>
      <c r="R239" s="151"/>
      <c r="S239" s="151"/>
      <c r="T239" s="151"/>
      <c r="U239" s="151"/>
      <c r="V239" s="151"/>
      <c r="W239" s="151"/>
      <c r="X239" s="155"/>
      <c r="Y239" s="151"/>
      <c r="Z239" s="153"/>
      <c r="AA239" s="153"/>
      <c r="AB239" s="151"/>
      <c r="AC239" s="154"/>
      <c r="AD239" s="151"/>
      <c r="AE239" s="151"/>
      <c r="AF239" s="156" t="str" cm="1">
        <f t="array" ref="AF23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39" s="151"/>
      <c r="AH239" s="151"/>
      <c r="AI239" s="151"/>
      <c r="AJ239" s="151"/>
      <c r="AK239" s="151"/>
      <c r="AL239" s="151"/>
      <c r="AM239" s="151"/>
      <c r="AN239" s="151"/>
      <c r="AO239" s="156" t="str" cm="1">
        <f t="array" ref="AO23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39" s="151"/>
      <c r="AQ239" s="151"/>
      <c r="AR239" s="151"/>
      <c r="AS239" s="151"/>
      <c r="AT239" s="151"/>
      <c r="AU239" s="151"/>
      <c r="AV239" s="151"/>
      <c r="AW239" s="151"/>
      <c r="AX239" s="156" t="str" cm="1">
        <f t="array" ref="AX23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39" s="151"/>
      <c r="AZ239" s="156" t="str">
        <f>IF($A239&lt;&gt;"Employee","N/A",
IF(OR('1. Start Here'!$C$15="No Coverage Offered",'1. Start Here'!$C$15="-- Select Option --"),"Not Eligible - Group does not offer chiro",
IF($AD239="Cancelling Medical","EE + Any Deps will be Cancelled",
IF(AND((ISBLANK($AG239)),OR($AD239="Adding Medical",$AD239="Changing Medical")=TRUE),"Employee must select medical plan first",
IF($Q239&lt;&gt;"CA","Auto Enrolled if EE lives in CA",
IF(AND(NOT(ISBLANK($AG239)),$Q239="CA",$A239="Employee",OR($AD239="Adding Medical",$AD239="Changing Medical")=TRUE),"EE + Any Deps Enrolled","N/A"))))))</f>
        <v>N/A</v>
      </c>
      <c r="BA239" s="151"/>
      <c r="BB239" s="156" t="str">
        <f>IF(OR('1. Start Here'!$C$16="No Coverage Offered", '1. Start Here'!$C$16="-- Select Option --")=TRUE, "N/A", IF(AND($A239="Employee", '1. Start Here'!$C$16="Employer Sponsored"), "EE Only Enrolled", "N/A"))</f>
        <v>N/A</v>
      </c>
      <c r="BC239" s="151"/>
      <c r="BD239" s="151"/>
      <c r="BE239" s="151"/>
      <c r="BF239" s="151"/>
      <c r="BG239" s="151"/>
      <c r="BH239" s="151"/>
      <c r="BI239" s="151"/>
      <c r="BJ239" s="151"/>
      <c r="BK239" s="151"/>
      <c r="BL239" s="151"/>
      <c r="BM239" s="151"/>
      <c r="BN239" s="151"/>
      <c r="BO239" s="151"/>
      <c r="BP239" s="151"/>
      <c r="BQ239" s="151"/>
      <c r="BR239" s="151"/>
      <c r="BS239" s="151"/>
      <c r="BT239" s="151"/>
      <c r="BU239" s="151"/>
      <c r="BV239" s="151"/>
      <c r="BW239" s="151"/>
      <c r="BX239" s="151"/>
      <c r="BY239" s="151"/>
      <c r="BZ239" s="151"/>
      <c r="CA239" s="151"/>
      <c r="CB239" s="151"/>
      <c r="CC239" s="151"/>
      <c r="CD239" s="151"/>
      <c r="CE239" s="151"/>
      <c r="CF239" s="151"/>
      <c r="CG239"/>
      <c r="CK239"/>
      <c r="CM239"/>
      <c r="CN239"/>
      <c r="CQ239"/>
      <c r="CR239"/>
      <c r="CT239"/>
      <c r="CU239"/>
      <c r="CV239"/>
      <c r="CW239"/>
      <c r="CX239"/>
      <c r="CY239"/>
      <c r="CZ239"/>
      <c r="DA239"/>
      <c r="DB239"/>
      <c r="DC239"/>
      <c r="DD239"/>
      <c r="DE239"/>
      <c r="DF239"/>
      <c r="DG239"/>
      <c r="DH239"/>
      <c r="DI239"/>
      <c r="DJ239"/>
      <c r="DK239"/>
      <c r="DL239"/>
      <c r="DM239"/>
      <c r="DN239"/>
      <c r="DO239"/>
      <c r="DP239"/>
      <c r="DQ239"/>
    </row>
    <row r="240" spans="1:121" x14ac:dyDescent="0.35">
      <c r="A240" s="151"/>
      <c r="B240" s="151"/>
      <c r="C240" s="152"/>
      <c r="D240" s="152"/>
      <c r="E240" s="151"/>
      <c r="F240" s="151"/>
      <c r="G240" s="151"/>
      <c r="H240" s="151"/>
      <c r="I240" s="151"/>
      <c r="J240" s="151"/>
      <c r="K240" s="151"/>
      <c r="L240" s="151"/>
      <c r="M240" s="153"/>
      <c r="N240" s="151"/>
      <c r="O240" s="183"/>
      <c r="P240" s="151"/>
      <c r="Q240" s="151"/>
      <c r="R240" s="151"/>
      <c r="S240" s="151"/>
      <c r="T240" s="151"/>
      <c r="U240" s="151"/>
      <c r="V240" s="151"/>
      <c r="W240" s="151"/>
      <c r="X240" s="155"/>
      <c r="Y240" s="151"/>
      <c r="Z240" s="153"/>
      <c r="AA240" s="153"/>
      <c r="AB240" s="151"/>
      <c r="AC240" s="154"/>
      <c r="AD240" s="151"/>
      <c r="AE240" s="151"/>
      <c r="AF240" s="156" t="str" cm="1">
        <f t="array" ref="AF24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0" s="151"/>
      <c r="AH240" s="151"/>
      <c r="AI240" s="151"/>
      <c r="AJ240" s="151"/>
      <c r="AK240" s="151"/>
      <c r="AL240" s="151"/>
      <c r="AM240" s="151"/>
      <c r="AN240" s="151"/>
      <c r="AO240" s="156" t="str" cm="1">
        <f t="array" ref="AO24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0" s="151"/>
      <c r="AQ240" s="151"/>
      <c r="AR240" s="151"/>
      <c r="AS240" s="151"/>
      <c r="AT240" s="151"/>
      <c r="AU240" s="151"/>
      <c r="AV240" s="151"/>
      <c r="AW240" s="151"/>
      <c r="AX240" s="156" t="str" cm="1">
        <f t="array" ref="AX24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0" s="151"/>
      <c r="AZ240" s="156" t="str">
        <f>IF($A240&lt;&gt;"Employee","N/A",
IF(OR('1. Start Here'!$C$15="No Coverage Offered",'1. Start Here'!$C$15="-- Select Option --"),"Not Eligible - Group does not offer chiro",
IF($AD240="Cancelling Medical","EE + Any Deps will be Cancelled",
IF(AND((ISBLANK($AG240)),OR($AD240="Adding Medical",$AD240="Changing Medical")=TRUE),"Employee must select medical plan first",
IF($Q240&lt;&gt;"CA","Auto Enrolled if EE lives in CA",
IF(AND(NOT(ISBLANK($AG240)),$Q240="CA",$A240="Employee",OR($AD240="Adding Medical",$AD240="Changing Medical")=TRUE),"EE + Any Deps Enrolled","N/A"))))))</f>
        <v>N/A</v>
      </c>
      <c r="BA240" s="151"/>
      <c r="BB240" s="156" t="str">
        <f>IF(OR('1. Start Here'!$C$16="No Coverage Offered", '1. Start Here'!$C$16="-- Select Option --")=TRUE, "N/A", IF(AND($A240="Employee", '1. Start Here'!$C$16="Employer Sponsored"), "EE Only Enrolled", "N/A"))</f>
        <v>N/A</v>
      </c>
      <c r="BC240" s="151"/>
      <c r="BD240" s="151"/>
      <c r="BE240" s="151"/>
      <c r="BF240" s="151"/>
      <c r="BG240" s="151"/>
      <c r="BH240" s="151"/>
      <c r="BI240" s="151"/>
      <c r="BJ240" s="151"/>
      <c r="BK240" s="151"/>
      <c r="BL240" s="151"/>
      <c r="BM240" s="151"/>
      <c r="BN240" s="151"/>
      <c r="BO240" s="151"/>
      <c r="BP240" s="151"/>
      <c r="BQ240" s="151"/>
      <c r="BR240" s="151"/>
      <c r="BS240" s="151"/>
      <c r="BT240" s="151"/>
      <c r="BU240" s="151"/>
      <c r="BV240" s="151"/>
      <c r="BW240" s="151"/>
      <c r="BX240" s="151"/>
      <c r="BY240" s="151"/>
      <c r="BZ240" s="151"/>
      <c r="CA240" s="151"/>
      <c r="CB240" s="151"/>
      <c r="CC240" s="151"/>
      <c r="CD240" s="151"/>
      <c r="CE240" s="151"/>
      <c r="CF240" s="151"/>
      <c r="CG240"/>
      <c r="CK240"/>
      <c r="CM240"/>
      <c r="CN240"/>
      <c r="CQ240"/>
      <c r="CR240"/>
      <c r="CT240"/>
      <c r="CU240"/>
      <c r="CV240"/>
      <c r="CW240"/>
      <c r="CX240"/>
      <c r="CY240"/>
      <c r="CZ240"/>
      <c r="DA240"/>
      <c r="DB240"/>
      <c r="DC240"/>
      <c r="DD240"/>
      <c r="DE240"/>
      <c r="DF240"/>
      <c r="DG240"/>
      <c r="DH240"/>
      <c r="DI240"/>
      <c r="DJ240"/>
      <c r="DK240"/>
      <c r="DL240"/>
      <c r="DM240"/>
      <c r="DN240"/>
      <c r="DO240"/>
      <c r="DP240"/>
      <c r="DQ240"/>
    </row>
    <row r="241" spans="1:121" x14ac:dyDescent="0.35">
      <c r="A241" s="151"/>
      <c r="B241" s="151"/>
      <c r="C241" s="152"/>
      <c r="D241" s="152"/>
      <c r="E241" s="151"/>
      <c r="F241" s="151"/>
      <c r="G241" s="151"/>
      <c r="H241" s="151"/>
      <c r="I241" s="151"/>
      <c r="J241" s="151"/>
      <c r="K241" s="151"/>
      <c r="L241" s="151"/>
      <c r="M241" s="153"/>
      <c r="N241" s="151"/>
      <c r="O241" s="183"/>
      <c r="P241" s="151"/>
      <c r="Q241" s="151"/>
      <c r="R241" s="151"/>
      <c r="S241" s="151"/>
      <c r="T241" s="151"/>
      <c r="U241" s="151"/>
      <c r="V241" s="151"/>
      <c r="W241" s="151"/>
      <c r="X241" s="155"/>
      <c r="Y241" s="151"/>
      <c r="Z241" s="153"/>
      <c r="AA241" s="153"/>
      <c r="AB241" s="151"/>
      <c r="AC241" s="154"/>
      <c r="AD241" s="151"/>
      <c r="AE241" s="151"/>
      <c r="AF241" s="156" t="str" cm="1">
        <f t="array" ref="AF24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1" s="151"/>
      <c r="AH241" s="151"/>
      <c r="AI241" s="151"/>
      <c r="AJ241" s="151"/>
      <c r="AK241" s="151"/>
      <c r="AL241" s="151"/>
      <c r="AM241" s="151"/>
      <c r="AN241" s="151"/>
      <c r="AO241" s="156" t="str" cm="1">
        <f t="array" ref="AO24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1" s="151"/>
      <c r="AQ241" s="151"/>
      <c r="AR241" s="151"/>
      <c r="AS241" s="151"/>
      <c r="AT241" s="151"/>
      <c r="AU241" s="151"/>
      <c r="AV241" s="151"/>
      <c r="AW241" s="151"/>
      <c r="AX241" s="156" t="str" cm="1">
        <f t="array" ref="AX24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1" s="151"/>
      <c r="AZ241" s="156" t="str">
        <f>IF($A241&lt;&gt;"Employee","N/A",
IF(OR('1. Start Here'!$C$15="No Coverage Offered",'1. Start Here'!$C$15="-- Select Option --"),"Not Eligible - Group does not offer chiro",
IF($AD241="Cancelling Medical","EE + Any Deps will be Cancelled",
IF(AND((ISBLANK($AG241)),OR($AD241="Adding Medical",$AD241="Changing Medical")=TRUE),"Employee must select medical plan first",
IF($Q241&lt;&gt;"CA","Auto Enrolled if EE lives in CA",
IF(AND(NOT(ISBLANK($AG241)),$Q241="CA",$A241="Employee",OR($AD241="Adding Medical",$AD241="Changing Medical")=TRUE),"EE + Any Deps Enrolled","N/A"))))))</f>
        <v>N/A</v>
      </c>
      <c r="BA241" s="151"/>
      <c r="BB241" s="156" t="str">
        <f>IF(OR('1. Start Here'!$C$16="No Coverage Offered", '1. Start Here'!$C$16="-- Select Option --")=TRUE, "N/A", IF(AND($A241="Employee", '1. Start Here'!$C$16="Employer Sponsored"), "EE Only Enrolled", "N/A"))</f>
        <v>N/A</v>
      </c>
      <c r="BC241" s="151"/>
      <c r="BD241" s="151"/>
      <c r="BE241" s="151"/>
      <c r="BF241" s="151"/>
      <c r="BG241" s="151"/>
      <c r="BH241" s="151"/>
      <c r="BI241" s="151"/>
      <c r="BJ241" s="151"/>
      <c r="BK241" s="151"/>
      <c r="BL241" s="151"/>
      <c r="BM241" s="151"/>
      <c r="BN241" s="151"/>
      <c r="BO241" s="151"/>
      <c r="BP241" s="151"/>
      <c r="BQ241" s="151"/>
      <c r="BR241" s="151"/>
      <c r="BS241" s="151"/>
      <c r="BT241" s="151"/>
      <c r="BU241" s="151"/>
      <c r="BV241" s="151"/>
      <c r="BW241" s="151"/>
      <c r="BX241" s="151"/>
      <c r="BY241" s="151"/>
      <c r="BZ241" s="151"/>
      <c r="CA241" s="151"/>
      <c r="CB241" s="151"/>
      <c r="CC241" s="151"/>
      <c r="CD241" s="151"/>
      <c r="CE241" s="151"/>
      <c r="CF241" s="151"/>
      <c r="CG241"/>
      <c r="CK241"/>
      <c r="CM241"/>
      <c r="CN241"/>
      <c r="CQ241"/>
      <c r="CR241"/>
      <c r="CT241"/>
      <c r="CU241"/>
      <c r="CV241"/>
      <c r="CW241"/>
      <c r="CX241"/>
      <c r="CY241"/>
      <c r="CZ241"/>
      <c r="DA241"/>
      <c r="DB241"/>
      <c r="DC241"/>
      <c r="DD241"/>
      <c r="DE241"/>
      <c r="DF241"/>
      <c r="DG241"/>
      <c r="DH241"/>
      <c r="DI241"/>
      <c r="DJ241"/>
      <c r="DK241"/>
      <c r="DL241"/>
      <c r="DM241"/>
      <c r="DN241"/>
      <c r="DO241"/>
      <c r="DP241"/>
      <c r="DQ241"/>
    </row>
    <row r="242" spans="1:121" x14ac:dyDescent="0.35">
      <c r="A242" s="151"/>
      <c r="B242" s="151"/>
      <c r="C242" s="152"/>
      <c r="D242" s="152"/>
      <c r="E242" s="151"/>
      <c r="F242" s="151"/>
      <c r="G242" s="151"/>
      <c r="H242" s="151"/>
      <c r="I242" s="151"/>
      <c r="J242" s="151"/>
      <c r="K242" s="151"/>
      <c r="L242" s="151"/>
      <c r="M242" s="153"/>
      <c r="N242" s="151"/>
      <c r="O242" s="183"/>
      <c r="P242" s="151"/>
      <c r="Q242" s="151"/>
      <c r="R242" s="151"/>
      <c r="S242" s="151"/>
      <c r="T242" s="151"/>
      <c r="U242" s="151"/>
      <c r="V242" s="151"/>
      <c r="W242" s="151"/>
      <c r="X242" s="155"/>
      <c r="Y242" s="151"/>
      <c r="Z242" s="153"/>
      <c r="AA242" s="153"/>
      <c r="AB242" s="151"/>
      <c r="AC242" s="154"/>
      <c r="AD242" s="151"/>
      <c r="AE242" s="151"/>
      <c r="AF242" s="156" t="str" cm="1">
        <f t="array" ref="AF24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2" s="151"/>
      <c r="AH242" s="151"/>
      <c r="AI242" s="151"/>
      <c r="AJ242" s="151"/>
      <c r="AK242" s="151"/>
      <c r="AL242" s="151"/>
      <c r="AM242" s="151"/>
      <c r="AN242" s="151"/>
      <c r="AO242" s="156" t="str" cm="1">
        <f t="array" ref="AO24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2" s="151"/>
      <c r="AQ242" s="151"/>
      <c r="AR242" s="151"/>
      <c r="AS242" s="151"/>
      <c r="AT242" s="151"/>
      <c r="AU242" s="151"/>
      <c r="AV242" s="151"/>
      <c r="AW242" s="151"/>
      <c r="AX242" s="156" t="str" cm="1">
        <f t="array" ref="AX24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2" s="151"/>
      <c r="AZ242" s="156" t="str">
        <f>IF($A242&lt;&gt;"Employee","N/A",
IF(OR('1. Start Here'!$C$15="No Coverage Offered",'1. Start Here'!$C$15="-- Select Option --"),"Not Eligible - Group does not offer chiro",
IF($AD242="Cancelling Medical","EE + Any Deps will be Cancelled",
IF(AND((ISBLANK($AG242)),OR($AD242="Adding Medical",$AD242="Changing Medical")=TRUE),"Employee must select medical plan first",
IF($Q242&lt;&gt;"CA","Auto Enrolled if EE lives in CA",
IF(AND(NOT(ISBLANK($AG242)),$Q242="CA",$A242="Employee",OR($AD242="Adding Medical",$AD242="Changing Medical")=TRUE),"EE + Any Deps Enrolled","N/A"))))))</f>
        <v>N/A</v>
      </c>
      <c r="BA242" s="151"/>
      <c r="BB242" s="156" t="str">
        <f>IF(OR('1. Start Here'!$C$16="No Coverage Offered", '1. Start Here'!$C$16="-- Select Option --")=TRUE, "N/A", IF(AND($A242="Employee", '1. Start Here'!$C$16="Employer Sponsored"), "EE Only Enrolled", "N/A"))</f>
        <v>N/A</v>
      </c>
      <c r="BC242" s="151"/>
      <c r="BD242" s="151"/>
      <c r="BE242" s="151"/>
      <c r="BF242" s="151"/>
      <c r="BG242" s="151"/>
      <c r="BH242" s="151"/>
      <c r="BI242" s="151"/>
      <c r="BJ242" s="151"/>
      <c r="BK242" s="151"/>
      <c r="BL242" s="151"/>
      <c r="BM242" s="151"/>
      <c r="BN242" s="151"/>
      <c r="BO242" s="151"/>
      <c r="BP242" s="151"/>
      <c r="BQ242" s="151"/>
      <c r="BR242" s="151"/>
      <c r="BS242" s="151"/>
      <c r="BT242" s="151"/>
      <c r="BU242" s="151"/>
      <c r="BV242" s="151"/>
      <c r="BW242" s="151"/>
      <c r="BX242" s="151"/>
      <c r="BY242" s="151"/>
      <c r="BZ242" s="151"/>
      <c r="CA242" s="151"/>
      <c r="CB242" s="151"/>
      <c r="CC242" s="151"/>
      <c r="CD242" s="151"/>
      <c r="CE242" s="151"/>
      <c r="CF242" s="151"/>
      <c r="CG242"/>
      <c r="CK242"/>
      <c r="CM242"/>
      <c r="CN242"/>
      <c r="CQ242"/>
      <c r="CR242"/>
      <c r="CT242"/>
      <c r="CU242"/>
      <c r="CV242"/>
      <c r="CW242"/>
      <c r="CX242"/>
      <c r="CY242"/>
      <c r="CZ242"/>
      <c r="DA242"/>
      <c r="DB242"/>
      <c r="DC242"/>
      <c r="DD242"/>
      <c r="DE242"/>
      <c r="DF242"/>
      <c r="DG242"/>
      <c r="DH242"/>
      <c r="DI242"/>
      <c r="DJ242"/>
      <c r="DK242"/>
      <c r="DL242"/>
      <c r="DM242"/>
      <c r="DN242"/>
      <c r="DO242"/>
      <c r="DP242"/>
      <c r="DQ242"/>
    </row>
    <row r="243" spans="1:121" x14ac:dyDescent="0.35">
      <c r="A243" s="151"/>
      <c r="B243" s="151"/>
      <c r="C243" s="152"/>
      <c r="D243" s="152"/>
      <c r="E243" s="151"/>
      <c r="F243" s="151"/>
      <c r="G243" s="151"/>
      <c r="H243" s="151"/>
      <c r="I243" s="151"/>
      <c r="J243" s="151"/>
      <c r="K243" s="151"/>
      <c r="L243" s="151"/>
      <c r="M243" s="153"/>
      <c r="N243" s="151"/>
      <c r="O243" s="183"/>
      <c r="P243" s="151"/>
      <c r="Q243" s="151"/>
      <c r="R243" s="151"/>
      <c r="S243" s="151"/>
      <c r="T243" s="151"/>
      <c r="U243" s="151"/>
      <c r="V243" s="151"/>
      <c r="W243" s="151"/>
      <c r="X243" s="155"/>
      <c r="Y243" s="151"/>
      <c r="Z243" s="153"/>
      <c r="AA243" s="153"/>
      <c r="AB243" s="151"/>
      <c r="AC243" s="154"/>
      <c r="AD243" s="151"/>
      <c r="AE243" s="151"/>
      <c r="AF243" s="156" t="str" cm="1">
        <f t="array" ref="AF24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3" s="151"/>
      <c r="AH243" s="151"/>
      <c r="AI243" s="151"/>
      <c r="AJ243" s="151"/>
      <c r="AK243" s="151"/>
      <c r="AL243" s="151"/>
      <c r="AM243" s="151"/>
      <c r="AN243" s="151"/>
      <c r="AO243" s="156" t="str" cm="1">
        <f t="array" ref="AO24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3" s="151"/>
      <c r="AQ243" s="151"/>
      <c r="AR243" s="151"/>
      <c r="AS243" s="151"/>
      <c r="AT243" s="151"/>
      <c r="AU243" s="151"/>
      <c r="AV243" s="151"/>
      <c r="AW243" s="151"/>
      <c r="AX243" s="156" t="str" cm="1">
        <f t="array" ref="AX24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3" s="151"/>
      <c r="AZ243" s="156" t="str">
        <f>IF($A243&lt;&gt;"Employee","N/A",
IF(OR('1. Start Here'!$C$15="No Coverage Offered",'1. Start Here'!$C$15="-- Select Option --"),"Not Eligible - Group does not offer chiro",
IF($AD243="Cancelling Medical","EE + Any Deps will be Cancelled",
IF(AND((ISBLANK($AG243)),OR($AD243="Adding Medical",$AD243="Changing Medical")=TRUE),"Employee must select medical plan first",
IF($Q243&lt;&gt;"CA","Auto Enrolled if EE lives in CA",
IF(AND(NOT(ISBLANK($AG243)),$Q243="CA",$A243="Employee",OR($AD243="Adding Medical",$AD243="Changing Medical")=TRUE),"EE + Any Deps Enrolled","N/A"))))))</f>
        <v>N/A</v>
      </c>
      <c r="BA243" s="151"/>
      <c r="BB243" s="156" t="str">
        <f>IF(OR('1. Start Here'!$C$16="No Coverage Offered", '1. Start Here'!$C$16="-- Select Option --")=TRUE, "N/A", IF(AND($A243="Employee", '1. Start Here'!$C$16="Employer Sponsored"), "EE Only Enrolled", "N/A"))</f>
        <v>N/A</v>
      </c>
      <c r="BC243" s="151"/>
      <c r="BD243" s="151"/>
      <c r="BE243" s="151"/>
      <c r="BF243" s="151"/>
      <c r="BG243" s="151"/>
      <c r="BH243" s="151"/>
      <c r="BI243" s="151"/>
      <c r="BJ243" s="151"/>
      <c r="BK243" s="151"/>
      <c r="BL243" s="151"/>
      <c r="BM243" s="151"/>
      <c r="BN243" s="151"/>
      <c r="BO243" s="151"/>
      <c r="BP243" s="151"/>
      <c r="BQ243" s="151"/>
      <c r="BR243" s="151"/>
      <c r="BS243" s="151"/>
      <c r="BT243" s="151"/>
      <c r="BU243" s="151"/>
      <c r="BV243" s="151"/>
      <c r="BW243" s="151"/>
      <c r="BX243" s="151"/>
      <c r="BY243" s="151"/>
      <c r="BZ243" s="151"/>
      <c r="CA243" s="151"/>
      <c r="CB243" s="151"/>
      <c r="CC243" s="151"/>
      <c r="CD243" s="151"/>
      <c r="CE243" s="151"/>
      <c r="CF243" s="151"/>
      <c r="CG243"/>
      <c r="CK243"/>
      <c r="CM243"/>
      <c r="CN243"/>
      <c r="CQ243"/>
      <c r="CR243"/>
      <c r="CT243"/>
      <c r="CU243"/>
      <c r="CV243"/>
      <c r="CW243"/>
      <c r="CX243"/>
      <c r="CY243"/>
      <c r="CZ243"/>
      <c r="DA243"/>
      <c r="DB243"/>
      <c r="DC243"/>
      <c r="DD243"/>
      <c r="DE243"/>
      <c r="DF243"/>
      <c r="DG243"/>
      <c r="DH243"/>
      <c r="DI243"/>
      <c r="DJ243"/>
      <c r="DK243"/>
      <c r="DL243"/>
      <c r="DM243"/>
      <c r="DN243"/>
      <c r="DO243"/>
      <c r="DP243"/>
      <c r="DQ243"/>
    </row>
    <row r="244" spans="1:121" x14ac:dyDescent="0.35">
      <c r="A244" s="151"/>
      <c r="B244" s="151"/>
      <c r="C244" s="152"/>
      <c r="D244" s="152"/>
      <c r="E244" s="151"/>
      <c r="F244" s="151"/>
      <c r="G244" s="151"/>
      <c r="H244" s="151"/>
      <c r="I244" s="151"/>
      <c r="J244" s="151"/>
      <c r="K244" s="151"/>
      <c r="L244" s="151"/>
      <c r="M244" s="153"/>
      <c r="N244" s="151"/>
      <c r="O244" s="183"/>
      <c r="P244" s="151"/>
      <c r="Q244" s="151"/>
      <c r="R244" s="151"/>
      <c r="S244" s="151"/>
      <c r="T244" s="151"/>
      <c r="U244" s="151"/>
      <c r="V244" s="151"/>
      <c r="W244" s="151"/>
      <c r="X244" s="155"/>
      <c r="Y244" s="151"/>
      <c r="Z244" s="153"/>
      <c r="AA244" s="153"/>
      <c r="AB244" s="151"/>
      <c r="AC244" s="154"/>
      <c r="AD244" s="151"/>
      <c r="AE244" s="151"/>
      <c r="AF244" s="156" t="str" cm="1">
        <f t="array" ref="AF24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4" s="151"/>
      <c r="AH244" s="151"/>
      <c r="AI244" s="151"/>
      <c r="AJ244" s="151"/>
      <c r="AK244" s="151"/>
      <c r="AL244" s="151"/>
      <c r="AM244" s="151"/>
      <c r="AN244" s="151"/>
      <c r="AO244" s="156" t="str" cm="1">
        <f t="array" ref="AO24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4" s="151"/>
      <c r="AQ244" s="151"/>
      <c r="AR244" s="151"/>
      <c r="AS244" s="151"/>
      <c r="AT244" s="151"/>
      <c r="AU244" s="151"/>
      <c r="AV244" s="151"/>
      <c r="AW244" s="151"/>
      <c r="AX244" s="156" t="str" cm="1">
        <f t="array" ref="AX24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4" s="151"/>
      <c r="AZ244" s="156" t="str">
        <f>IF($A244&lt;&gt;"Employee","N/A",
IF(OR('1. Start Here'!$C$15="No Coverage Offered",'1. Start Here'!$C$15="-- Select Option --"),"Not Eligible - Group does not offer chiro",
IF($AD244="Cancelling Medical","EE + Any Deps will be Cancelled",
IF(AND((ISBLANK($AG244)),OR($AD244="Adding Medical",$AD244="Changing Medical")=TRUE),"Employee must select medical plan first",
IF($Q244&lt;&gt;"CA","Auto Enrolled if EE lives in CA",
IF(AND(NOT(ISBLANK($AG244)),$Q244="CA",$A244="Employee",OR($AD244="Adding Medical",$AD244="Changing Medical")=TRUE),"EE + Any Deps Enrolled","N/A"))))))</f>
        <v>N/A</v>
      </c>
      <c r="BA244" s="151"/>
      <c r="BB244" s="156" t="str">
        <f>IF(OR('1. Start Here'!$C$16="No Coverage Offered", '1. Start Here'!$C$16="-- Select Option --")=TRUE, "N/A", IF(AND($A244="Employee", '1. Start Here'!$C$16="Employer Sponsored"), "EE Only Enrolled", "N/A"))</f>
        <v>N/A</v>
      </c>
      <c r="BC244" s="151"/>
      <c r="BD244" s="151"/>
      <c r="BE244" s="151"/>
      <c r="BF244" s="151"/>
      <c r="BG244" s="151"/>
      <c r="BH244" s="151"/>
      <c r="BI244" s="151"/>
      <c r="BJ244" s="151"/>
      <c r="BK244" s="151"/>
      <c r="BL244" s="151"/>
      <c r="BM244" s="151"/>
      <c r="BN244" s="151"/>
      <c r="BO244" s="151"/>
      <c r="BP244" s="151"/>
      <c r="BQ244" s="151"/>
      <c r="BR244" s="151"/>
      <c r="BS244" s="151"/>
      <c r="BT244" s="151"/>
      <c r="BU244" s="151"/>
      <c r="BV244" s="151"/>
      <c r="BW244" s="151"/>
      <c r="BX244" s="151"/>
      <c r="BY244" s="151"/>
      <c r="BZ244" s="151"/>
      <c r="CA244" s="151"/>
      <c r="CB244" s="151"/>
      <c r="CC244" s="151"/>
      <c r="CD244" s="151"/>
      <c r="CE244" s="151"/>
      <c r="CF244" s="151"/>
      <c r="CG244"/>
      <c r="CK244"/>
      <c r="CM244"/>
      <c r="CN244"/>
      <c r="CQ244"/>
      <c r="CR244"/>
      <c r="CT244"/>
      <c r="CU244"/>
      <c r="CV244"/>
      <c r="CW244"/>
      <c r="CX244"/>
      <c r="CY244"/>
      <c r="CZ244"/>
      <c r="DA244"/>
      <c r="DB244"/>
      <c r="DC244"/>
      <c r="DD244"/>
      <c r="DE244"/>
      <c r="DF244"/>
      <c r="DG244"/>
      <c r="DH244"/>
      <c r="DI244"/>
      <c r="DJ244"/>
      <c r="DK244"/>
      <c r="DL244"/>
      <c r="DM244"/>
      <c r="DN244"/>
      <c r="DO244"/>
      <c r="DP244"/>
      <c r="DQ244"/>
    </row>
    <row r="245" spans="1:121" x14ac:dyDescent="0.35">
      <c r="A245" s="151"/>
      <c r="B245" s="151"/>
      <c r="C245" s="152"/>
      <c r="D245" s="152"/>
      <c r="E245" s="151"/>
      <c r="F245" s="151"/>
      <c r="G245" s="151"/>
      <c r="H245" s="151"/>
      <c r="I245" s="151"/>
      <c r="J245" s="151"/>
      <c r="K245" s="151"/>
      <c r="L245" s="151"/>
      <c r="M245" s="153"/>
      <c r="N245" s="151"/>
      <c r="O245" s="183"/>
      <c r="P245" s="151"/>
      <c r="Q245" s="151"/>
      <c r="R245" s="151"/>
      <c r="S245" s="151"/>
      <c r="T245" s="151"/>
      <c r="U245" s="151"/>
      <c r="V245" s="151"/>
      <c r="W245" s="151"/>
      <c r="X245" s="155"/>
      <c r="Y245" s="151"/>
      <c r="Z245" s="153"/>
      <c r="AA245" s="153"/>
      <c r="AB245" s="151"/>
      <c r="AC245" s="154"/>
      <c r="AD245" s="151"/>
      <c r="AE245" s="151"/>
      <c r="AF245" s="156" t="str" cm="1">
        <f t="array" ref="AF24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5" s="151"/>
      <c r="AH245" s="151"/>
      <c r="AI245" s="151"/>
      <c r="AJ245" s="151"/>
      <c r="AK245" s="151"/>
      <c r="AL245" s="151"/>
      <c r="AM245" s="151"/>
      <c r="AN245" s="151"/>
      <c r="AO245" s="156" t="str" cm="1">
        <f t="array" ref="AO24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5" s="151"/>
      <c r="AQ245" s="151"/>
      <c r="AR245" s="151"/>
      <c r="AS245" s="151"/>
      <c r="AT245" s="151"/>
      <c r="AU245" s="151"/>
      <c r="AV245" s="151"/>
      <c r="AW245" s="151"/>
      <c r="AX245" s="156" t="str" cm="1">
        <f t="array" ref="AX24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5" s="151"/>
      <c r="AZ245" s="156" t="str">
        <f>IF($A245&lt;&gt;"Employee","N/A",
IF(OR('1. Start Here'!$C$15="No Coverage Offered",'1. Start Here'!$C$15="-- Select Option --"),"Not Eligible - Group does not offer chiro",
IF($AD245="Cancelling Medical","EE + Any Deps will be Cancelled",
IF(AND((ISBLANK($AG245)),OR($AD245="Adding Medical",$AD245="Changing Medical")=TRUE),"Employee must select medical plan first",
IF($Q245&lt;&gt;"CA","Auto Enrolled if EE lives in CA",
IF(AND(NOT(ISBLANK($AG245)),$Q245="CA",$A245="Employee",OR($AD245="Adding Medical",$AD245="Changing Medical")=TRUE),"EE + Any Deps Enrolled","N/A"))))))</f>
        <v>N/A</v>
      </c>
      <c r="BA245" s="151"/>
      <c r="BB245" s="156" t="str">
        <f>IF(OR('1. Start Here'!$C$16="No Coverage Offered", '1. Start Here'!$C$16="-- Select Option --")=TRUE, "N/A", IF(AND($A245="Employee", '1. Start Here'!$C$16="Employer Sponsored"), "EE Only Enrolled", "N/A"))</f>
        <v>N/A</v>
      </c>
      <c r="BC245" s="151"/>
      <c r="BD245" s="151"/>
      <c r="BE245" s="151"/>
      <c r="BF245" s="151"/>
      <c r="BG245" s="151"/>
      <c r="BH245" s="151"/>
      <c r="BI245" s="151"/>
      <c r="BJ245" s="151"/>
      <c r="BK245" s="151"/>
      <c r="BL245" s="151"/>
      <c r="BM245" s="151"/>
      <c r="BN245" s="151"/>
      <c r="BO245" s="151"/>
      <c r="BP245" s="151"/>
      <c r="BQ245" s="151"/>
      <c r="BR245" s="151"/>
      <c r="BS245" s="151"/>
      <c r="BT245" s="151"/>
      <c r="BU245" s="151"/>
      <c r="BV245" s="151"/>
      <c r="BW245" s="151"/>
      <c r="BX245" s="151"/>
      <c r="BY245" s="151"/>
      <c r="BZ245" s="151"/>
      <c r="CA245" s="151"/>
      <c r="CB245" s="151"/>
      <c r="CC245" s="151"/>
      <c r="CD245" s="151"/>
      <c r="CE245" s="151"/>
      <c r="CF245" s="151"/>
      <c r="CG245"/>
      <c r="CK245"/>
      <c r="CM245"/>
      <c r="CN245"/>
      <c r="CQ245"/>
      <c r="CR245"/>
      <c r="CT245"/>
      <c r="CU245"/>
      <c r="CV245"/>
      <c r="CW245"/>
      <c r="CX245"/>
      <c r="CY245"/>
      <c r="CZ245"/>
      <c r="DA245"/>
      <c r="DB245"/>
      <c r="DC245"/>
      <c r="DD245"/>
      <c r="DE245"/>
      <c r="DF245"/>
      <c r="DG245"/>
      <c r="DH245"/>
      <c r="DI245"/>
      <c r="DJ245"/>
      <c r="DK245"/>
      <c r="DL245"/>
      <c r="DM245"/>
      <c r="DN245"/>
      <c r="DO245"/>
      <c r="DP245"/>
      <c r="DQ245"/>
    </row>
    <row r="246" spans="1:121" x14ac:dyDescent="0.35">
      <c r="A246" s="151"/>
      <c r="B246" s="151"/>
      <c r="C246" s="152"/>
      <c r="D246" s="152"/>
      <c r="E246" s="151"/>
      <c r="F246" s="151"/>
      <c r="G246" s="151"/>
      <c r="H246" s="151"/>
      <c r="I246" s="151"/>
      <c r="J246" s="151"/>
      <c r="K246" s="151"/>
      <c r="L246" s="151"/>
      <c r="M246" s="153"/>
      <c r="N246" s="151"/>
      <c r="O246" s="183"/>
      <c r="P246" s="151"/>
      <c r="Q246" s="151"/>
      <c r="R246" s="151"/>
      <c r="S246" s="151"/>
      <c r="T246" s="151"/>
      <c r="U246" s="151"/>
      <c r="V246" s="151"/>
      <c r="W246" s="151"/>
      <c r="X246" s="155"/>
      <c r="Y246" s="151"/>
      <c r="Z246" s="153"/>
      <c r="AA246" s="153"/>
      <c r="AB246" s="151"/>
      <c r="AC246" s="154"/>
      <c r="AD246" s="151"/>
      <c r="AE246" s="151"/>
      <c r="AF246" s="156" t="str" cm="1">
        <f t="array" ref="AF24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6" s="151"/>
      <c r="AH246" s="151"/>
      <c r="AI246" s="151"/>
      <c r="AJ246" s="151"/>
      <c r="AK246" s="151"/>
      <c r="AL246" s="151"/>
      <c r="AM246" s="151"/>
      <c r="AN246" s="151"/>
      <c r="AO246" s="156" t="str" cm="1">
        <f t="array" ref="AO24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6" s="151"/>
      <c r="AQ246" s="151"/>
      <c r="AR246" s="151"/>
      <c r="AS246" s="151"/>
      <c r="AT246" s="151"/>
      <c r="AU246" s="151"/>
      <c r="AV246" s="151"/>
      <c r="AW246" s="151"/>
      <c r="AX246" s="156" t="str" cm="1">
        <f t="array" ref="AX24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6" s="151"/>
      <c r="AZ246" s="156" t="str">
        <f>IF($A246&lt;&gt;"Employee","N/A",
IF(OR('1. Start Here'!$C$15="No Coverage Offered",'1. Start Here'!$C$15="-- Select Option --"),"Not Eligible - Group does not offer chiro",
IF($AD246="Cancelling Medical","EE + Any Deps will be Cancelled",
IF(AND((ISBLANK($AG246)),OR($AD246="Adding Medical",$AD246="Changing Medical")=TRUE),"Employee must select medical plan first",
IF($Q246&lt;&gt;"CA","Auto Enrolled if EE lives in CA",
IF(AND(NOT(ISBLANK($AG246)),$Q246="CA",$A246="Employee",OR($AD246="Adding Medical",$AD246="Changing Medical")=TRUE),"EE + Any Deps Enrolled","N/A"))))))</f>
        <v>N/A</v>
      </c>
      <c r="BA246" s="151"/>
      <c r="BB246" s="156" t="str">
        <f>IF(OR('1. Start Here'!$C$16="No Coverage Offered", '1. Start Here'!$C$16="-- Select Option --")=TRUE, "N/A", IF(AND($A246="Employee", '1. Start Here'!$C$16="Employer Sponsored"), "EE Only Enrolled", "N/A"))</f>
        <v>N/A</v>
      </c>
      <c r="BC246" s="151"/>
      <c r="BD246" s="151"/>
      <c r="BE246" s="151"/>
      <c r="BF246" s="151"/>
      <c r="BG246" s="151"/>
      <c r="BH246" s="151"/>
      <c r="BI246" s="151"/>
      <c r="BJ246" s="151"/>
      <c r="BK246" s="151"/>
      <c r="BL246" s="151"/>
      <c r="BM246" s="151"/>
      <c r="BN246" s="151"/>
      <c r="BO246" s="151"/>
      <c r="BP246" s="151"/>
      <c r="BQ246" s="151"/>
      <c r="BR246" s="151"/>
      <c r="BS246" s="151"/>
      <c r="BT246" s="151"/>
      <c r="BU246" s="151"/>
      <c r="BV246" s="151"/>
      <c r="BW246" s="151"/>
      <c r="BX246" s="151"/>
      <c r="BY246" s="151"/>
      <c r="BZ246" s="151"/>
      <c r="CA246" s="151"/>
      <c r="CB246" s="151"/>
      <c r="CC246" s="151"/>
      <c r="CD246" s="151"/>
      <c r="CE246" s="151"/>
      <c r="CF246" s="151"/>
      <c r="CG246"/>
      <c r="CK246"/>
      <c r="CM246"/>
      <c r="CN246"/>
      <c r="CQ246"/>
      <c r="CR246"/>
      <c r="CT246"/>
      <c r="CU246"/>
      <c r="CV246"/>
      <c r="CW246"/>
      <c r="CX246"/>
      <c r="CY246"/>
      <c r="CZ246"/>
      <c r="DA246"/>
      <c r="DB246"/>
      <c r="DC246"/>
      <c r="DD246"/>
      <c r="DE246"/>
      <c r="DF246"/>
      <c r="DG246"/>
      <c r="DH246"/>
      <c r="DI246"/>
      <c r="DJ246"/>
      <c r="DK246"/>
      <c r="DL246"/>
      <c r="DM246"/>
      <c r="DN246"/>
      <c r="DO246"/>
      <c r="DP246"/>
      <c r="DQ246"/>
    </row>
    <row r="247" spans="1:121" x14ac:dyDescent="0.35">
      <c r="A247" s="151"/>
      <c r="B247" s="151"/>
      <c r="C247" s="152"/>
      <c r="D247" s="152"/>
      <c r="E247" s="151"/>
      <c r="F247" s="151"/>
      <c r="G247" s="151"/>
      <c r="H247" s="151"/>
      <c r="I247" s="151"/>
      <c r="J247" s="151"/>
      <c r="K247" s="151"/>
      <c r="L247" s="151"/>
      <c r="M247" s="153"/>
      <c r="N247" s="151"/>
      <c r="O247" s="183"/>
      <c r="P247" s="151"/>
      <c r="Q247" s="151"/>
      <c r="R247" s="151"/>
      <c r="S247" s="151"/>
      <c r="T247" s="151"/>
      <c r="U247" s="151"/>
      <c r="V247" s="151"/>
      <c r="W247" s="151"/>
      <c r="X247" s="155"/>
      <c r="Y247" s="151"/>
      <c r="Z247" s="153"/>
      <c r="AA247" s="153"/>
      <c r="AB247" s="151"/>
      <c r="AC247" s="154"/>
      <c r="AD247" s="151"/>
      <c r="AE247" s="151"/>
      <c r="AF247" s="156" t="str" cm="1">
        <f t="array" ref="AF24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7" s="151"/>
      <c r="AH247" s="151"/>
      <c r="AI247" s="151"/>
      <c r="AJ247" s="151"/>
      <c r="AK247" s="151"/>
      <c r="AL247" s="151"/>
      <c r="AM247" s="151"/>
      <c r="AN247" s="151"/>
      <c r="AO247" s="156" t="str" cm="1">
        <f t="array" ref="AO24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7" s="151"/>
      <c r="AQ247" s="151"/>
      <c r="AR247" s="151"/>
      <c r="AS247" s="151"/>
      <c r="AT247" s="151"/>
      <c r="AU247" s="151"/>
      <c r="AV247" s="151"/>
      <c r="AW247" s="151"/>
      <c r="AX247" s="156" t="str" cm="1">
        <f t="array" ref="AX24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7" s="151"/>
      <c r="AZ247" s="156" t="str">
        <f>IF($A247&lt;&gt;"Employee","N/A",
IF(OR('1. Start Here'!$C$15="No Coverage Offered",'1. Start Here'!$C$15="-- Select Option --"),"Not Eligible - Group does not offer chiro",
IF($AD247="Cancelling Medical","EE + Any Deps will be Cancelled",
IF(AND((ISBLANK($AG247)),OR($AD247="Adding Medical",$AD247="Changing Medical")=TRUE),"Employee must select medical plan first",
IF($Q247&lt;&gt;"CA","Auto Enrolled if EE lives in CA",
IF(AND(NOT(ISBLANK($AG247)),$Q247="CA",$A247="Employee",OR($AD247="Adding Medical",$AD247="Changing Medical")=TRUE),"EE + Any Deps Enrolled","N/A"))))))</f>
        <v>N/A</v>
      </c>
      <c r="BA247" s="151"/>
      <c r="BB247" s="156" t="str">
        <f>IF(OR('1. Start Here'!$C$16="No Coverage Offered", '1. Start Here'!$C$16="-- Select Option --")=TRUE, "N/A", IF(AND($A247="Employee", '1. Start Here'!$C$16="Employer Sponsored"), "EE Only Enrolled", "N/A"))</f>
        <v>N/A</v>
      </c>
      <c r="BC247" s="151"/>
      <c r="BD247" s="151"/>
      <c r="BE247" s="151"/>
      <c r="BF247" s="151"/>
      <c r="BG247" s="151"/>
      <c r="BH247" s="151"/>
      <c r="BI247" s="151"/>
      <c r="BJ247" s="151"/>
      <c r="BK247" s="151"/>
      <c r="BL247" s="151"/>
      <c r="BM247" s="151"/>
      <c r="BN247" s="151"/>
      <c r="BO247" s="151"/>
      <c r="BP247" s="151"/>
      <c r="BQ247" s="151"/>
      <c r="BR247" s="151"/>
      <c r="BS247" s="151"/>
      <c r="BT247" s="151"/>
      <c r="BU247" s="151"/>
      <c r="BV247" s="151"/>
      <c r="BW247" s="151"/>
      <c r="BX247" s="151"/>
      <c r="BY247" s="151"/>
      <c r="BZ247" s="151"/>
      <c r="CA247" s="151"/>
      <c r="CB247" s="151"/>
      <c r="CC247" s="151"/>
      <c r="CD247" s="151"/>
      <c r="CE247" s="151"/>
      <c r="CF247" s="151"/>
      <c r="CG247"/>
      <c r="CK247"/>
      <c r="CM247"/>
      <c r="CN247"/>
      <c r="CQ247"/>
      <c r="CR247"/>
      <c r="CT247"/>
      <c r="CU247"/>
      <c r="CV247"/>
      <c r="CW247"/>
      <c r="CX247"/>
      <c r="CY247"/>
      <c r="CZ247"/>
      <c r="DA247"/>
      <c r="DB247"/>
      <c r="DC247"/>
      <c r="DD247"/>
      <c r="DE247"/>
      <c r="DF247"/>
      <c r="DG247"/>
      <c r="DH247"/>
      <c r="DI247"/>
      <c r="DJ247"/>
      <c r="DK247"/>
      <c r="DL247"/>
      <c r="DM247"/>
      <c r="DN247"/>
      <c r="DO247"/>
      <c r="DP247"/>
      <c r="DQ247"/>
    </row>
    <row r="248" spans="1:121" x14ac:dyDescent="0.35">
      <c r="A248" s="151"/>
      <c r="B248" s="151"/>
      <c r="C248" s="152"/>
      <c r="D248" s="152"/>
      <c r="E248" s="151"/>
      <c r="F248" s="151"/>
      <c r="G248" s="151"/>
      <c r="H248" s="151"/>
      <c r="I248" s="151"/>
      <c r="J248" s="151"/>
      <c r="K248" s="151"/>
      <c r="L248" s="151"/>
      <c r="M248" s="153"/>
      <c r="N248" s="151"/>
      <c r="O248" s="183"/>
      <c r="P248" s="151"/>
      <c r="Q248" s="151"/>
      <c r="R248" s="151"/>
      <c r="S248" s="151"/>
      <c r="T248" s="151"/>
      <c r="U248" s="151"/>
      <c r="V248" s="151"/>
      <c r="W248" s="151"/>
      <c r="X248" s="155"/>
      <c r="Y248" s="151"/>
      <c r="Z248" s="153"/>
      <c r="AA248" s="153"/>
      <c r="AB248" s="151"/>
      <c r="AC248" s="154"/>
      <c r="AD248" s="151"/>
      <c r="AE248" s="151"/>
      <c r="AF248" s="156" t="str" cm="1">
        <f t="array" ref="AF24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8" s="151"/>
      <c r="AH248" s="151"/>
      <c r="AI248" s="151"/>
      <c r="AJ248" s="151"/>
      <c r="AK248" s="151"/>
      <c r="AL248" s="151"/>
      <c r="AM248" s="151"/>
      <c r="AN248" s="151"/>
      <c r="AO248" s="156" t="str" cm="1">
        <f t="array" ref="AO24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8" s="151"/>
      <c r="AQ248" s="151"/>
      <c r="AR248" s="151"/>
      <c r="AS248" s="151"/>
      <c r="AT248" s="151"/>
      <c r="AU248" s="151"/>
      <c r="AV248" s="151"/>
      <c r="AW248" s="151"/>
      <c r="AX248" s="156" t="str" cm="1">
        <f t="array" ref="AX24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8" s="151"/>
      <c r="AZ248" s="156" t="str">
        <f>IF($A248&lt;&gt;"Employee","N/A",
IF(OR('1. Start Here'!$C$15="No Coverage Offered",'1. Start Here'!$C$15="-- Select Option --"),"Not Eligible - Group does not offer chiro",
IF($AD248="Cancelling Medical","EE + Any Deps will be Cancelled",
IF(AND((ISBLANK($AG248)),OR($AD248="Adding Medical",$AD248="Changing Medical")=TRUE),"Employee must select medical plan first",
IF($Q248&lt;&gt;"CA","Auto Enrolled if EE lives in CA",
IF(AND(NOT(ISBLANK($AG248)),$Q248="CA",$A248="Employee",OR($AD248="Adding Medical",$AD248="Changing Medical")=TRUE),"EE + Any Deps Enrolled","N/A"))))))</f>
        <v>N/A</v>
      </c>
      <c r="BA248" s="151"/>
      <c r="BB248" s="156" t="str">
        <f>IF(OR('1. Start Here'!$C$16="No Coverage Offered", '1. Start Here'!$C$16="-- Select Option --")=TRUE, "N/A", IF(AND($A248="Employee", '1. Start Here'!$C$16="Employer Sponsored"), "EE Only Enrolled", "N/A"))</f>
        <v>N/A</v>
      </c>
      <c r="BC248" s="151"/>
      <c r="BD248" s="151"/>
      <c r="BE248" s="151"/>
      <c r="BF248" s="151"/>
      <c r="BG248" s="151"/>
      <c r="BH248" s="151"/>
      <c r="BI248" s="151"/>
      <c r="BJ248" s="151"/>
      <c r="BK248" s="151"/>
      <c r="BL248" s="151"/>
      <c r="BM248" s="151"/>
      <c r="BN248" s="151"/>
      <c r="BO248" s="151"/>
      <c r="BP248" s="151"/>
      <c r="BQ248" s="151"/>
      <c r="BR248" s="151"/>
      <c r="BS248" s="151"/>
      <c r="BT248" s="151"/>
      <c r="BU248" s="151"/>
      <c r="BV248" s="151"/>
      <c r="BW248" s="151"/>
      <c r="BX248" s="151"/>
      <c r="BY248" s="151"/>
      <c r="BZ248" s="151"/>
      <c r="CA248" s="151"/>
      <c r="CB248" s="151"/>
      <c r="CC248" s="151"/>
      <c r="CD248" s="151"/>
      <c r="CE248" s="151"/>
      <c r="CF248" s="151"/>
      <c r="CG248"/>
      <c r="CK248"/>
      <c r="CM248"/>
      <c r="CN248"/>
      <c r="CQ248"/>
      <c r="CR248"/>
      <c r="CT248"/>
      <c r="CU248"/>
      <c r="CV248"/>
      <c r="CW248"/>
      <c r="CX248"/>
      <c r="CY248"/>
      <c r="CZ248"/>
      <c r="DA248"/>
      <c r="DB248"/>
      <c r="DC248"/>
      <c r="DD248"/>
      <c r="DE248"/>
      <c r="DF248"/>
      <c r="DG248"/>
      <c r="DH248"/>
      <c r="DI248"/>
      <c r="DJ248"/>
      <c r="DK248"/>
      <c r="DL248"/>
      <c r="DM248"/>
      <c r="DN248"/>
      <c r="DO248"/>
      <c r="DP248"/>
      <c r="DQ248"/>
    </row>
    <row r="249" spans="1:121" x14ac:dyDescent="0.35">
      <c r="A249" s="151"/>
      <c r="B249" s="151"/>
      <c r="C249" s="152"/>
      <c r="D249" s="152"/>
      <c r="E249" s="151"/>
      <c r="F249" s="151"/>
      <c r="G249" s="151"/>
      <c r="H249" s="151"/>
      <c r="I249" s="151"/>
      <c r="J249" s="151"/>
      <c r="K249" s="151"/>
      <c r="L249" s="151"/>
      <c r="M249" s="153"/>
      <c r="N249" s="151"/>
      <c r="O249" s="183"/>
      <c r="P249" s="151"/>
      <c r="Q249" s="151"/>
      <c r="R249" s="151"/>
      <c r="S249" s="151"/>
      <c r="T249" s="151"/>
      <c r="U249" s="151"/>
      <c r="V249" s="151"/>
      <c r="W249" s="151"/>
      <c r="X249" s="155"/>
      <c r="Y249" s="151"/>
      <c r="Z249" s="153"/>
      <c r="AA249" s="153"/>
      <c r="AB249" s="151"/>
      <c r="AC249" s="154"/>
      <c r="AD249" s="151"/>
      <c r="AE249" s="151"/>
      <c r="AF249" s="156" t="str" cm="1">
        <f t="array" ref="AF24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49" s="151"/>
      <c r="AH249" s="151"/>
      <c r="AI249" s="151"/>
      <c r="AJ249" s="151"/>
      <c r="AK249" s="151"/>
      <c r="AL249" s="151"/>
      <c r="AM249" s="151"/>
      <c r="AN249" s="151"/>
      <c r="AO249" s="156" t="str" cm="1">
        <f t="array" ref="AO24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49" s="151"/>
      <c r="AQ249" s="151"/>
      <c r="AR249" s="151"/>
      <c r="AS249" s="151"/>
      <c r="AT249" s="151"/>
      <c r="AU249" s="151"/>
      <c r="AV249" s="151"/>
      <c r="AW249" s="151"/>
      <c r="AX249" s="156" t="str" cm="1">
        <f t="array" ref="AX24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49" s="151"/>
      <c r="AZ249" s="156" t="str">
        <f>IF($A249&lt;&gt;"Employee","N/A",
IF(OR('1. Start Here'!$C$15="No Coverage Offered",'1. Start Here'!$C$15="-- Select Option --"),"Not Eligible - Group does not offer chiro",
IF($AD249="Cancelling Medical","EE + Any Deps will be Cancelled",
IF(AND((ISBLANK($AG249)),OR($AD249="Adding Medical",$AD249="Changing Medical")=TRUE),"Employee must select medical plan first",
IF($Q249&lt;&gt;"CA","Auto Enrolled if EE lives in CA",
IF(AND(NOT(ISBLANK($AG249)),$Q249="CA",$A249="Employee",OR($AD249="Adding Medical",$AD249="Changing Medical")=TRUE),"EE + Any Deps Enrolled","N/A"))))))</f>
        <v>N/A</v>
      </c>
      <c r="BA249" s="151"/>
      <c r="BB249" s="156" t="str">
        <f>IF(OR('1. Start Here'!$C$16="No Coverage Offered", '1. Start Here'!$C$16="-- Select Option --")=TRUE, "N/A", IF(AND($A249="Employee", '1. Start Here'!$C$16="Employer Sponsored"), "EE Only Enrolled", "N/A"))</f>
        <v>N/A</v>
      </c>
      <c r="BC249" s="151"/>
      <c r="BD249" s="151"/>
      <c r="BE249" s="151"/>
      <c r="BF249" s="151"/>
      <c r="BG249" s="151"/>
      <c r="BH249" s="151"/>
      <c r="BI249" s="151"/>
      <c r="BJ249" s="151"/>
      <c r="BK249" s="151"/>
      <c r="BL249" s="151"/>
      <c r="BM249" s="151"/>
      <c r="BN249" s="151"/>
      <c r="BO249" s="151"/>
      <c r="BP249" s="151"/>
      <c r="BQ249" s="151"/>
      <c r="BR249" s="151"/>
      <c r="BS249" s="151"/>
      <c r="BT249" s="151"/>
      <c r="BU249" s="151"/>
      <c r="BV249" s="151"/>
      <c r="BW249" s="151"/>
      <c r="BX249" s="151"/>
      <c r="BY249" s="151"/>
      <c r="BZ249" s="151"/>
      <c r="CA249" s="151"/>
      <c r="CB249" s="151"/>
      <c r="CC249" s="151"/>
      <c r="CD249" s="151"/>
      <c r="CE249" s="151"/>
      <c r="CF249" s="151"/>
      <c r="CG249"/>
      <c r="CK249"/>
      <c r="CM249"/>
      <c r="CN249"/>
      <c r="CQ249"/>
      <c r="CR249"/>
      <c r="CT249"/>
      <c r="CU249"/>
      <c r="CV249"/>
      <c r="CW249"/>
      <c r="CX249"/>
      <c r="CY249"/>
      <c r="CZ249"/>
      <c r="DA249"/>
      <c r="DB249"/>
      <c r="DC249"/>
      <c r="DD249"/>
      <c r="DE249"/>
      <c r="DF249"/>
      <c r="DG249"/>
      <c r="DH249"/>
      <c r="DI249"/>
      <c r="DJ249"/>
      <c r="DK249"/>
      <c r="DL249"/>
      <c r="DM249"/>
      <c r="DN249"/>
      <c r="DO249"/>
      <c r="DP249"/>
      <c r="DQ249"/>
    </row>
    <row r="250" spans="1:121" x14ac:dyDescent="0.35">
      <c r="A250" s="151"/>
      <c r="B250" s="151"/>
      <c r="C250" s="152"/>
      <c r="D250" s="152"/>
      <c r="E250" s="151"/>
      <c r="F250" s="151"/>
      <c r="G250" s="151"/>
      <c r="H250" s="151"/>
      <c r="I250" s="151"/>
      <c r="J250" s="151"/>
      <c r="K250" s="151"/>
      <c r="L250" s="151"/>
      <c r="M250" s="153"/>
      <c r="N250" s="151"/>
      <c r="O250" s="183"/>
      <c r="P250" s="151"/>
      <c r="Q250" s="151"/>
      <c r="R250" s="151"/>
      <c r="S250" s="151"/>
      <c r="T250" s="151"/>
      <c r="U250" s="151"/>
      <c r="V250" s="151"/>
      <c r="W250" s="151"/>
      <c r="X250" s="155"/>
      <c r="Y250" s="151"/>
      <c r="Z250" s="153"/>
      <c r="AA250" s="153"/>
      <c r="AB250" s="151"/>
      <c r="AC250" s="154"/>
      <c r="AD250" s="151"/>
      <c r="AE250" s="151"/>
      <c r="AF250" s="156" t="str" cm="1">
        <f t="array" ref="AF25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0" s="151"/>
      <c r="AH250" s="151"/>
      <c r="AI250" s="151"/>
      <c r="AJ250" s="151"/>
      <c r="AK250" s="151"/>
      <c r="AL250" s="151"/>
      <c r="AM250" s="151"/>
      <c r="AN250" s="151"/>
      <c r="AO250" s="156" t="str" cm="1">
        <f t="array" ref="AO25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0" s="151"/>
      <c r="AQ250" s="151"/>
      <c r="AR250" s="151"/>
      <c r="AS250" s="151"/>
      <c r="AT250" s="151"/>
      <c r="AU250" s="151"/>
      <c r="AV250" s="151"/>
      <c r="AW250" s="151"/>
      <c r="AX250" s="156" t="str" cm="1">
        <f t="array" ref="AX25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0" s="151"/>
      <c r="AZ250" s="156" t="str">
        <f>IF($A250&lt;&gt;"Employee","N/A",
IF(OR('1. Start Here'!$C$15="No Coverage Offered",'1. Start Here'!$C$15="-- Select Option --"),"Not Eligible - Group does not offer chiro",
IF($AD250="Cancelling Medical","EE + Any Deps will be Cancelled",
IF(AND((ISBLANK($AG250)),OR($AD250="Adding Medical",$AD250="Changing Medical")=TRUE),"Employee must select medical plan first",
IF($Q250&lt;&gt;"CA","Auto Enrolled if EE lives in CA",
IF(AND(NOT(ISBLANK($AG250)),$Q250="CA",$A250="Employee",OR($AD250="Adding Medical",$AD250="Changing Medical")=TRUE),"EE + Any Deps Enrolled","N/A"))))))</f>
        <v>N/A</v>
      </c>
      <c r="BA250" s="151"/>
      <c r="BB250" s="156" t="str">
        <f>IF(OR('1. Start Here'!$C$16="No Coverage Offered", '1. Start Here'!$C$16="-- Select Option --")=TRUE, "N/A", IF(AND($A250="Employee", '1. Start Here'!$C$16="Employer Sponsored"), "EE Only Enrolled", "N/A"))</f>
        <v>N/A</v>
      </c>
      <c r="BC250" s="151"/>
      <c r="BD250" s="151"/>
      <c r="BE250" s="151"/>
      <c r="BF250" s="151"/>
      <c r="BG250" s="151"/>
      <c r="BH250" s="151"/>
      <c r="BI250" s="151"/>
      <c r="BJ250" s="151"/>
      <c r="BK250" s="151"/>
      <c r="BL250" s="151"/>
      <c r="BM250" s="151"/>
      <c r="BN250" s="151"/>
      <c r="BO250" s="151"/>
      <c r="BP250" s="151"/>
      <c r="BQ250" s="151"/>
      <c r="BR250" s="151"/>
      <c r="BS250" s="151"/>
      <c r="BT250" s="151"/>
      <c r="BU250" s="151"/>
      <c r="BV250" s="151"/>
      <c r="BW250" s="151"/>
      <c r="BX250" s="151"/>
      <c r="BY250" s="151"/>
      <c r="BZ250" s="151"/>
      <c r="CA250" s="151"/>
      <c r="CB250" s="151"/>
      <c r="CC250" s="151"/>
      <c r="CD250" s="151"/>
      <c r="CE250" s="151"/>
      <c r="CF250" s="151"/>
      <c r="CG250"/>
      <c r="CK250"/>
      <c r="CM250"/>
      <c r="CN250"/>
      <c r="CQ250"/>
      <c r="CR250"/>
      <c r="CT250"/>
      <c r="CU250"/>
      <c r="CV250"/>
      <c r="CW250"/>
      <c r="CX250"/>
      <c r="CY250"/>
      <c r="CZ250"/>
      <c r="DA250"/>
      <c r="DB250"/>
      <c r="DC250"/>
      <c r="DD250"/>
      <c r="DE250"/>
      <c r="DF250"/>
      <c r="DG250"/>
      <c r="DH250"/>
      <c r="DI250"/>
      <c r="DJ250"/>
      <c r="DK250"/>
      <c r="DL250"/>
      <c r="DM250"/>
      <c r="DN250"/>
      <c r="DO250"/>
      <c r="DP250"/>
      <c r="DQ250"/>
    </row>
    <row r="251" spans="1:121" x14ac:dyDescent="0.35">
      <c r="A251" s="151"/>
      <c r="B251" s="151"/>
      <c r="C251" s="152"/>
      <c r="D251" s="152"/>
      <c r="E251" s="151"/>
      <c r="F251" s="151"/>
      <c r="G251" s="151"/>
      <c r="H251" s="151"/>
      <c r="I251" s="151"/>
      <c r="J251" s="151"/>
      <c r="K251" s="151"/>
      <c r="L251" s="151"/>
      <c r="M251" s="153"/>
      <c r="N251" s="151"/>
      <c r="O251" s="183"/>
      <c r="P251" s="151"/>
      <c r="Q251" s="151"/>
      <c r="R251" s="151"/>
      <c r="S251" s="151"/>
      <c r="T251" s="151"/>
      <c r="U251" s="151"/>
      <c r="V251" s="151"/>
      <c r="W251" s="151"/>
      <c r="X251" s="155"/>
      <c r="Y251" s="151"/>
      <c r="Z251" s="153"/>
      <c r="AA251" s="153"/>
      <c r="AB251" s="151"/>
      <c r="AC251" s="154"/>
      <c r="AD251" s="151"/>
      <c r="AE251" s="151"/>
      <c r="AF251" s="156" t="str" cm="1">
        <f t="array" ref="AF25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1" s="151"/>
      <c r="AH251" s="151"/>
      <c r="AI251" s="151"/>
      <c r="AJ251" s="151"/>
      <c r="AK251" s="151"/>
      <c r="AL251" s="151"/>
      <c r="AM251" s="151"/>
      <c r="AN251" s="151"/>
      <c r="AO251" s="156" t="str" cm="1">
        <f t="array" ref="AO25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1" s="151"/>
      <c r="AQ251" s="151"/>
      <c r="AR251" s="151"/>
      <c r="AS251" s="151"/>
      <c r="AT251" s="151"/>
      <c r="AU251" s="151"/>
      <c r="AV251" s="151"/>
      <c r="AW251" s="151"/>
      <c r="AX251" s="156" t="str" cm="1">
        <f t="array" ref="AX25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1" s="151"/>
      <c r="AZ251" s="156" t="str">
        <f>IF($A251&lt;&gt;"Employee","N/A",
IF(OR('1. Start Here'!$C$15="No Coverage Offered",'1. Start Here'!$C$15="-- Select Option --"),"Not Eligible - Group does not offer chiro",
IF($AD251="Cancelling Medical","EE + Any Deps will be Cancelled",
IF(AND((ISBLANK($AG251)),OR($AD251="Adding Medical",$AD251="Changing Medical")=TRUE),"Employee must select medical plan first",
IF($Q251&lt;&gt;"CA","Auto Enrolled if EE lives in CA",
IF(AND(NOT(ISBLANK($AG251)),$Q251="CA",$A251="Employee",OR($AD251="Adding Medical",$AD251="Changing Medical")=TRUE),"EE + Any Deps Enrolled","N/A"))))))</f>
        <v>N/A</v>
      </c>
      <c r="BA251" s="151"/>
      <c r="BB251" s="156" t="str">
        <f>IF(OR('1. Start Here'!$C$16="No Coverage Offered", '1. Start Here'!$C$16="-- Select Option --")=TRUE, "N/A", IF(AND($A251="Employee", '1. Start Here'!$C$16="Employer Sponsored"), "EE Only Enrolled", "N/A"))</f>
        <v>N/A</v>
      </c>
      <c r="BC251" s="151"/>
      <c r="BD251" s="151"/>
      <c r="BE251" s="151"/>
      <c r="BF251" s="151"/>
      <c r="BG251" s="151"/>
      <c r="BH251" s="151"/>
      <c r="BI251" s="151"/>
      <c r="BJ251" s="151"/>
      <c r="BK251" s="151"/>
      <c r="BL251" s="151"/>
      <c r="BM251" s="151"/>
      <c r="BN251" s="151"/>
      <c r="BO251" s="151"/>
      <c r="BP251" s="151"/>
      <c r="BQ251" s="151"/>
      <c r="BR251" s="151"/>
      <c r="BS251" s="151"/>
      <c r="BT251" s="151"/>
      <c r="BU251" s="151"/>
      <c r="BV251" s="151"/>
      <c r="BW251" s="151"/>
      <c r="BX251" s="151"/>
      <c r="BY251" s="151"/>
      <c r="BZ251" s="151"/>
      <c r="CA251" s="151"/>
      <c r="CB251" s="151"/>
      <c r="CC251" s="151"/>
      <c r="CD251" s="151"/>
      <c r="CE251" s="151"/>
      <c r="CF251" s="151"/>
      <c r="CG251"/>
      <c r="CK251"/>
      <c r="CM251"/>
      <c r="CN251"/>
      <c r="CQ251"/>
      <c r="CR251"/>
      <c r="CT251"/>
      <c r="CU251"/>
      <c r="CV251"/>
      <c r="CW251"/>
      <c r="CX251"/>
      <c r="CY251"/>
      <c r="CZ251"/>
      <c r="DA251"/>
      <c r="DB251"/>
      <c r="DC251"/>
      <c r="DD251"/>
      <c r="DE251"/>
      <c r="DF251"/>
      <c r="DG251"/>
      <c r="DH251"/>
      <c r="DI251"/>
      <c r="DJ251"/>
      <c r="DK251"/>
      <c r="DL251"/>
      <c r="DM251"/>
      <c r="DN251"/>
      <c r="DO251"/>
      <c r="DP251"/>
      <c r="DQ251"/>
    </row>
    <row r="252" spans="1:121" x14ac:dyDescent="0.35">
      <c r="A252" s="151"/>
      <c r="B252" s="151"/>
      <c r="C252" s="152"/>
      <c r="D252" s="152"/>
      <c r="E252" s="151"/>
      <c r="F252" s="151"/>
      <c r="G252" s="151"/>
      <c r="H252" s="151"/>
      <c r="I252" s="151"/>
      <c r="J252" s="151"/>
      <c r="K252" s="151"/>
      <c r="L252" s="151"/>
      <c r="M252" s="153"/>
      <c r="N252" s="151"/>
      <c r="O252" s="183"/>
      <c r="P252" s="151"/>
      <c r="Q252" s="151"/>
      <c r="R252" s="151"/>
      <c r="S252" s="151"/>
      <c r="T252" s="151"/>
      <c r="U252" s="151"/>
      <c r="V252" s="151"/>
      <c r="W252" s="151"/>
      <c r="X252" s="155"/>
      <c r="Y252" s="151"/>
      <c r="Z252" s="153"/>
      <c r="AA252" s="153"/>
      <c r="AB252" s="151"/>
      <c r="AC252" s="154"/>
      <c r="AD252" s="151"/>
      <c r="AE252" s="151"/>
      <c r="AF252" s="156" t="str" cm="1">
        <f t="array" ref="AF25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2" s="151"/>
      <c r="AH252" s="151"/>
      <c r="AI252" s="151"/>
      <c r="AJ252" s="151"/>
      <c r="AK252" s="151"/>
      <c r="AL252" s="151"/>
      <c r="AM252" s="151"/>
      <c r="AN252" s="151"/>
      <c r="AO252" s="156" t="str" cm="1">
        <f t="array" ref="AO25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2" s="151"/>
      <c r="AQ252" s="151"/>
      <c r="AR252" s="151"/>
      <c r="AS252" s="151"/>
      <c r="AT252" s="151"/>
      <c r="AU252" s="151"/>
      <c r="AV252" s="151"/>
      <c r="AW252" s="151"/>
      <c r="AX252" s="156" t="str" cm="1">
        <f t="array" ref="AX25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2" s="151"/>
      <c r="AZ252" s="156" t="str">
        <f>IF($A252&lt;&gt;"Employee","N/A",
IF(OR('1. Start Here'!$C$15="No Coverage Offered",'1. Start Here'!$C$15="-- Select Option --"),"Not Eligible - Group does not offer chiro",
IF($AD252="Cancelling Medical","EE + Any Deps will be Cancelled",
IF(AND((ISBLANK($AG252)),OR($AD252="Adding Medical",$AD252="Changing Medical")=TRUE),"Employee must select medical plan first",
IF($Q252&lt;&gt;"CA","Auto Enrolled if EE lives in CA",
IF(AND(NOT(ISBLANK($AG252)),$Q252="CA",$A252="Employee",OR($AD252="Adding Medical",$AD252="Changing Medical")=TRUE),"EE + Any Deps Enrolled","N/A"))))))</f>
        <v>N/A</v>
      </c>
      <c r="BA252" s="151"/>
      <c r="BB252" s="156" t="str">
        <f>IF(OR('1. Start Here'!$C$16="No Coverage Offered", '1. Start Here'!$C$16="-- Select Option --")=TRUE, "N/A", IF(AND($A252="Employee", '1. Start Here'!$C$16="Employer Sponsored"), "EE Only Enrolled", "N/A"))</f>
        <v>N/A</v>
      </c>
      <c r="BC252" s="151"/>
      <c r="BD252" s="151"/>
      <c r="BE252" s="151"/>
      <c r="BF252" s="151"/>
      <c r="BG252" s="151"/>
      <c r="BH252" s="151"/>
      <c r="BI252" s="151"/>
      <c r="BJ252" s="151"/>
      <c r="BK252" s="151"/>
      <c r="BL252" s="151"/>
      <c r="BM252" s="151"/>
      <c r="BN252" s="151"/>
      <c r="BO252" s="151"/>
      <c r="BP252" s="151"/>
      <c r="BQ252" s="151"/>
      <c r="BR252" s="151"/>
      <c r="BS252" s="151"/>
      <c r="BT252" s="151"/>
      <c r="BU252" s="151"/>
      <c r="BV252" s="151"/>
      <c r="BW252" s="151"/>
      <c r="BX252" s="151"/>
      <c r="BY252" s="151"/>
      <c r="BZ252" s="151"/>
      <c r="CA252" s="151"/>
      <c r="CB252" s="151"/>
      <c r="CC252" s="151"/>
      <c r="CD252" s="151"/>
      <c r="CE252" s="151"/>
      <c r="CF252" s="151"/>
      <c r="CG252"/>
      <c r="CK252"/>
      <c r="CM252"/>
      <c r="CN252"/>
      <c r="CQ252"/>
      <c r="CR252"/>
      <c r="CT252"/>
      <c r="CU252"/>
      <c r="CV252"/>
      <c r="CW252"/>
      <c r="CX252"/>
      <c r="CY252"/>
      <c r="CZ252"/>
      <c r="DA252"/>
      <c r="DB252"/>
      <c r="DC252"/>
      <c r="DD252"/>
      <c r="DE252"/>
      <c r="DF252"/>
      <c r="DG252"/>
      <c r="DH252"/>
      <c r="DI252"/>
      <c r="DJ252"/>
      <c r="DK252"/>
      <c r="DL252"/>
      <c r="DM252"/>
      <c r="DN252"/>
      <c r="DO252"/>
      <c r="DP252"/>
      <c r="DQ252"/>
    </row>
    <row r="253" spans="1:121" x14ac:dyDescent="0.35">
      <c r="A253" s="151"/>
      <c r="B253" s="151"/>
      <c r="C253" s="152"/>
      <c r="D253" s="152"/>
      <c r="E253" s="151"/>
      <c r="F253" s="151"/>
      <c r="G253" s="151"/>
      <c r="H253" s="151"/>
      <c r="I253" s="151"/>
      <c r="J253" s="151"/>
      <c r="K253" s="151"/>
      <c r="L253" s="151"/>
      <c r="M253" s="153"/>
      <c r="N253" s="151"/>
      <c r="O253" s="183"/>
      <c r="P253" s="151"/>
      <c r="Q253" s="151"/>
      <c r="R253" s="151"/>
      <c r="S253" s="151"/>
      <c r="T253" s="151"/>
      <c r="U253" s="151"/>
      <c r="V253" s="151"/>
      <c r="W253" s="151"/>
      <c r="X253" s="155"/>
      <c r="Y253" s="151"/>
      <c r="Z253" s="153"/>
      <c r="AA253" s="153"/>
      <c r="AB253" s="151"/>
      <c r="AC253" s="154"/>
      <c r="AD253" s="151"/>
      <c r="AE253" s="151"/>
      <c r="AF253" s="156" t="str" cm="1">
        <f t="array" ref="AF25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3" s="151"/>
      <c r="AH253" s="151"/>
      <c r="AI253" s="151"/>
      <c r="AJ253" s="151"/>
      <c r="AK253" s="151"/>
      <c r="AL253" s="151"/>
      <c r="AM253" s="151"/>
      <c r="AN253" s="151"/>
      <c r="AO253" s="156" t="str" cm="1">
        <f t="array" ref="AO25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3" s="151"/>
      <c r="AQ253" s="151"/>
      <c r="AR253" s="151"/>
      <c r="AS253" s="151"/>
      <c r="AT253" s="151"/>
      <c r="AU253" s="151"/>
      <c r="AV253" s="151"/>
      <c r="AW253" s="151"/>
      <c r="AX253" s="156" t="str" cm="1">
        <f t="array" ref="AX25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3" s="151"/>
      <c r="AZ253" s="156" t="str">
        <f>IF($A253&lt;&gt;"Employee","N/A",
IF(OR('1. Start Here'!$C$15="No Coverage Offered",'1. Start Here'!$C$15="-- Select Option --"),"Not Eligible - Group does not offer chiro",
IF($AD253="Cancelling Medical","EE + Any Deps will be Cancelled",
IF(AND((ISBLANK($AG253)),OR($AD253="Adding Medical",$AD253="Changing Medical")=TRUE),"Employee must select medical plan first",
IF($Q253&lt;&gt;"CA","Auto Enrolled if EE lives in CA",
IF(AND(NOT(ISBLANK($AG253)),$Q253="CA",$A253="Employee",OR($AD253="Adding Medical",$AD253="Changing Medical")=TRUE),"EE + Any Deps Enrolled","N/A"))))))</f>
        <v>N/A</v>
      </c>
      <c r="BA253" s="151"/>
      <c r="BB253" s="156" t="str">
        <f>IF(OR('1. Start Here'!$C$16="No Coverage Offered", '1. Start Here'!$C$16="-- Select Option --")=TRUE, "N/A", IF(AND($A253="Employee", '1. Start Here'!$C$16="Employer Sponsored"), "EE Only Enrolled", "N/A"))</f>
        <v>N/A</v>
      </c>
      <c r="BC253" s="151"/>
      <c r="BD253" s="151"/>
      <c r="BE253" s="151"/>
      <c r="BF253" s="151"/>
      <c r="BG253" s="151"/>
      <c r="BH253" s="151"/>
      <c r="BI253" s="151"/>
      <c r="BJ253" s="151"/>
      <c r="BK253" s="151"/>
      <c r="BL253" s="151"/>
      <c r="BM253" s="151"/>
      <c r="BN253" s="151"/>
      <c r="BO253" s="151"/>
      <c r="BP253" s="151"/>
      <c r="BQ253" s="151"/>
      <c r="BR253" s="151"/>
      <c r="BS253" s="151"/>
      <c r="BT253" s="151"/>
      <c r="BU253" s="151"/>
      <c r="BV253" s="151"/>
      <c r="BW253" s="151"/>
      <c r="BX253" s="151"/>
      <c r="BY253" s="151"/>
      <c r="BZ253" s="151"/>
      <c r="CA253" s="151"/>
      <c r="CB253" s="151"/>
      <c r="CC253" s="151"/>
      <c r="CD253" s="151"/>
      <c r="CE253" s="151"/>
      <c r="CF253" s="151"/>
      <c r="CG253"/>
      <c r="CK253"/>
      <c r="CM253"/>
      <c r="CN253"/>
      <c r="CQ253"/>
      <c r="CR253"/>
      <c r="CT253"/>
      <c r="CU253"/>
      <c r="CV253"/>
      <c r="CW253"/>
      <c r="CX253"/>
      <c r="CY253"/>
      <c r="CZ253"/>
      <c r="DA253"/>
      <c r="DB253"/>
      <c r="DC253"/>
      <c r="DD253"/>
      <c r="DE253"/>
      <c r="DF253"/>
      <c r="DG253"/>
      <c r="DH253"/>
      <c r="DI253"/>
      <c r="DJ253"/>
      <c r="DK253"/>
      <c r="DL253"/>
      <c r="DM253"/>
      <c r="DN253"/>
      <c r="DO253"/>
      <c r="DP253"/>
      <c r="DQ253"/>
    </row>
    <row r="254" spans="1:121" x14ac:dyDescent="0.35">
      <c r="A254" s="151"/>
      <c r="B254" s="151"/>
      <c r="C254" s="152"/>
      <c r="D254" s="152"/>
      <c r="E254" s="151"/>
      <c r="F254" s="151"/>
      <c r="G254" s="151"/>
      <c r="H254" s="151"/>
      <c r="I254" s="151"/>
      <c r="J254" s="151"/>
      <c r="K254" s="151"/>
      <c r="L254" s="151"/>
      <c r="M254" s="153"/>
      <c r="N254" s="151"/>
      <c r="O254" s="183"/>
      <c r="P254" s="151"/>
      <c r="Q254" s="151"/>
      <c r="R254" s="151"/>
      <c r="S254" s="151"/>
      <c r="T254" s="151"/>
      <c r="U254" s="151"/>
      <c r="V254" s="151"/>
      <c r="W254" s="151"/>
      <c r="X254" s="155"/>
      <c r="Y254" s="151"/>
      <c r="Z254" s="153"/>
      <c r="AA254" s="153"/>
      <c r="AB254" s="151"/>
      <c r="AC254" s="154"/>
      <c r="AD254" s="151"/>
      <c r="AE254" s="151"/>
      <c r="AF254" s="156" t="str" cm="1">
        <f t="array" ref="AF25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4" s="151"/>
      <c r="AH254" s="151"/>
      <c r="AI254" s="151"/>
      <c r="AJ254" s="151"/>
      <c r="AK254" s="151"/>
      <c r="AL254" s="151"/>
      <c r="AM254" s="151"/>
      <c r="AN254" s="151"/>
      <c r="AO254" s="156" t="str" cm="1">
        <f t="array" ref="AO25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4" s="151"/>
      <c r="AQ254" s="151"/>
      <c r="AR254" s="151"/>
      <c r="AS254" s="151"/>
      <c r="AT254" s="151"/>
      <c r="AU254" s="151"/>
      <c r="AV254" s="151"/>
      <c r="AW254" s="151"/>
      <c r="AX254" s="156" t="str" cm="1">
        <f t="array" ref="AX25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4" s="151"/>
      <c r="AZ254" s="156" t="str">
        <f>IF($A254&lt;&gt;"Employee","N/A",
IF(OR('1. Start Here'!$C$15="No Coverage Offered",'1. Start Here'!$C$15="-- Select Option --"),"Not Eligible - Group does not offer chiro",
IF($AD254="Cancelling Medical","EE + Any Deps will be Cancelled",
IF(AND((ISBLANK($AG254)),OR($AD254="Adding Medical",$AD254="Changing Medical")=TRUE),"Employee must select medical plan first",
IF($Q254&lt;&gt;"CA","Auto Enrolled if EE lives in CA",
IF(AND(NOT(ISBLANK($AG254)),$Q254="CA",$A254="Employee",OR($AD254="Adding Medical",$AD254="Changing Medical")=TRUE),"EE + Any Deps Enrolled","N/A"))))))</f>
        <v>N/A</v>
      </c>
      <c r="BA254" s="151"/>
      <c r="BB254" s="156" t="str">
        <f>IF(OR('1. Start Here'!$C$16="No Coverage Offered", '1. Start Here'!$C$16="-- Select Option --")=TRUE, "N/A", IF(AND($A254="Employee", '1. Start Here'!$C$16="Employer Sponsored"), "EE Only Enrolled", "N/A"))</f>
        <v>N/A</v>
      </c>
      <c r="BC254" s="151"/>
      <c r="BD254" s="151"/>
      <c r="BE254" s="151"/>
      <c r="BF254" s="151"/>
      <c r="BG254" s="151"/>
      <c r="BH254" s="151"/>
      <c r="BI254" s="151"/>
      <c r="BJ254" s="151"/>
      <c r="BK254" s="151"/>
      <c r="BL254" s="151"/>
      <c r="BM254" s="151"/>
      <c r="BN254" s="151"/>
      <c r="BO254" s="151"/>
      <c r="BP254" s="151"/>
      <c r="BQ254" s="151"/>
      <c r="BR254" s="151"/>
      <c r="BS254" s="151"/>
      <c r="BT254" s="151"/>
      <c r="BU254" s="151"/>
      <c r="BV254" s="151"/>
      <c r="BW254" s="151"/>
      <c r="BX254" s="151"/>
      <c r="BY254" s="151"/>
      <c r="BZ254" s="151"/>
      <c r="CA254" s="151"/>
      <c r="CB254" s="151"/>
      <c r="CC254" s="151"/>
      <c r="CD254" s="151"/>
      <c r="CE254" s="151"/>
      <c r="CF254" s="151"/>
      <c r="CG254"/>
      <c r="CK254"/>
      <c r="CM254"/>
      <c r="CN254"/>
      <c r="CQ254"/>
      <c r="CR254"/>
      <c r="CT254"/>
      <c r="CU254"/>
      <c r="CV254"/>
      <c r="CW254"/>
      <c r="CX254"/>
      <c r="CY254"/>
      <c r="CZ254"/>
      <c r="DA254"/>
      <c r="DB254"/>
      <c r="DC254"/>
      <c r="DD254"/>
      <c r="DE254"/>
      <c r="DF254"/>
      <c r="DG254"/>
      <c r="DH254"/>
      <c r="DI254"/>
      <c r="DJ254"/>
      <c r="DK254"/>
      <c r="DL254"/>
      <c r="DM254"/>
      <c r="DN254"/>
      <c r="DO254"/>
      <c r="DP254"/>
      <c r="DQ254"/>
    </row>
    <row r="255" spans="1:121" x14ac:dyDescent="0.35">
      <c r="A255" s="151"/>
      <c r="B255" s="151"/>
      <c r="C255" s="152"/>
      <c r="D255" s="152"/>
      <c r="E255" s="151"/>
      <c r="F255" s="151"/>
      <c r="G255" s="151"/>
      <c r="H255" s="151"/>
      <c r="I255" s="151"/>
      <c r="J255" s="151"/>
      <c r="K255" s="151"/>
      <c r="L255" s="151"/>
      <c r="M255" s="153"/>
      <c r="N255" s="151"/>
      <c r="O255" s="183"/>
      <c r="P255" s="151"/>
      <c r="Q255" s="151"/>
      <c r="R255" s="151"/>
      <c r="S255" s="151"/>
      <c r="T255" s="151"/>
      <c r="U255" s="151"/>
      <c r="V255" s="151"/>
      <c r="W255" s="151"/>
      <c r="X255" s="155"/>
      <c r="Y255" s="151"/>
      <c r="Z255" s="153"/>
      <c r="AA255" s="153"/>
      <c r="AB255" s="151"/>
      <c r="AC255" s="154"/>
      <c r="AD255" s="151"/>
      <c r="AE255" s="151"/>
      <c r="AF255" s="156" t="str" cm="1">
        <f t="array" ref="AF25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5" s="151"/>
      <c r="AH255" s="151"/>
      <c r="AI255" s="151"/>
      <c r="AJ255" s="151"/>
      <c r="AK255" s="151"/>
      <c r="AL255" s="151"/>
      <c r="AM255" s="151"/>
      <c r="AN255" s="151"/>
      <c r="AO255" s="156" t="str" cm="1">
        <f t="array" ref="AO25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5" s="151"/>
      <c r="AQ255" s="151"/>
      <c r="AR255" s="151"/>
      <c r="AS255" s="151"/>
      <c r="AT255" s="151"/>
      <c r="AU255" s="151"/>
      <c r="AV255" s="151"/>
      <c r="AW255" s="151"/>
      <c r="AX255" s="156" t="str" cm="1">
        <f t="array" ref="AX25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5" s="151"/>
      <c r="AZ255" s="156" t="str">
        <f>IF($A255&lt;&gt;"Employee","N/A",
IF(OR('1. Start Here'!$C$15="No Coverage Offered",'1. Start Here'!$C$15="-- Select Option --"),"Not Eligible - Group does not offer chiro",
IF($AD255="Cancelling Medical","EE + Any Deps will be Cancelled",
IF(AND((ISBLANK($AG255)),OR($AD255="Adding Medical",$AD255="Changing Medical")=TRUE),"Employee must select medical plan first",
IF($Q255&lt;&gt;"CA","Auto Enrolled if EE lives in CA",
IF(AND(NOT(ISBLANK($AG255)),$Q255="CA",$A255="Employee",OR($AD255="Adding Medical",$AD255="Changing Medical")=TRUE),"EE + Any Deps Enrolled","N/A"))))))</f>
        <v>N/A</v>
      </c>
      <c r="BA255" s="151"/>
      <c r="BB255" s="156" t="str">
        <f>IF(OR('1. Start Here'!$C$16="No Coverage Offered", '1. Start Here'!$C$16="-- Select Option --")=TRUE, "N/A", IF(AND($A255="Employee", '1. Start Here'!$C$16="Employer Sponsored"), "EE Only Enrolled", "N/A"))</f>
        <v>N/A</v>
      </c>
      <c r="BC255" s="151"/>
      <c r="BD255" s="151"/>
      <c r="BE255" s="151"/>
      <c r="BF255" s="151"/>
      <c r="BG255" s="151"/>
      <c r="BH255" s="151"/>
      <c r="BI255" s="151"/>
      <c r="BJ255" s="151"/>
      <c r="BK255" s="151"/>
      <c r="BL255" s="151"/>
      <c r="BM255" s="151"/>
      <c r="BN255" s="151"/>
      <c r="BO255" s="151"/>
      <c r="BP255" s="151"/>
      <c r="BQ255" s="151"/>
      <c r="BR255" s="151"/>
      <c r="BS255" s="151"/>
      <c r="BT255" s="151"/>
      <c r="BU255" s="151"/>
      <c r="BV255" s="151"/>
      <c r="BW255" s="151"/>
      <c r="BX255" s="151"/>
      <c r="BY255" s="151"/>
      <c r="BZ255" s="151"/>
      <c r="CA255" s="151"/>
      <c r="CB255" s="151"/>
      <c r="CC255" s="151"/>
      <c r="CD255" s="151"/>
      <c r="CE255" s="151"/>
      <c r="CF255" s="151"/>
      <c r="CG255"/>
      <c r="CK255"/>
      <c r="CM255"/>
      <c r="CN255"/>
      <c r="CQ255"/>
      <c r="CR255"/>
      <c r="CT255"/>
      <c r="CU255"/>
      <c r="CV255"/>
      <c r="CW255"/>
      <c r="CX255"/>
      <c r="CY255"/>
      <c r="CZ255"/>
      <c r="DA255"/>
      <c r="DB255"/>
      <c r="DC255"/>
      <c r="DD255"/>
      <c r="DE255"/>
      <c r="DF255"/>
      <c r="DG255"/>
      <c r="DH255"/>
      <c r="DI255"/>
      <c r="DJ255"/>
      <c r="DK255"/>
      <c r="DL255"/>
      <c r="DM255"/>
      <c r="DN255"/>
      <c r="DO255"/>
      <c r="DP255"/>
      <c r="DQ255"/>
    </row>
    <row r="256" spans="1:121" x14ac:dyDescent="0.35">
      <c r="A256" s="151"/>
      <c r="B256" s="151"/>
      <c r="C256" s="152"/>
      <c r="D256" s="152"/>
      <c r="E256" s="151"/>
      <c r="F256" s="151"/>
      <c r="G256" s="151"/>
      <c r="H256" s="151"/>
      <c r="I256" s="151"/>
      <c r="J256" s="151"/>
      <c r="K256" s="151"/>
      <c r="L256" s="151"/>
      <c r="M256" s="153"/>
      <c r="N256" s="151"/>
      <c r="O256" s="183"/>
      <c r="P256" s="151"/>
      <c r="Q256" s="151"/>
      <c r="R256" s="151"/>
      <c r="S256" s="151"/>
      <c r="T256" s="151"/>
      <c r="U256" s="151"/>
      <c r="V256" s="151"/>
      <c r="W256" s="151"/>
      <c r="X256" s="155"/>
      <c r="Y256" s="151"/>
      <c r="Z256" s="153"/>
      <c r="AA256" s="153"/>
      <c r="AB256" s="151"/>
      <c r="AC256" s="154"/>
      <c r="AD256" s="151"/>
      <c r="AE256" s="151"/>
      <c r="AF256" s="156" t="str" cm="1">
        <f t="array" ref="AF25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6" s="151"/>
      <c r="AH256" s="151"/>
      <c r="AI256" s="151"/>
      <c r="AJ256" s="151"/>
      <c r="AK256" s="151"/>
      <c r="AL256" s="151"/>
      <c r="AM256" s="151"/>
      <c r="AN256" s="151"/>
      <c r="AO256" s="156" t="str" cm="1">
        <f t="array" ref="AO25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6" s="151"/>
      <c r="AQ256" s="151"/>
      <c r="AR256" s="151"/>
      <c r="AS256" s="151"/>
      <c r="AT256" s="151"/>
      <c r="AU256" s="151"/>
      <c r="AV256" s="151"/>
      <c r="AW256" s="151"/>
      <c r="AX256" s="156" t="str" cm="1">
        <f t="array" ref="AX25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6" s="151"/>
      <c r="AZ256" s="156" t="str">
        <f>IF($A256&lt;&gt;"Employee","N/A",
IF(OR('1. Start Here'!$C$15="No Coverage Offered",'1. Start Here'!$C$15="-- Select Option --"),"Not Eligible - Group does not offer chiro",
IF($AD256="Cancelling Medical","EE + Any Deps will be Cancelled",
IF(AND((ISBLANK($AG256)),OR($AD256="Adding Medical",$AD256="Changing Medical")=TRUE),"Employee must select medical plan first",
IF($Q256&lt;&gt;"CA","Auto Enrolled if EE lives in CA",
IF(AND(NOT(ISBLANK($AG256)),$Q256="CA",$A256="Employee",OR($AD256="Adding Medical",$AD256="Changing Medical")=TRUE),"EE + Any Deps Enrolled","N/A"))))))</f>
        <v>N/A</v>
      </c>
      <c r="BA256" s="151"/>
      <c r="BB256" s="156" t="str">
        <f>IF(OR('1. Start Here'!$C$16="No Coverage Offered", '1. Start Here'!$C$16="-- Select Option --")=TRUE, "N/A", IF(AND($A256="Employee", '1. Start Here'!$C$16="Employer Sponsored"), "EE Only Enrolled", "N/A"))</f>
        <v>N/A</v>
      </c>
      <c r="BC256" s="151"/>
      <c r="BD256" s="151"/>
      <c r="BE256" s="151"/>
      <c r="BF256" s="151"/>
      <c r="BG256" s="151"/>
      <c r="BH256" s="151"/>
      <c r="BI256" s="151"/>
      <c r="BJ256" s="151"/>
      <c r="BK256" s="151"/>
      <c r="BL256" s="151"/>
      <c r="BM256" s="151"/>
      <c r="BN256" s="151"/>
      <c r="BO256" s="151"/>
      <c r="BP256" s="151"/>
      <c r="BQ256" s="151"/>
      <c r="BR256" s="151"/>
      <c r="BS256" s="151"/>
      <c r="BT256" s="151"/>
      <c r="BU256" s="151"/>
      <c r="BV256" s="151"/>
      <c r="BW256" s="151"/>
      <c r="BX256" s="151"/>
      <c r="BY256" s="151"/>
      <c r="BZ256" s="151"/>
      <c r="CA256" s="151"/>
      <c r="CB256" s="151"/>
      <c r="CC256" s="151"/>
      <c r="CD256" s="151"/>
      <c r="CE256" s="151"/>
      <c r="CF256" s="151"/>
      <c r="CG256"/>
      <c r="CK256"/>
      <c r="CM256"/>
      <c r="CN256"/>
      <c r="CQ256"/>
      <c r="CR256"/>
      <c r="CT256"/>
      <c r="CU256"/>
      <c r="CV256"/>
      <c r="CW256"/>
      <c r="CX256"/>
      <c r="CY256"/>
      <c r="CZ256"/>
      <c r="DA256"/>
      <c r="DB256"/>
      <c r="DC256"/>
      <c r="DD256"/>
      <c r="DE256"/>
      <c r="DF256"/>
      <c r="DG256"/>
      <c r="DH256"/>
      <c r="DI256"/>
      <c r="DJ256"/>
      <c r="DK256"/>
      <c r="DL256"/>
      <c r="DM256"/>
      <c r="DN256"/>
      <c r="DO256"/>
      <c r="DP256"/>
      <c r="DQ256"/>
    </row>
    <row r="257" spans="1:121" x14ac:dyDescent="0.35">
      <c r="A257" s="151"/>
      <c r="B257" s="151"/>
      <c r="C257" s="152"/>
      <c r="D257" s="152"/>
      <c r="E257" s="151"/>
      <c r="F257" s="151"/>
      <c r="G257" s="151"/>
      <c r="H257" s="151"/>
      <c r="I257" s="151"/>
      <c r="J257" s="151"/>
      <c r="K257" s="151"/>
      <c r="L257" s="151"/>
      <c r="M257" s="153"/>
      <c r="N257" s="151"/>
      <c r="O257" s="183"/>
      <c r="P257" s="151"/>
      <c r="Q257" s="151"/>
      <c r="R257" s="151"/>
      <c r="S257" s="151"/>
      <c r="T257" s="151"/>
      <c r="U257" s="151"/>
      <c r="V257" s="151"/>
      <c r="W257" s="151"/>
      <c r="X257" s="155"/>
      <c r="Y257" s="151"/>
      <c r="Z257" s="153"/>
      <c r="AA257" s="153"/>
      <c r="AB257" s="151"/>
      <c r="AC257" s="154"/>
      <c r="AD257" s="151"/>
      <c r="AE257" s="151"/>
      <c r="AF257" s="156" t="str" cm="1">
        <f t="array" ref="AF25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7" s="151"/>
      <c r="AH257" s="151"/>
      <c r="AI257" s="151"/>
      <c r="AJ257" s="151"/>
      <c r="AK257" s="151"/>
      <c r="AL257" s="151"/>
      <c r="AM257" s="151"/>
      <c r="AN257" s="151"/>
      <c r="AO257" s="156" t="str" cm="1">
        <f t="array" ref="AO25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7" s="151"/>
      <c r="AQ257" s="151"/>
      <c r="AR257" s="151"/>
      <c r="AS257" s="151"/>
      <c r="AT257" s="151"/>
      <c r="AU257" s="151"/>
      <c r="AV257" s="151"/>
      <c r="AW257" s="151"/>
      <c r="AX257" s="156" t="str" cm="1">
        <f t="array" ref="AX25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7" s="151"/>
      <c r="AZ257" s="156" t="str">
        <f>IF($A257&lt;&gt;"Employee","N/A",
IF(OR('1. Start Here'!$C$15="No Coverage Offered",'1. Start Here'!$C$15="-- Select Option --"),"Not Eligible - Group does not offer chiro",
IF($AD257="Cancelling Medical","EE + Any Deps will be Cancelled",
IF(AND((ISBLANK($AG257)),OR($AD257="Adding Medical",$AD257="Changing Medical")=TRUE),"Employee must select medical plan first",
IF($Q257&lt;&gt;"CA","Auto Enrolled if EE lives in CA",
IF(AND(NOT(ISBLANK($AG257)),$Q257="CA",$A257="Employee",OR($AD257="Adding Medical",$AD257="Changing Medical")=TRUE),"EE + Any Deps Enrolled","N/A"))))))</f>
        <v>N/A</v>
      </c>
      <c r="BA257" s="151"/>
      <c r="BB257" s="156" t="str">
        <f>IF(OR('1. Start Here'!$C$16="No Coverage Offered", '1. Start Here'!$C$16="-- Select Option --")=TRUE, "N/A", IF(AND($A257="Employee", '1. Start Here'!$C$16="Employer Sponsored"), "EE Only Enrolled", "N/A"))</f>
        <v>N/A</v>
      </c>
      <c r="BC257" s="151"/>
      <c r="BD257" s="151"/>
      <c r="BE257" s="151"/>
      <c r="BF257" s="151"/>
      <c r="BG257" s="151"/>
      <c r="BH257" s="151"/>
      <c r="BI257" s="151"/>
      <c r="BJ257" s="151"/>
      <c r="BK257" s="151"/>
      <c r="BL257" s="151"/>
      <c r="BM257" s="151"/>
      <c r="BN257" s="151"/>
      <c r="BO257" s="151"/>
      <c r="BP257" s="151"/>
      <c r="BQ257" s="151"/>
      <c r="BR257" s="151"/>
      <c r="BS257" s="151"/>
      <c r="BT257" s="151"/>
      <c r="BU257" s="151"/>
      <c r="BV257" s="151"/>
      <c r="BW257" s="151"/>
      <c r="BX257" s="151"/>
      <c r="BY257" s="151"/>
      <c r="BZ257" s="151"/>
      <c r="CA257" s="151"/>
      <c r="CB257" s="151"/>
      <c r="CC257" s="151"/>
      <c r="CD257" s="151"/>
      <c r="CE257" s="151"/>
      <c r="CF257" s="151"/>
      <c r="CG257"/>
      <c r="CK257"/>
      <c r="CM257"/>
      <c r="CN257"/>
      <c r="CQ257"/>
      <c r="CR257"/>
      <c r="CT257"/>
      <c r="CU257"/>
      <c r="CV257"/>
      <c r="CW257"/>
      <c r="CX257"/>
      <c r="CY257"/>
      <c r="CZ257"/>
      <c r="DA257"/>
      <c r="DB257"/>
      <c r="DC257"/>
      <c r="DD257"/>
      <c r="DE257"/>
      <c r="DF257"/>
      <c r="DG257"/>
      <c r="DH257"/>
      <c r="DI257"/>
      <c r="DJ257"/>
      <c r="DK257"/>
      <c r="DL257"/>
      <c r="DM257"/>
      <c r="DN257"/>
      <c r="DO257"/>
      <c r="DP257"/>
      <c r="DQ257"/>
    </row>
    <row r="258" spans="1:121" x14ac:dyDescent="0.35">
      <c r="A258" s="151"/>
      <c r="B258" s="151"/>
      <c r="C258" s="152"/>
      <c r="D258" s="152"/>
      <c r="E258" s="151"/>
      <c r="F258" s="151"/>
      <c r="G258" s="151"/>
      <c r="H258" s="151"/>
      <c r="I258" s="151"/>
      <c r="J258" s="151"/>
      <c r="K258" s="151"/>
      <c r="L258" s="151"/>
      <c r="M258" s="153"/>
      <c r="N258" s="151"/>
      <c r="O258" s="183"/>
      <c r="P258" s="151"/>
      <c r="Q258" s="151"/>
      <c r="R258" s="151"/>
      <c r="S258" s="151"/>
      <c r="T258" s="151"/>
      <c r="U258" s="151"/>
      <c r="V258" s="151"/>
      <c r="W258" s="151"/>
      <c r="X258" s="155"/>
      <c r="Y258" s="151"/>
      <c r="Z258" s="153"/>
      <c r="AA258" s="153"/>
      <c r="AB258" s="151"/>
      <c r="AC258" s="154"/>
      <c r="AD258" s="151"/>
      <c r="AE258" s="151"/>
      <c r="AF258" s="156" t="str" cm="1">
        <f t="array" ref="AF25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8" s="151"/>
      <c r="AH258" s="151"/>
      <c r="AI258" s="151"/>
      <c r="AJ258" s="151"/>
      <c r="AK258" s="151"/>
      <c r="AL258" s="151"/>
      <c r="AM258" s="151"/>
      <c r="AN258" s="151"/>
      <c r="AO258" s="156" t="str" cm="1">
        <f t="array" ref="AO25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8" s="151"/>
      <c r="AQ258" s="151"/>
      <c r="AR258" s="151"/>
      <c r="AS258" s="151"/>
      <c r="AT258" s="151"/>
      <c r="AU258" s="151"/>
      <c r="AV258" s="151"/>
      <c r="AW258" s="151"/>
      <c r="AX258" s="156" t="str" cm="1">
        <f t="array" ref="AX25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8" s="151"/>
      <c r="AZ258" s="156" t="str">
        <f>IF($A258&lt;&gt;"Employee","N/A",
IF(OR('1. Start Here'!$C$15="No Coverage Offered",'1. Start Here'!$C$15="-- Select Option --"),"Not Eligible - Group does not offer chiro",
IF($AD258="Cancelling Medical","EE + Any Deps will be Cancelled",
IF(AND((ISBLANK($AG258)),OR($AD258="Adding Medical",$AD258="Changing Medical")=TRUE),"Employee must select medical plan first",
IF($Q258&lt;&gt;"CA","Auto Enrolled if EE lives in CA",
IF(AND(NOT(ISBLANK($AG258)),$Q258="CA",$A258="Employee",OR($AD258="Adding Medical",$AD258="Changing Medical")=TRUE),"EE + Any Deps Enrolled","N/A"))))))</f>
        <v>N/A</v>
      </c>
      <c r="BA258" s="151"/>
      <c r="BB258" s="156" t="str">
        <f>IF(OR('1. Start Here'!$C$16="No Coverage Offered", '1. Start Here'!$C$16="-- Select Option --")=TRUE, "N/A", IF(AND($A258="Employee", '1. Start Here'!$C$16="Employer Sponsored"), "EE Only Enrolled", "N/A"))</f>
        <v>N/A</v>
      </c>
      <c r="BC258" s="151"/>
      <c r="BD258" s="151"/>
      <c r="BE258" s="151"/>
      <c r="BF258" s="151"/>
      <c r="BG258" s="151"/>
      <c r="BH258" s="151"/>
      <c r="BI258" s="151"/>
      <c r="BJ258" s="151"/>
      <c r="BK258" s="151"/>
      <c r="BL258" s="151"/>
      <c r="BM258" s="151"/>
      <c r="BN258" s="151"/>
      <c r="BO258" s="151"/>
      <c r="BP258" s="151"/>
      <c r="BQ258" s="151"/>
      <c r="BR258" s="151"/>
      <c r="BS258" s="151"/>
      <c r="BT258" s="151"/>
      <c r="BU258" s="151"/>
      <c r="BV258" s="151"/>
      <c r="BW258" s="151"/>
      <c r="BX258" s="151"/>
      <c r="BY258" s="151"/>
      <c r="BZ258" s="151"/>
      <c r="CA258" s="151"/>
      <c r="CB258" s="151"/>
      <c r="CC258" s="151"/>
      <c r="CD258" s="151"/>
      <c r="CE258" s="151"/>
      <c r="CF258" s="151"/>
      <c r="CG258"/>
      <c r="CK258"/>
      <c r="CM258"/>
      <c r="CN258"/>
      <c r="CQ258"/>
      <c r="CR258"/>
      <c r="CT258"/>
      <c r="CU258"/>
      <c r="CV258"/>
      <c r="CW258"/>
      <c r="CX258"/>
      <c r="CY258"/>
      <c r="CZ258"/>
      <c r="DA258"/>
      <c r="DB258"/>
      <c r="DC258"/>
      <c r="DD258"/>
      <c r="DE258"/>
      <c r="DF258"/>
      <c r="DG258"/>
      <c r="DH258"/>
      <c r="DI258"/>
      <c r="DJ258"/>
      <c r="DK258"/>
      <c r="DL258"/>
      <c r="DM258"/>
      <c r="DN258"/>
      <c r="DO258"/>
      <c r="DP258"/>
      <c r="DQ258"/>
    </row>
    <row r="259" spans="1:121" x14ac:dyDescent="0.35">
      <c r="A259" s="151"/>
      <c r="B259" s="151"/>
      <c r="C259" s="152"/>
      <c r="D259" s="152"/>
      <c r="E259" s="151"/>
      <c r="F259" s="151"/>
      <c r="G259" s="151"/>
      <c r="H259" s="151"/>
      <c r="I259" s="151"/>
      <c r="J259" s="151"/>
      <c r="K259" s="151"/>
      <c r="L259" s="151"/>
      <c r="M259" s="153"/>
      <c r="N259" s="151"/>
      <c r="O259" s="183"/>
      <c r="P259" s="151"/>
      <c r="Q259" s="151"/>
      <c r="R259" s="151"/>
      <c r="S259" s="151"/>
      <c r="T259" s="151"/>
      <c r="U259" s="151"/>
      <c r="V259" s="151"/>
      <c r="W259" s="151"/>
      <c r="X259" s="155"/>
      <c r="Y259" s="151"/>
      <c r="Z259" s="153"/>
      <c r="AA259" s="153"/>
      <c r="AB259" s="151"/>
      <c r="AC259" s="154"/>
      <c r="AD259" s="151"/>
      <c r="AE259" s="151"/>
      <c r="AF259" s="156" t="str" cm="1">
        <f t="array" ref="AF25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59" s="151"/>
      <c r="AH259" s="151"/>
      <c r="AI259" s="151"/>
      <c r="AJ259" s="151"/>
      <c r="AK259" s="151"/>
      <c r="AL259" s="151"/>
      <c r="AM259" s="151"/>
      <c r="AN259" s="151"/>
      <c r="AO259" s="156" t="str" cm="1">
        <f t="array" ref="AO25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59" s="151"/>
      <c r="AQ259" s="151"/>
      <c r="AR259" s="151"/>
      <c r="AS259" s="151"/>
      <c r="AT259" s="151"/>
      <c r="AU259" s="151"/>
      <c r="AV259" s="151"/>
      <c r="AW259" s="151"/>
      <c r="AX259" s="156" t="str" cm="1">
        <f t="array" ref="AX25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59" s="151"/>
      <c r="AZ259" s="156" t="str">
        <f>IF($A259&lt;&gt;"Employee","N/A",
IF(OR('1. Start Here'!$C$15="No Coverage Offered",'1. Start Here'!$C$15="-- Select Option --"),"Not Eligible - Group does not offer chiro",
IF($AD259="Cancelling Medical","EE + Any Deps will be Cancelled",
IF(AND((ISBLANK($AG259)),OR($AD259="Adding Medical",$AD259="Changing Medical")=TRUE),"Employee must select medical plan first",
IF($Q259&lt;&gt;"CA","Auto Enrolled if EE lives in CA",
IF(AND(NOT(ISBLANK($AG259)),$Q259="CA",$A259="Employee",OR($AD259="Adding Medical",$AD259="Changing Medical")=TRUE),"EE + Any Deps Enrolled","N/A"))))))</f>
        <v>N/A</v>
      </c>
      <c r="BA259" s="151"/>
      <c r="BB259" s="156" t="str">
        <f>IF(OR('1. Start Here'!$C$16="No Coverage Offered", '1. Start Here'!$C$16="-- Select Option --")=TRUE, "N/A", IF(AND($A259="Employee", '1. Start Here'!$C$16="Employer Sponsored"), "EE Only Enrolled", "N/A"))</f>
        <v>N/A</v>
      </c>
      <c r="BC259" s="151"/>
      <c r="BD259" s="151"/>
      <c r="BE259" s="151"/>
      <c r="BF259" s="151"/>
      <c r="BG259" s="151"/>
      <c r="BH259" s="151"/>
      <c r="BI259" s="151"/>
      <c r="BJ259" s="151"/>
      <c r="BK259" s="151"/>
      <c r="BL259" s="151"/>
      <c r="BM259" s="151"/>
      <c r="BN259" s="151"/>
      <c r="BO259" s="151"/>
      <c r="BP259" s="151"/>
      <c r="BQ259" s="151"/>
      <c r="BR259" s="151"/>
      <c r="BS259" s="151"/>
      <c r="BT259" s="151"/>
      <c r="BU259" s="151"/>
      <c r="BV259" s="151"/>
      <c r="BW259" s="151"/>
      <c r="BX259" s="151"/>
      <c r="BY259" s="151"/>
      <c r="BZ259" s="151"/>
      <c r="CA259" s="151"/>
      <c r="CB259" s="151"/>
      <c r="CC259" s="151"/>
      <c r="CD259" s="151"/>
      <c r="CE259" s="151"/>
      <c r="CF259" s="151"/>
      <c r="CG259"/>
      <c r="CK259"/>
      <c r="CM259"/>
      <c r="CN259"/>
      <c r="CQ259"/>
      <c r="CR259"/>
      <c r="CT259"/>
      <c r="CU259"/>
      <c r="CV259"/>
      <c r="CW259"/>
      <c r="CX259"/>
      <c r="CY259"/>
      <c r="CZ259"/>
      <c r="DA259"/>
      <c r="DB259"/>
      <c r="DC259"/>
      <c r="DD259"/>
      <c r="DE259"/>
      <c r="DF259"/>
      <c r="DG259"/>
      <c r="DH259"/>
      <c r="DI259"/>
      <c r="DJ259"/>
      <c r="DK259"/>
      <c r="DL259"/>
      <c r="DM259"/>
      <c r="DN259"/>
      <c r="DO259"/>
      <c r="DP259"/>
      <c r="DQ259"/>
    </row>
    <row r="260" spans="1:121" x14ac:dyDescent="0.35">
      <c r="A260" s="151"/>
      <c r="B260" s="151"/>
      <c r="C260" s="152"/>
      <c r="D260" s="152"/>
      <c r="E260" s="151"/>
      <c r="F260" s="151"/>
      <c r="G260" s="151"/>
      <c r="H260" s="151"/>
      <c r="I260" s="151"/>
      <c r="J260" s="151"/>
      <c r="K260" s="151"/>
      <c r="L260" s="151"/>
      <c r="M260" s="153"/>
      <c r="N260" s="151"/>
      <c r="O260" s="183"/>
      <c r="P260" s="151"/>
      <c r="Q260" s="151"/>
      <c r="R260" s="151"/>
      <c r="S260" s="151"/>
      <c r="T260" s="151"/>
      <c r="U260" s="151"/>
      <c r="V260" s="151"/>
      <c r="W260" s="151"/>
      <c r="X260" s="155"/>
      <c r="Y260" s="151"/>
      <c r="Z260" s="153"/>
      <c r="AA260" s="153"/>
      <c r="AB260" s="151"/>
      <c r="AC260" s="154"/>
      <c r="AD260" s="151"/>
      <c r="AE260" s="151"/>
      <c r="AF260" s="156" t="str" cm="1">
        <f t="array" ref="AF26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0" s="151"/>
      <c r="AH260" s="151"/>
      <c r="AI260" s="151"/>
      <c r="AJ260" s="151"/>
      <c r="AK260" s="151"/>
      <c r="AL260" s="151"/>
      <c r="AM260" s="151"/>
      <c r="AN260" s="151"/>
      <c r="AO260" s="156" t="str" cm="1">
        <f t="array" ref="AO26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0" s="151"/>
      <c r="AQ260" s="151"/>
      <c r="AR260" s="151"/>
      <c r="AS260" s="151"/>
      <c r="AT260" s="151"/>
      <c r="AU260" s="151"/>
      <c r="AV260" s="151"/>
      <c r="AW260" s="151"/>
      <c r="AX260" s="156" t="str" cm="1">
        <f t="array" ref="AX26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0" s="151"/>
      <c r="AZ260" s="156" t="str">
        <f>IF($A260&lt;&gt;"Employee","N/A",
IF(OR('1. Start Here'!$C$15="No Coverage Offered",'1. Start Here'!$C$15="-- Select Option --"),"Not Eligible - Group does not offer chiro",
IF($AD260="Cancelling Medical","EE + Any Deps will be Cancelled",
IF(AND((ISBLANK($AG260)),OR($AD260="Adding Medical",$AD260="Changing Medical")=TRUE),"Employee must select medical plan first",
IF($Q260&lt;&gt;"CA","Auto Enrolled if EE lives in CA",
IF(AND(NOT(ISBLANK($AG260)),$Q260="CA",$A260="Employee",OR($AD260="Adding Medical",$AD260="Changing Medical")=TRUE),"EE + Any Deps Enrolled","N/A"))))))</f>
        <v>N/A</v>
      </c>
      <c r="BA260" s="151"/>
      <c r="BB260" s="156" t="str">
        <f>IF(OR('1. Start Here'!$C$16="No Coverage Offered", '1. Start Here'!$C$16="-- Select Option --")=TRUE, "N/A", IF(AND($A260="Employee", '1. Start Here'!$C$16="Employer Sponsored"), "EE Only Enrolled", "N/A"))</f>
        <v>N/A</v>
      </c>
      <c r="BC260" s="151"/>
      <c r="BD260" s="151"/>
      <c r="BE260" s="151"/>
      <c r="BF260" s="151"/>
      <c r="BG260" s="151"/>
      <c r="BH260" s="151"/>
      <c r="BI260" s="151"/>
      <c r="BJ260" s="151"/>
      <c r="BK260" s="151"/>
      <c r="BL260" s="151"/>
      <c r="BM260" s="151"/>
      <c r="BN260" s="151"/>
      <c r="BO260" s="151"/>
      <c r="BP260" s="151"/>
      <c r="BQ260" s="151"/>
      <c r="BR260" s="151"/>
      <c r="BS260" s="151"/>
      <c r="BT260" s="151"/>
      <c r="BU260" s="151"/>
      <c r="BV260" s="151"/>
      <c r="BW260" s="151"/>
      <c r="BX260" s="151"/>
      <c r="BY260" s="151"/>
      <c r="BZ260" s="151"/>
      <c r="CA260" s="151"/>
      <c r="CB260" s="151"/>
      <c r="CC260" s="151"/>
      <c r="CD260" s="151"/>
      <c r="CE260" s="151"/>
      <c r="CF260" s="151"/>
      <c r="CG260"/>
      <c r="CK260"/>
      <c r="CM260"/>
      <c r="CN260"/>
      <c r="CQ260"/>
      <c r="CR260"/>
      <c r="CT260"/>
      <c r="CU260"/>
      <c r="CV260"/>
      <c r="CW260"/>
      <c r="CX260"/>
      <c r="CY260"/>
      <c r="CZ260"/>
      <c r="DA260"/>
      <c r="DB260"/>
      <c r="DC260"/>
      <c r="DD260"/>
      <c r="DE260"/>
      <c r="DF260"/>
      <c r="DG260"/>
      <c r="DH260"/>
      <c r="DI260"/>
      <c r="DJ260"/>
      <c r="DK260"/>
      <c r="DL260"/>
      <c r="DM260"/>
      <c r="DN260"/>
      <c r="DO260"/>
      <c r="DP260"/>
      <c r="DQ260"/>
    </row>
    <row r="261" spans="1:121" x14ac:dyDescent="0.35">
      <c r="A261" s="151"/>
      <c r="B261" s="151"/>
      <c r="C261" s="152"/>
      <c r="D261" s="152"/>
      <c r="E261" s="151"/>
      <c r="F261" s="151"/>
      <c r="G261" s="151"/>
      <c r="H261" s="151"/>
      <c r="I261" s="151"/>
      <c r="J261" s="151"/>
      <c r="K261" s="151"/>
      <c r="L261" s="151"/>
      <c r="M261" s="153"/>
      <c r="N261" s="151"/>
      <c r="O261" s="183"/>
      <c r="P261" s="151"/>
      <c r="Q261" s="151"/>
      <c r="R261" s="151"/>
      <c r="S261" s="151"/>
      <c r="T261" s="151"/>
      <c r="U261" s="151"/>
      <c r="V261" s="151"/>
      <c r="W261" s="151"/>
      <c r="X261" s="155"/>
      <c r="Y261" s="151"/>
      <c r="Z261" s="153"/>
      <c r="AA261" s="153"/>
      <c r="AB261" s="151"/>
      <c r="AC261" s="154"/>
      <c r="AD261" s="151"/>
      <c r="AE261" s="151"/>
      <c r="AF261" s="156" t="str" cm="1">
        <f t="array" ref="AF26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1" s="151"/>
      <c r="AH261" s="151"/>
      <c r="AI261" s="151"/>
      <c r="AJ261" s="151"/>
      <c r="AK261" s="151"/>
      <c r="AL261" s="151"/>
      <c r="AM261" s="151"/>
      <c r="AN261" s="151"/>
      <c r="AO261" s="156" t="str" cm="1">
        <f t="array" ref="AO26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1" s="151"/>
      <c r="AQ261" s="151"/>
      <c r="AR261" s="151"/>
      <c r="AS261" s="151"/>
      <c r="AT261" s="151"/>
      <c r="AU261" s="151"/>
      <c r="AV261" s="151"/>
      <c r="AW261" s="151"/>
      <c r="AX261" s="156" t="str" cm="1">
        <f t="array" ref="AX26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1" s="151"/>
      <c r="AZ261" s="156" t="str">
        <f>IF($A261&lt;&gt;"Employee","N/A",
IF(OR('1. Start Here'!$C$15="No Coverage Offered",'1. Start Here'!$C$15="-- Select Option --"),"Not Eligible - Group does not offer chiro",
IF($AD261="Cancelling Medical","EE + Any Deps will be Cancelled",
IF(AND((ISBLANK($AG261)),OR($AD261="Adding Medical",$AD261="Changing Medical")=TRUE),"Employee must select medical plan first",
IF($Q261&lt;&gt;"CA","Auto Enrolled if EE lives in CA",
IF(AND(NOT(ISBLANK($AG261)),$Q261="CA",$A261="Employee",OR($AD261="Adding Medical",$AD261="Changing Medical")=TRUE),"EE + Any Deps Enrolled","N/A"))))))</f>
        <v>N/A</v>
      </c>
      <c r="BA261" s="151"/>
      <c r="BB261" s="156" t="str">
        <f>IF(OR('1. Start Here'!$C$16="No Coverage Offered", '1. Start Here'!$C$16="-- Select Option --")=TRUE, "N/A", IF(AND($A261="Employee", '1. Start Here'!$C$16="Employer Sponsored"), "EE Only Enrolled", "N/A"))</f>
        <v>N/A</v>
      </c>
      <c r="BC261" s="151"/>
      <c r="BD261" s="151"/>
      <c r="BE261" s="151"/>
      <c r="BF261" s="151"/>
      <c r="BG261" s="151"/>
      <c r="BH261" s="151"/>
      <c r="BI261" s="151"/>
      <c r="BJ261" s="151"/>
      <c r="BK261" s="151"/>
      <c r="BL261" s="151"/>
      <c r="BM261" s="151"/>
      <c r="BN261" s="151"/>
      <c r="BO261" s="151"/>
      <c r="BP261" s="151"/>
      <c r="BQ261" s="151"/>
      <c r="BR261" s="151"/>
      <c r="BS261" s="151"/>
      <c r="BT261" s="151"/>
      <c r="BU261" s="151"/>
      <c r="BV261" s="151"/>
      <c r="BW261" s="151"/>
      <c r="BX261" s="151"/>
      <c r="BY261" s="151"/>
      <c r="BZ261" s="151"/>
      <c r="CA261" s="151"/>
      <c r="CB261" s="151"/>
      <c r="CC261" s="151"/>
      <c r="CD261" s="151"/>
      <c r="CE261" s="151"/>
      <c r="CF261" s="151"/>
      <c r="CG261"/>
      <c r="CK261"/>
      <c r="CM261"/>
      <c r="CN261"/>
      <c r="CQ261"/>
      <c r="CR261"/>
      <c r="CT261"/>
      <c r="CU261"/>
      <c r="CV261"/>
      <c r="CW261"/>
      <c r="CX261"/>
      <c r="CY261"/>
      <c r="CZ261"/>
      <c r="DA261"/>
      <c r="DB261"/>
      <c r="DC261"/>
      <c r="DD261"/>
      <c r="DE261"/>
      <c r="DF261"/>
      <c r="DG261"/>
      <c r="DH261"/>
      <c r="DI261"/>
      <c r="DJ261"/>
      <c r="DK261"/>
      <c r="DL261"/>
      <c r="DM261"/>
      <c r="DN261"/>
      <c r="DO261"/>
      <c r="DP261"/>
      <c r="DQ261"/>
    </row>
    <row r="262" spans="1:121" x14ac:dyDescent="0.35">
      <c r="A262" s="151"/>
      <c r="B262" s="151"/>
      <c r="C262" s="152"/>
      <c r="D262" s="152"/>
      <c r="E262" s="151"/>
      <c r="F262" s="151"/>
      <c r="G262" s="151"/>
      <c r="H262" s="151"/>
      <c r="I262" s="151"/>
      <c r="J262" s="151"/>
      <c r="K262" s="151"/>
      <c r="L262" s="151"/>
      <c r="M262" s="153"/>
      <c r="N262" s="151"/>
      <c r="O262" s="183"/>
      <c r="P262" s="151"/>
      <c r="Q262" s="151"/>
      <c r="R262" s="151"/>
      <c r="S262" s="151"/>
      <c r="T262" s="151"/>
      <c r="U262" s="151"/>
      <c r="V262" s="151"/>
      <c r="W262" s="151"/>
      <c r="X262" s="155"/>
      <c r="Y262" s="151"/>
      <c r="Z262" s="153"/>
      <c r="AA262" s="153"/>
      <c r="AB262" s="151"/>
      <c r="AC262" s="154"/>
      <c r="AD262" s="151"/>
      <c r="AE262" s="151"/>
      <c r="AF262" s="156" t="str" cm="1">
        <f t="array" ref="AF26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2" s="151"/>
      <c r="AH262" s="151"/>
      <c r="AI262" s="151"/>
      <c r="AJ262" s="151"/>
      <c r="AK262" s="151"/>
      <c r="AL262" s="151"/>
      <c r="AM262" s="151"/>
      <c r="AN262" s="151"/>
      <c r="AO262" s="156" t="str" cm="1">
        <f t="array" ref="AO26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2" s="151"/>
      <c r="AQ262" s="151"/>
      <c r="AR262" s="151"/>
      <c r="AS262" s="151"/>
      <c r="AT262" s="151"/>
      <c r="AU262" s="151"/>
      <c r="AV262" s="151"/>
      <c r="AW262" s="151"/>
      <c r="AX262" s="156" t="str" cm="1">
        <f t="array" ref="AX26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2" s="151"/>
      <c r="AZ262" s="156" t="str">
        <f>IF($A262&lt;&gt;"Employee","N/A",
IF(OR('1. Start Here'!$C$15="No Coverage Offered",'1. Start Here'!$C$15="-- Select Option --"),"Not Eligible - Group does not offer chiro",
IF($AD262="Cancelling Medical","EE + Any Deps will be Cancelled",
IF(AND((ISBLANK($AG262)),OR($AD262="Adding Medical",$AD262="Changing Medical")=TRUE),"Employee must select medical plan first",
IF($Q262&lt;&gt;"CA","Auto Enrolled if EE lives in CA",
IF(AND(NOT(ISBLANK($AG262)),$Q262="CA",$A262="Employee",OR($AD262="Adding Medical",$AD262="Changing Medical")=TRUE),"EE + Any Deps Enrolled","N/A"))))))</f>
        <v>N/A</v>
      </c>
      <c r="BA262" s="151"/>
      <c r="BB262" s="156" t="str">
        <f>IF(OR('1. Start Here'!$C$16="No Coverage Offered", '1. Start Here'!$C$16="-- Select Option --")=TRUE, "N/A", IF(AND($A262="Employee", '1. Start Here'!$C$16="Employer Sponsored"), "EE Only Enrolled", "N/A"))</f>
        <v>N/A</v>
      </c>
      <c r="BC262" s="151"/>
      <c r="BD262" s="151"/>
      <c r="BE262" s="151"/>
      <c r="BF262" s="151"/>
      <c r="BG262" s="151"/>
      <c r="BH262" s="151"/>
      <c r="BI262" s="151"/>
      <c r="BJ262" s="151"/>
      <c r="BK262" s="151"/>
      <c r="BL262" s="151"/>
      <c r="BM262" s="151"/>
      <c r="BN262" s="151"/>
      <c r="BO262" s="151"/>
      <c r="BP262" s="151"/>
      <c r="BQ262" s="151"/>
      <c r="BR262" s="151"/>
      <c r="BS262" s="151"/>
      <c r="BT262" s="151"/>
      <c r="BU262" s="151"/>
      <c r="BV262" s="151"/>
      <c r="BW262" s="151"/>
      <c r="BX262" s="151"/>
      <c r="BY262" s="151"/>
      <c r="BZ262" s="151"/>
      <c r="CA262" s="151"/>
      <c r="CB262" s="151"/>
      <c r="CC262" s="151"/>
      <c r="CD262" s="151"/>
      <c r="CE262" s="151"/>
      <c r="CF262" s="151"/>
      <c r="CG262"/>
      <c r="CK262"/>
      <c r="CM262"/>
      <c r="CN262"/>
      <c r="CQ262"/>
      <c r="CR262"/>
      <c r="CT262"/>
      <c r="CU262"/>
      <c r="CV262"/>
      <c r="CW262"/>
      <c r="CX262"/>
      <c r="CY262"/>
      <c r="CZ262"/>
      <c r="DA262"/>
      <c r="DB262"/>
      <c r="DC262"/>
      <c r="DD262"/>
      <c r="DE262"/>
      <c r="DF262"/>
      <c r="DG262"/>
      <c r="DH262"/>
      <c r="DI262"/>
      <c r="DJ262"/>
      <c r="DK262"/>
      <c r="DL262"/>
      <c r="DM262"/>
      <c r="DN262"/>
      <c r="DO262"/>
      <c r="DP262"/>
      <c r="DQ262"/>
    </row>
    <row r="263" spans="1:121" x14ac:dyDescent="0.35">
      <c r="A263" s="151"/>
      <c r="B263" s="151"/>
      <c r="C263" s="152"/>
      <c r="D263" s="152"/>
      <c r="E263" s="151"/>
      <c r="F263" s="151"/>
      <c r="G263" s="151"/>
      <c r="H263" s="151"/>
      <c r="I263" s="151"/>
      <c r="J263" s="151"/>
      <c r="K263" s="151"/>
      <c r="L263" s="151"/>
      <c r="M263" s="153"/>
      <c r="N263" s="151"/>
      <c r="O263" s="183"/>
      <c r="P263" s="151"/>
      <c r="Q263" s="151"/>
      <c r="R263" s="151"/>
      <c r="S263" s="151"/>
      <c r="T263" s="151"/>
      <c r="U263" s="151"/>
      <c r="V263" s="151"/>
      <c r="W263" s="151"/>
      <c r="X263" s="155"/>
      <c r="Y263" s="151"/>
      <c r="Z263" s="153"/>
      <c r="AA263" s="153"/>
      <c r="AB263" s="151"/>
      <c r="AC263" s="154"/>
      <c r="AD263" s="151"/>
      <c r="AE263" s="151"/>
      <c r="AF263" s="156" t="str" cm="1">
        <f t="array" ref="AF26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3" s="151"/>
      <c r="AH263" s="151"/>
      <c r="AI263" s="151"/>
      <c r="AJ263" s="151"/>
      <c r="AK263" s="151"/>
      <c r="AL263" s="151"/>
      <c r="AM263" s="151"/>
      <c r="AN263" s="151"/>
      <c r="AO263" s="156" t="str" cm="1">
        <f t="array" ref="AO26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3" s="151"/>
      <c r="AQ263" s="151"/>
      <c r="AR263" s="151"/>
      <c r="AS263" s="151"/>
      <c r="AT263" s="151"/>
      <c r="AU263" s="151"/>
      <c r="AV263" s="151"/>
      <c r="AW263" s="151"/>
      <c r="AX263" s="156" t="str" cm="1">
        <f t="array" ref="AX26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3" s="151"/>
      <c r="AZ263" s="156" t="str">
        <f>IF($A263&lt;&gt;"Employee","N/A",
IF(OR('1. Start Here'!$C$15="No Coverage Offered",'1. Start Here'!$C$15="-- Select Option --"),"Not Eligible - Group does not offer chiro",
IF($AD263="Cancelling Medical","EE + Any Deps will be Cancelled",
IF(AND((ISBLANK($AG263)),OR($AD263="Adding Medical",$AD263="Changing Medical")=TRUE),"Employee must select medical plan first",
IF($Q263&lt;&gt;"CA","Auto Enrolled if EE lives in CA",
IF(AND(NOT(ISBLANK($AG263)),$Q263="CA",$A263="Employee",OR($AD263="Adding Medical",$AD263="Changing Medical")=TRUE),"EE + Any Deps Enrolled","N/A"))))))</f>
        <v>N/A</v>
      </c>
      <c r="BA263" s="151"/>
      <c r="BB263" s="156" t="str">
        <f>IF(OR('1. Start Here'!$C$16="No Coverage Offered", '1. Start Here'!$C$16="-- Select Option --")=TRUE, "N/A", IF(AND($A263="Employee", '1. Start Here'!$C$16="Employer Sponsored"), "EE Only Enrolled", "N/A"))</f>
        <v>N/A</v>
      </c>
      <c r="BC263" s="151"/>
      <c r="BD263" s="151"/>
      <c r="BE263" s="151"/>
      <c r="BF263" s="151"/>
      <c r="BG263" s="151"/>
      <c r="BH263" s="151"/>
      <c r="BI263" s="151"/>
      <c r="BJ263" s="151"/>
      <c r="BK263" s="151"/>
      <c r="BL263" s="151"/>
      <c r="BM263" s="151"/>
      <c r="BN263" s="151"/>
      <c r="BO263" s="151"/>
      <c r="BP263" s="151"/>
      <c r="BQ263" s="151"/>
      <c r="BR263" s="151"/>
      <c r="BS263" s="151"/>
      <c r="BT263" s="151"/>
      <c r="BU263" s="151"/>
      <c r="BV263" s="151"/>
      <c r="BW263" s="151"/>
      <c r="BX263" s="151"/>
      <c r="BY263" s="151"/>
      <c r="BZ263" s="151"/>
      <c r="CA263" s="151"/>
      <c r="CB263" s="151"/>
      <c r="CC263" s="151"/>
      <c r="CD263" s="151"/>
      <c r="CE263" s="151"/>
      <c r="CF263" s="151"/>
      <c r="CG263"/>
      <c r="CK263"/>
      <c r="CM263"/>
      <c r="CN263"/>
      <c r="CQ263"/>
      <c r="CR263"/>
      <c r="CT263"/>
      <c r="CU263"/>
      <c r="CV263"/>
      <c r="CW263"/>
      <c r="CX263"/>
      <c r="CY263"/>
      <c r="CZ263"/>
      <c r="DA263"/>
      <c r="DB263"/>
      <c r="DC263"/>
      <c r="DD263"/>
      <c r="DE263"/>
      <c r="DF263"/>
      <c r="DG263"/>
      <c r="DH263"/>
      <c r="DI263"/>
      <c r="DJ263"/>
      <c r="DK263"/>
      <c r="DL263"/>
      <c r="DM263"/>
      <c r="DN263"/>
      <c r="DO263"/>
      <c r="DP263"/>
      <c r="DQ263"/>
    </row>
    <row r="264" spans="1:121" x14ac:dyDescent="0.35">
      <c r="A264" s="151"/>
      <c r="B264" s="151"/>
      <c r="C264" s="152"/>
      <c r="D264" s="152"/>
      <c r="E264" s="151"/>
      <c r="F264" s="151"/>
      <c r="G264" s="151"/>
      <c r="H264" s="151"/>
      <c r="I264" s="151"/>
      <c r="J264" s="151"/>
      <c r="K264" s="151"/>
      <c r="L264" s="151"/>
      <c r="M264" s="153"/>
      <c r="N264" s="151"/>
      <c r="O264" s="183"/>
      <c r="P264" s="151"/>
      <c r="Q264" s="151"/>
      <c r="R264" s="151"/>
      <c r="S264" s="151"/>
      <c r="T264" s="151"/>
      <c r="U264" s="151"/>
      <c r="V264" s="151"/>
      <c r="W264" s="151"/>
      <c r="X264" s="155"/>
      <c r="Y264" s="151"/>
      <c r="Z264" s="153"/>
      <c r="AA264" s="153"/>
      <c r="AB264" s="151"/>
      <c r="AC264" s="154"/>
      <c r="AD264" s="151"/>
      <c r="AE264" s="151"/>
      <c r="AF264" s="156" t="str" cm="1">
        <f t="array" ref="AF26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4" s="151"/>
      <c r="AH264" s="151"/>
      <c r="AI264" s="151"/>
      <c r="AJ264" s="151"/>
      <c r="AK264" s="151"/>
      <c r="AL264" s="151"/>
      <c r="AM264" s="151"/>
      <c r="AN264" s="151"/>
      <c r="AO264" s="156" t="str" cm="1">
        <f t="array" ref="AO26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4" s="151"/>
      <c r="AQ264" s="151"/>
      <c r="AR264" s="151"/>
      <c r="AS264" s="151"/>
      <c r="AT264" s="151"/>
      <c r="AU264" s="151"/>
      <c r="AV264" s="151"/>
      <c r="AW264" s="151"/>
      <c r="AX264" s="156" t="str" cm="1">
        <f t="array" ref="AX26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4" s="151"/>
      <c r="AZ264" s="156" t="str">
        <f>IF($A264&lt;&gt;"Employee","N/A",
IF(OR('1. Start Here'!$C$15="No Coverage Offered",'1. Start Here'!$C$15="-- Select Option --"),"Not Eligible - Group does not offer chiro",
IF($AD264="Cancelling Medical","EE + Any Deps will be Cancelled",
IF(AND((ISBLANK($AG264)),OR($AD264="Adding Medical",$AD264="Changing Medical")=TRUE),"Employee must select medical plan first",
IF($Q264&lt;&gt;"CA","Auto Enrolled if EE lives in CA",
IF(AND(NOT(ISBLANK($AG264)),$Q264="CA",$A264="Employee",OR($AD264="Adding Medical",$AD264="Changing Medical")=TRUE),"EE + Any Deps Enrolled","N/A"))))))</f>
        <v>N/A</v>
      </c>
      <c r="BA264" s="151"/>
      <c r="BB264" s="156" t="str">
        <f>IF(OR('1. Start Here'!$C$16="No Coverage Offered", '1. Start Here'!$C$16="-- Select Option --")=TRUE, "N/A", IF(AND($A264="Employee", '1. Start Here'!$C$16="Employer Sponsored"), "EE Only Enrolled", "N/A"))</f>
        <v>N/A</v>
      </c>
      <c r="BC264" s="151"/>
      <c r="BD264" s="151"/>
      <c r="BE264" s="151"/>
      <c r="BF264" s="151"/>
      <c r="BG264" s="151"/>
      <c r="BH264" s="151"/>
      <c r="BI264" s="151"/>
      <c r="BJ264" s="151"/>
      <c r="BK264" s="151"/>
      <c r="BL264" s="151"/>
      <c r="BM264" s="151"/>
      <c r="BN264" s="151"/>
      <c r="BO264" s="151"/>
      <c r="BP264" s="151"/>
      <c r="BQ264" s="151"/>
      <c r="BR264" s="151"/>
      <c r="BS264" s="151"/>
      <c r="BT264" s="151"/>
      <c r="BU264" s="151"/>
      <c r="BV264" s="151"/>
      <c r="BW264" s="151"/>
      <c r="BX264" s="151"/>
      <c r="BY264" s="151"/>
      <c r="BZ264" s="151"/>
      <c r="CA264" s="151"/>
      <c r="CB264" s="151"/>
      <c r="CC264" s="151"/>
      <c r="CD264" s="151"/>
      <c r="CE264" s="151"/>
      <c r="CF264" s="151"/>
      <c r="CG264"/>
      <c r="CK264"/>
      <c r="CM264"/>
      <c r="CN264"/>
      <c r="CQ264"/>
      <c r="CR264"/>
      <c r="CT264"/>
      <c r="CU264"/>
      <c r="CV264"/>
      <c r="CW264"/>
      <c r="CX264"/>
      <c r="CY264"/>
      <c r="CZ264"/>
      <c r="DA264"/>
      <c r="DB264"/>
      <c r="DC264"/>
      <c r="DD264"/>
      <c r="DE264"/>
      <c r="DF264"/>
      <c r="DG264"/>
      <c r="DH264"/>
      <c r="DI264"/>
      <c r="DJ264"/>
      <c r="DK264"/>
      <c r="DL264"/>
      <c r="DM264"/>
      <c r="DN264"/>
      <c r="DO264"/>
      <c r="DP264"/>
      <c r="DQ264"/>
    </row>
    <row r="265" spans="1:121" x14ac:dyDescent="0.35">
      <c r="A265" s="151"/>
      <c r="B265" s="151"/>
      <c r="C265" s="152"/>
      <c r="D265" s="152"/>
      <c r="E265" s="151"/>
      <c r="F265" s="151"/>
      <c r="G265" s="151"/>
      <c r="H265" s="151"/>
      <c r="I265" s="151"/>
      <c r="J265" s="151"/>
      <c r="K265" s="151"/>
      <c r="L265" s="151"/>
      <c r="M265" s="153"/>
      <c r="N265" s="151"/>
      <c r="O265" s="183"/>
      <c r="P265" s="151"/>
      <c r="Q265" s="151"/>
      <c r="R265" s="151"/>
      <c r="S265" s="151"/>
      <c r="T265" s="151"/>
      <c r="U265" s="151"/>
      <c r="V265" s="151"/>
      <c r="W265" s="151"/>
      <c r="X265" s="155"/>
      <c r="Y265" s="151"/>
      <c r="Z265" s="153"/>
      <c r="AA265" s="153"/>
      <c r="AB265" s="151"/>
      <c r="AC265" s="154"/>
      <c r="AD265" s="151"/>
      <c r="AE265" s="151"/>
      <c r="AF265" s="156" t="str" cm="1">
        <f t="array" ref="AF26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5" s="151"/>
      <c r="AH265" s="151"/>
      <c r="AI265" s="151"/>
      <c r="AJ265" s="151"/>
      <c r="AK265" s="151"/>
      <c r="AL265" s="151"/>
      <c r="AM265" s="151"/>
      <c r="AN265" s="151"/>
      <c r="AO265" s="156" t="str" cm="1">
        <f t="array" ref="AO26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5" s="151"/>
      <c r="AQ265" s="151"/>
      <c r="AR265" s="151"/>
      <c r="AS265" s="151"/>
      <c r="AT265" s="151"/>
      <c r="AU265" s="151"/>
      <c r="AV265" s="151"/>
      <c r="AW265" s="151"/>
      <c r="AX265" s="156" t="str" cm="1">
        <f t="array" ref="AX26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5" s="151"/>
      <c r="AZ265" s="156" t="str">
        <f>IF($A265&lt;&gt;"Employee","N/A",
IF(OR('1. Start Here'!$C$15="No Coverage Offered",'1. Start Here'!$C$15="-- Select Option --"),"Not Eligible - Group does not offer chiro",
IF($AD265="Cancelling Medical","EE + Any Deps will be Cancelled",
IF(AND((ISBLANK($AG265)),OR($AD265="Adding Medical",$AD265="Changing Medical")=TRUE),"Employee must select medical plan first",
IF($Q265&lt;&gt;"CA","Auto Enrolled if EE lives in CA",
IF(AND(NOT(ISBLANK($AG265)),$Q265="CA",$A265="Employee",OR($AD265="Adding Medical",$AD265="Changing Medical")=TRUE),"EE + Any Deps Enrolled","N/A"))))))</f>
        <v>N/A</v>
      </c>
      <c r="BA265" s="151"/>
      <c r="BB265" s="156" t="str">
        <f>IF(OR('1. Start Here'!$C$16="No Coverage Offered", '1. Start Here'!$C$16="-- Select Option --")=TRUE, "N/A", IF(AND($A265="Employee", '1. Start Here'!$C$16="Employer Sponsored"), "EE Only Enrolled", "N/A"))</f>
        <v>N/A</v>
      </c>
      <c r="BC265" s="151"/>
      <c r="BD265" s="151"/>
      <c r="BE265" s="151"/>
      <c r="BF265" s="151"/>
      <c r="BG265" s="151"/>
      <c r="BH265" s="151"/>
      <c r="BI265" s="151"/>
      <c r="BJ265" s="151"/>
      <c r="BK265" s="151"/>
      <c r="BL265" s="151"/>
      <c r="BM265" s="151"/>
      <c r="BN265" s="151"/>
      <c r="BO265" s="151"/>
      <c r="BP265" s="151"/>
      <c r="BQ265" s="151"/>
      <c r="BR265" s="151"/>
      <c r="BS265" s="151"/>
      <c r="BT265" s="151"/>
      <c r="BU265" s="151"/>
      <c r="BV265" s="151"/>
      <c r="BW265" s="151"/>
      <c r="BX265" s="151"/>
      <c r="BY265" s="151"/>
      <c r="BZ265" s="151"/>
      <c r="CA265" s="151"/>
      <c r="CB265" s="151"/>
      <c r="CC265" s="151"/>
      <c r="CD265" s="151"/>
      <c r="CE265" s="151"/>
      <c r="CF265" s="151"/>
      <c r="CG265"/>
      <c r="CK265"/>
      <c r="CM265"/>
      <c r="CN265"/>
      <c r="CQ265"/>
      <c r="CR265"/>
      <c r="CT265"/>
      <c r="CU265"/>
      <c r="CV265"/>
      <c r="CW265"/>
      <c r="CX265"/>
      <c r="CY265"/>
      <c r="CZ265"/>
      <c r="DA265"/>
      <c r="DB265"/>
      <c r="DC265"/>
      <c r="DD265"/>
      <c r="DE265"/>
      <c r="DF265"/>
      <c r="DG265"/>
      <c r="DH265"/>
      <c r="DI265"/>
      <c r="DJ265"/>
      <c r="DK265"/>
      <c r="DL265"/>
      <c r="DM265"/>
      <c r="DN265"/>
      <c r="DO265"/>
      <c r="DP265"/>
      <c r="DQ265"/>
    </row>
    <row r="266" spans="1:121" x14ac:dyDescent="0.35">
      <c r="A266" s="151"/>
      <c r="B266" s="151"/>
      <c r="C266" s="152"/>
      <c r="D266" s="152"/>
      <c r="E266" s="151"/>
      <c r="F266" s="151"/>
      <c r="G266" s="151"/>
      <c r="H266" s="151"/>
      <c r="I266" s="151"/>
      <c r="J266" s="151"/>
      <c r="K266" s="151"/>
      <c r="L266" s="151"/>
      <c r="M266" s="153"/>
      <c r="N266" s="151"/>
      <c r="O266" s="183"/>
      <c r="P266" s="151"/>
      <c r="Q266" s="151"/>
      <c r="R266" s="151"/>
      <c r="S266" s="151"/>
      <c r="T266" s="151"/>
      <c r="U266" s="151"/>
      <c r="V266" s="151"/>
      <c r="W266" s="151"/>
      <c r="X266" s="155"/>
      <c r="Y266" s="151"/>
      <c r="Z266" s="153"/>
      <c r="AA266" s="153"/>
      <c r="AB266" s="151"/>
      <c r="AC266" s="154"/>
      <c r="AD266" s="151"/>
      <c r="AE266" s="151"/>
      <c r="AF266" s="156" t="str" cm="1">
        <f t="array" ref="AF26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6" s="151"/>
      <c r="AH266" s="151"/>
      <c r="AI266" s="151"/>
      <c r="AJ266" s="151"/>
      <c r="AK266" s="151"/>
      <c r="AL266" s="151"/>
      <c r="AM266" s="151"/>
      <c r="AN266" s="151"/>
      <c r="AO266" s="156" t="str" cm="1">
        <f t="array" ref="AO26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6" s="151"/>
      <c r="AQ266" s="151"/>
      <c r="AR266" s="151"/>
      <c r="AS266" s="151"/>
      <c r="AT266" s="151"/>
      <c r="AU266" s="151"/>
      <c r="AV266" s="151"/>
      <c r="AW266" s="151"/>
      <c r="AX266" s="156" t="str" cm="1">
        <f t="array" ref="AX26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6" s="151"/>
      <c r="AZ266" s="156" t="str">
        <f>IF($A266&lt;&gt;"Employee","N/A",
IF(OR('1. Start Here'!$C$15="No Coverage Offered",'1. Start Here'!$C$15="-- Select Option --"),"Not Eligible - Group does not offer chiro",
IF($AD266="Cancelling Medical","EE + Any Deps will be Cancelled",
IF(AND((ISBLANK($AG266)),OR($AD266="Adding Medical",$AD266="Changing Medical")=TRUE),"Employee must select medical plan first",
IF($Q266&lt;&gt;"CA","Auto Enrolled if EE lives in CA",
IF(AND(NOT(ISBLANK($AG266)),$Q266="CA",$A266="Employee",OR($AD266="Adding Medical",$AD266="Changing Medical")=TRUE),"EE + Any Deps Enrolled","N/A"))))))</f>
        <v>N/A</v>
      </c>
      <c r="BA266" s="151"/>
      <c r="BB266" s="156" t="str">
        <f>IF(OR('1. Start Here'!$C$16="No Coverage Offered", '1. Start Here'!$C$16="-- Select Option --")=TRUE, "N/A", IF(AND($A266="Employee", '1. Start Here'!$C$16="Employer Sponsored"), "EE Only Enrolled", "N/A"))</f>
        <v>N/A</v>
      </c>
      <c r="BC266" s="151"/>
      <c r="BD266" s="151"/>
      <c r="BE266" s="151"/>
      <c r="BF266" s="151"/>
      <c r="BG266" s="151"/>
      <c r="BH266" s="151"/>
      <c r="BI266" s="151"/>
      <c r="BJ266" s="151"/>
      <c r="BK266" s="151"/>
      <c r="BL266" s="151"/>
      <c r="BM266" s="151"/>
      <c r="BN266" s="151"/>
      <c r="BO266" s="151"/>
      <c r="BP266" s="151"/>
      <c r="BQ266" s="151"/>
      <c r="BR266" s="151"/>
      <c r="BS266" s="151"/>
      <c r="BT266" s="151"/>
      <c r="BU266" s="151"/>
      <c r="BV266" s="151"/>
      <c r="BW266" s="151"/>
      <c r="BX266" s="151"/>
      <c r="BY266" s="151"/>
      <c r="BZ266" s="151"/>
      <c r="CA266" s="151"/>
      <c r="CB266" s="151"/>
      <c r="CC266" s="151"/>
      <c r="CD266" s="151"/>
      <c r="CE266" s="151"/>
      <c r="CF266" s="151"/>
      <c r="CG266"/>
      <c r="CK266"/>
      <c r="CM266"/>
      <c r="CN266"/>
      <c r="CQ266"/>
      <c r="CR266"/>
      <c r="CT266"/>
      <c r="CU266"/>
      <c r="CV266"/>
      <c r="CW266"/>
      <c r="CX266"/>
      <c r="CY266"/>
      <c r="CZ266"/>
      <c r="DA266"/>
      <c r="DB266"/>
      <c r="DC266"/>
      <c r="DD266"/>
      <c r="DE266"/>
      <c r="DF266"/>
      <c r="DG266"/>
      <c r="DH266"/>
      <c r="DI266"/>
      <c r="DJ266"/>
      <c r="DK266"/>
      <c r="DL266"/>
      <c r="DM266"/>
      <c r="DN266"/>
      <c r="DO266"/>
      <c r="DP266"/>
      <c r="DQ266"/>
    </row>
    <row r="267" spans="1:121" x14ac:dyDescent="0.35">
      <c r="A267" s="151"/>
      <c r="B267" s="151"/>
      <c r="C267" s="152"/>
      <c r="D267" s="152"/>
      <c r="E267" s="151"/>
      <c r="F267" s="151"/>
      <c r="G267" s="151"/>
      <c r="H267" s="151"/>
      <c r="I267" s="151"/>
      <c r="J267" s="151"/>
      <c r="K267" s="151"/>
      <c r="L267" s="151"/>
      <c r="M267" s="153"/>
      <c r="N267" s="151"/>
      <c r="O267" s="183"/>
      <c r="P267" s="151"/>
      <c r="Q267" s="151"/>
      <c r="R267" s="151"/>
      <c r="S267" s="151"/>
      <c r="T267" s="151"/>
      <c r="U267" s="151"/>
      <c r="V267" s="151"/>
      <c r="W267" s="151"/>
      <c r="X267" s="155"/>
      <c r="Y267" s="151"/>
      <c r="Z267" s="153"/>
      <c r="AA267" s="153"/>
      <c r="AB267" s="151"/>
      <c r="AC267" s="154"/>
      <c r="AD267" s="151"/>
      <c r="AE267" s="151"/>
      <c r="AF267" s="156" t="str" cm="1">
        <f t="array" ref="AF26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7" s="151"/>
      <c r="AH267" s="151"/>
      <c r="AI267" s="151"/>
      <c r="AJ267" s="151"/>
      <c r="AK267" s="151"/>
      <c r="AL267" s="151"/>
      <c r="AM267" s="151"/>
      <c r="AN267" s="151"/>
      <c r="AO267" s="156" t="str" cm="1">
        <f t="array" ref="AO26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7" s="151"/>
      <c r="AQ267" s="151"/>
      <c r="AR267" s="151"/>
      <c r="AS267" s="151"/>
      <c r="AT267" s="151"/>
      <c r="AU267" s="151"/>
      <c r="AV267" s="151"/>
      <c r="AW267" s="151"/>
      <c r="AX267" s="156" t="str" cm="1">
        <f t="array" ref="AX26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7" s="151"/>
      <c r="AZ267" s="156" t="str">
        <f>IF($A267&lt;&gt;"Employee","N/A",
IF(OR('1. Start Here'!$C$15="No Coverage Offered",'1. Start Here'!$C$15="-- Select Option --"),"Not Eligible - Group does not offer chiro",
IF($AD267="Cancelling Medical","EE + Any Deps will be Cancelled",
IF(AND((ISBLANK($AG267)),OR($AD267="Adding Medical",$AD267="Changing Medical")=TRUE),"Employee must select medical plan first",
IF($Q267&lt;&gt;"CA","Auto Enrolled if EE lives in CA",
IF(AND(NOT(ISBLANK($AG267)),$Q267="CA",$A267="Employee",OR($AD267="Adding Medical",$AD267="Changing Medical")=TRUE),"EE + Any Deps Enrolled","N/A"))))))</f>
        <v>N/A</v>
      </c>
      <c r="BA267" s="151"/>
      <c r="BB267" s="156" t="str">
        <f>IF(OR('1. Start Here'!$C$16="No Coverage Offered", '1. Start Here'!$C$16="-- Select Option --")=TRUE, "N/A", IF(AND($A267="Employee", '1. Start Here'!$C$16="Employer Sponsored"), "EE Only Enrolled", "N/A"))</f>
        <v>N/A</v>
      </c>
      <c r="BC267" s="151"/>
      <c r="BD267" s="151"/>
      <c r="BE267" s="151"/>
      <c r="BF267" s="151"/>
      <c r="BG267" s="151"/>
      <c r="BH267" s="151"/>
      <c r="BI267" s="151"/>
      <c r="BJ267" s="151"/>
      <c r="BK267" s="151"/>
      <c r="BL267" s="151"/>
      <c r="BM267" s="151"/>
      <c r="BN267" s="151"/>
      <c r="BO267" s="151"/>
      <c r="BP267" s="151"/>
      <c r="BQ267" s="151"/>
      <c r="BR267" s="151"/>
      <c r="BS267" s="151"/>
      <c r="BT267" s="151"/>
      <c r="BU267" s="151"/>
      <c r="BV267" s="151"/>
      <c r="BW267" s="151"/>
      <c r="BX267" s="151"/>
      <c r="BY267" s="151"/>
      <c r="BZ267" s="151"/>
      <c r="CA267" s="151"/>
      <c r="CB267" s="151"/>
      <c r="CC267" s="151"/>
      <c r="CD267" s="151"/>
      <c r="CE267" s="151"/>
      <c r="CF267" s="151"/>
      <c r="CG267"/>
      <c r="CK267"/>
      <c r="CM267"/>
      <c r="CN267"/>
      <c r="CQ267"/>
      <c r="CR267"/>
      <c r="CT267"/>
      <c r="CU267"/>
      <c r="CV267"/>
      <c r="CW267"/>
      <c r="CX267"/>
      <c r="CY267"/>
      <c r="CZ267"/>
      <c r="DA267"/>
      <c r="DB267"/>
      <c r="DC267"/>
      <c r="DD267"/>
      <c r="DE267"/>
      <c r="DF267"/>
      <c r="DG267"/>
      <c r="DH267"/>
      <c r="DI267"/>
      <c r="DJ267"/>
      <c r="DK267"/>
      <c r="DL267"/>
      <c r="DM267"/>
      <c r="DN267"/>
      <c r="DO267"/>
      <c r="DP267"/>
      <c r="DQ267"/>
    </row>
    <row r="268" spans="1:121" x14ac:dyDescent="0.35">
      <c r="A268" s="151"/>
      <c r="B268" s="151"/>
      <c r="C268" s="152"/>
      <c r="D268" s="152"/>
      <c r="E268" s="151"/>
      <c r="F268" s="151"/>
      <c r="G268" s="151"/>
      <c r="H268" s="151"/>
      <c r="I268" s="151"/>
      <c r="J268" s="151"/>
      <c r="K268" s="151"/>
      <c r="L268" s="151"/>
      <c r="M268" s="153"/>
      <c r="N268" s="151"/>
      <c r="O268" s="183"/>
      <c r="P268" s="151"/>
      <c r="Q268" s="151"/>
      <c r="R268" s="151"/>
      <c r="S268" s="151"/>
      <c r="T268" s="151"/>
      <c r="U268" s="151"/>
      <c r="V268" s="151"/>
      <c r="W268" s="151"/>
      <c r="X268" s="155"/>
      <c r="Y268" s="151"/>
      <c r="Z268" s="153"/>
      <c r="AA268" s="153"/>
      <c r="AB268" s="151"/>
      <c r="AC268" s="154"/>
      <c r="AD268" s="151"/>
      <c r="AE268" s="151"/>
      <c r="AF268" s="156" t="str" cm="1">
        <f t="array" ref="AF26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8" s="151"/>
      <c r="AH268" s="151"/>
      <c r="AI268" s="151"/>
      <c r="AJ268" s="151"/>
      <c r="AK268" s="151"/>
      <c r="AL268" s="151"/>
      <c r="AM268" s="151"/>
      <c r="AN268" s="151"/>
      <c r="AO268" s="156" t="str" cm="1">
        <f t="array" ref="AO26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8" s="151"/>
      <c r="AQ268" s="151"/>
      <c r="AR268" s="151"/>
      <c r="AS268" s="151"/>
      <c r="AT268" s="151"/>
      <c r="AU268" s="151"/>
      <c r="AV268" s="151"/>
      <c r="AW268" s="151"/>
      <c r="AX268" s="156" t="str" cm="1">
        <f t="array" ref="AX26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8" s="151"/>
      <c r="AZ268" s="156" t="str">
        <f>IF($A268&lt;&gt;"Employee","N/A",
IF(OR('1. Start Here'!$C$15="No Coverage Offered",'1. Start Here'!$C$15="-- Select Option --"),"Not Eligible - Group does not offer chiro",
IF($AD268="Cancelling Medical","EE + Any Deps will be Cancelled",
IF(AND((ISBLANK($AG268)),OR($AD268="Adding Medical",$AD268="Changing Medical")=TRUE),"Employee must select medical plan first",
IF($Q268&lt;&gt;"CA","Auto Enrolled if EE lives in CA",
IF(AND(NOT(ISBLANK($AG268)),$Q268="CA",$A268="Employee",OR($AD268="Adding Medical",$AD268="Changing Medical")=TRUE),"EE + Any Deps Enrolled","N/A"))))))</f>
        <v>N/A</v>
      </c>
      <c r="BA268" s="151"/>
      <c r="BB268" s="156" t="str">
        <f>IF(OR('1. Start Here'!$C$16="No Coverage Offered", '1. Start Here'!$C$16="-- Select Option --")=TRUE, "N/A", IF(AND($A268="Employee", '1. Start Here'!$C$16="Employer Sponsored"), "EE Only Enrolled", "N/A"))</f>
        <v>N/A</v>
      </c>
      <c r="BC268" s="151"/>
      <c r="BD268" s="151"/>
      <c r="BE268" s="151"/>
      <c r="BF268" s="151"/>
      <c r="BG268" s="151"/>
      <c r="BH268" s="151"/>
      <c r="BI268" s="151"/>
      <c r="BJ268" s="151"/>
      <c r="BK268" s="151"/>
      <c r="BL268" s="151"/>
      <c r="BM268" s="151"/>
      <c r="BN268" s="151"/>
      <c r="BO268" s="151"/>
      <c r="BP268" s="151"/>
      <c r="BQ268" s="151"/>
      <c r="BR268" s="151"/>
      <c r="BS268" s="151"/>
      <c r="BT268" s="151"/>
      <c r="BU268" s="151"/>
      <c r="BV268" s="151"/>
      <c r="BW268" s="151"/>
      <c r="BX268" s="151"/>
      <c r="BY268" s="151"/>
      <c r="BZ268" s="151"/>
      <c r="CA268" s="151"/>
      <c r="CB268" s="151"/>
      <c r="CC268" s="151"/>
      <c r="CD268" s="151"/>
      <c r="CE268" s="151"/>
      <c r="CF268" s="151"/>
      <c r="CG268"/>
      <c r="CK268"/>
      <c r="CM268"/>
      <c r="CN268"/>
      <c r="CQ268"/>
      <c r="CR268"/>
      <c r="CT268"/>
      <c r="CU268"/>
      <c r="CV268"/>
      <c r="CW268"/>
      <c r="CX268"/>
      <c r="CY268"/>
      <c r="CZ268"/>
      <c r="DA268"/>
      <c r="DB268"/>
      <c r="DC268"/>
      <c r="DD268"/>
      <c r="DE268"/>
      <c r="DF268"/>
      <c r="DG268"/>
      <c r="DH268"/>
      <c r="DI268"/>
      <c r="DJ268"/>
      <c r="DK268"/>
      <c r="DL268"/>
      <c r="DM268"/>
      <c r="DN268"/>
      <c r="DO268"/>
      <c r="DP268"/>
      <c r="DQ268"/>
    </row>
    <row r="269" spans="1:121" x14ac:dyDescent="0.35">
      <c r="A269" s="151"/>
      <c r="B269" s="151"/>
      <c r="C269" s="152"/>
      <c r="D269" s="152"/>
      <c r="E269" s="151"/>
      <c r="F269" s="151"/>
      <c r="G269" s="151"/>
      <c r="H269" s="151"/>
      <c r="I269" s="151"/>
      <c r="J269" s="151"/>
      <c r="K269" s="151"/>
      <c r="L269" s="151"/>
      <c r="M269" s="153"/>
      <c r="N269" s="151"/>
      <c r="O269" s="183"/>
      <c r="P269" s="151"/>
      <c r="Q269" s="151"/>
      <c r="R269" s="151"/>
      <c r="S269" s="151"/>
      <c r="T269" s="151"/>
      <c r="U269" s="151"/>
      <c r="V269" s="151"/>
      <c r="W269" s="151"/>
      <c r="X269" s="155"/>
      <c r="Y269" s="151"/>
      <c r="Z269" s="153"/>
      <c r="AA269" s="153"/>
      <c r="AB269" s="151"/>
      <c r="AC269" s="154"/>
      <c r="AD269" s="151"/>
      <c r="AE269" s="151"/>
      <c r="AF269" s="156" t="str" cm="1">
        <f t="array" ref="AF26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69" s="151"/>
      <c r="AH269" s="151"/>
      <c r="AI269" s="151"/>
      <c r="AJ269" s="151"/>
      <c r="AK269" s="151"/>
      <c r="AL269" s="151"/>
      <c r="AM269" s="151"/>
      <c r="AN269" s="151"/>
      <c r="AO269" s="156" t="str" cm="1">
        <f t="array" ref="AO26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69" s="151"/>
      <c r="AQ269" s="151"/>
      <c r="AR269" s="151"/>
      <c r="AS269" s="151"/>
      <c r="AT269" s="151"/>
      <c r="AU269" s="151"/>
      <c r="AV269" s="151"/>
      <c r="AW269" s="151"/>
      <c r="AX269" s="156" t="str" cm="1">
        <f t="array" ref="AX26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69" s="151"/>
      <c r="AZ269" s="156" t="str">
        <f>IF($A269&lt;&gt;"Employee","N/A",
IF(OR('1. Start Here'!$C$15="No Coverage Offered",'1. Start Here'!$C$15="-- Select Option --"),"Not Eligible - Group does not offer chiro",
IF($AD269="Cancelling Medical","EE + Any Deps will be Cancelled",
IF(AND((ISBLANK($AG269)),OR($AD269="Adding Medical",$AD269="Changing Medical")=TRUE),"Employee must select medical plan first",
IF($Q269&lt;&gt;"CA","Auto Enrolled if EE lives in CA",
IF(AND(NOT(ISBLANK($AG269)),$Q269="CA",$A269="Employee",OR($AD269="Adding Medical",$AD269="Changing Medical")=TRUE),"EE + Any Deps Enrolled","N/A"))))))</f>
        <v>N/A</v>
      </c>
      <c r="BA269" s="151"/>
      <c r="BB269" s="156" t="str">
        <f>IF(OR('1. Start Here'!$C$16="No Coverage Offered", '1. Start Here'!$C$16="-- Select Option --")=TRUE, "N/A", IF(AND($A269="Employee", '1. Start Here'!$C$16="Employer Sponsored"), "EE Only Enrolled", "N/A"))</f>
        <v>N/A</v>
      </c>
      <c r="BC269" s="151"/>
      <c r="BD269" s="151"/>
      <c r="BE269" s="151"/>
      <c r="BF269" s="151"/>
      <c r="BG269" s="151"/>
      <c r="BH269" s="151"/>
      <c r="BI269" s="151"/>
      <c r="BJ269" s="151"/>
      <c r="BK269" s="151"/>
      <c r="BL269" s="151"/>
      <c r="BM269" s="151"/>
      <c r="BN269" s="151"/>
      <c r="BO269" s="151"/>
      <c r="BP269" s="151"/>
      <c r="BQ269" s="151"/>
      <c r="BR269" s="151"/>
      <c r="BS269" s="151"/>
      <c r="BT269" s="151"/>
      <c r="BU269" s="151"/>
      <c r="BV269" s="151"/>
      <c r="BW269" s="151"/>
      <c r="BX269" s="151"/>
      <c r="BY269" s="151"/>
      <c r="BZ269" s="151"/>
      <c r="CA269" s="151"/>
      <c r="CB269" s="151"/>
      <c r="CC269" s="151"/>
      <c r="CD269" s="151"/>
      <c r="CE269" s="151"/>
      <c r="CF269" s="151"/>
      <c r="CG269"/>
      <c r="CK269"/>
      <c r="CM269"/>
      <c r="CN269"/>
      <c r="CQ269"/>
      <c r="CR269"/>
      <c r="CT269"/>
      <c r="CU269"/>
      <c r="CV269"/>
      <c r="CW269"/>
      <c r="CX269"/>
      <c r="CY269"/>
      <c r="CZ269"/>
      <c r="DA269"/>
      <c r="DB269"/>
      <c r="DC269"/>
      <c r="DD269"/>
      <c r="DE269"/>
      <c r="DF269"/>
      <c r="DG269"/>
      <c r="DH269"/>
      <c r="DI269"/>
      <c r="DJ269"/>
      <c r="DK269"/>
      <c r="DL269"/>
      <c r="DM269"/>
      <c r="DN269"/>
      <c r="DO269"/>
      <c r="DP269"/>
      <c r="DQ269"/>
    </row>
    <row r="270" spans="1:121" x14ac:dyDescent="0.35">
      <c r="A270" s="151"/>
      <c r="B270" s="151"/>
      <c r="C270" s="152"/>
      <c r="D270" s="152"/>
      <c r="E270" s="151"/>
      <c r="F270" s="151"/>
      <c r="G270" s="151"/>
      <c r="H270" s="151"/>
      <c r="I270" s="151"/>
      <c r="J270" s="151"/>
      <c r="K270" s="151"/>
      <c r="L270" s="151"/>
      <c r="M270" s="153"/>
      <c r="N270" s="151"/>
      <c r="O270" s="183"/>
      <c r="P270" s="151"/>
      <c r="Q270" s="151"/>
      <c r="R270" s="151"/>
      <c r="S270" s="151"/>
      <c r="T270" s="151"/>
      <c r="U270" s="151"/>
      <c r="V270" s="151"/>
      <c r="W270" s="151"/>
      <c r="X270" s="155"/>
      <c r="Y270" s="151"/>
      <c r="Z270" s="153"/>
      <c r="AA270" s="153"/>
      <c r="AB270" s="151"/>
      <c r="AC270" s="154"/>
      <c r="AD270" s="151"/>
      <c r="AE270" s="151"/>
      <c r="AF270" s="156" t="str" cm="1">
        <f t="array" ref="AF27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0" s="151"/>
      <c r="AH270" s="151"/>
      <c r="AI270" s="151"/>
      <c r="AJ270" s="151"/>
      <c r="AK270" s="151"/>
      <c r="AL270" s="151"/>
      <c r="AM270" s="151"/>
      <c r="AN270" s="151"/>
      <c r="AO270" s="156" t="str" cm="1">
        <f t="array" ref="AO27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0" s="151"/>
      <c r="AQ270" s="151"/>
      <c r="AR270" s="151"/>
      <c r="AS270" s="151"/>
      <c r="AT270" s="151"/>
      <c r="AU270" s="151"/>
      <c r="AV270" s="151"/>
      <c r="AW270" s="151"/>
      <c r="AX270" s="156" t="str" cm="1">
        <f t="array" ref="AX27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0" s="151"/>
      <c r="AZ270" s="156" t="str">
        <f>IF($A270&lt;&gt;"Employee","N/A",
IF(OR('1. Start Here'!$C$15="No Coverage Offered",'1. Start Here'!$C$15="-- Select Option --"),"Not Eligible - Group does not offer chiro",
IF($AD270="Cancelling Medical","EE + Any Deps will be Cancelled",
IF(AND((ISBLANK($AG270)),OR($AD270="Adding Medical",$AD270="Changing Medical")=TRUE),"Employee must select medical plan first",
IF($Q270&lt;&gt;"CA","Auto Enrolled if EE lives in CA",
IF(AND(NOT(ISBLANK($AG270)),$Q270="CA",$A270="Employee",OR($AD270="Adding Medical",$AD270="Changing Medical")=TRUE),"EE + Any Deps Enrolled","N/A"))))))</f>
        <v>N/A</v>
      </c>
      <c r="BA270" s="151"/>
      <c r="BB270" s="156" t="str">
        <f>IF(OR('1. Start Here'!$C$16="No Coverage Offered", '1. Start Here'!$C$16="-- Select Option --")=TRUE, "N/A", IF(AND($A270="Employee", '1. Start Here'!$C$16="Employer Sponsored"), "EE Only Enrolled", "N/A"))</f>
        <v>N/A</v>
      </c>
      <c r="BC270" s="151"/>
      <c r="BD270" s="151"/>
      <c r="BE270" s="151"/>
      <c r="BF270" s="151"/>
      <c r="BG270" s="151"/>
      <c r="BH270" s="151"/>
      <c r="BI270" s="151"/>
      <c r="BJ270" s="151"/>
      <c r="BK270" s="151"/>
      <c r="BL270" s="151"/>
      <c r="BM270" s="151"/>
      <c r="BN270" s="151"/>
      <c r="BO270" s="151"/>
      <c r="BP270" s="151"/>
      <c r="BQ270" s="151"/>
      <c r="BR270" s="151"/>
      <c r="BS270" s="151"/>
      <c r="BT270" s="151"/>
      <c r="BU270" s="151"/>
      <c r="BV270" s="151"/>
      <c r="BW270" s="151"/>
      <c r="BX270" s="151"/>
      <c r="BY270" s="151"/>
      <c r="BZ270" s="151"/>
      <c r="CA270" s="151"/>
      <c r="CB270" s="151"/>
      <c r="CC270" s="151"/>
      <c r="CD270" s="151"/>
      <c r="CE270" s="151"/>
      <c r="CF270" s="151"/>
      <c r="CG270"/>
      <c r="CK270"/>
      <c r="CM270"/>
      <c r="CN270"/>
      <c r="CQ270"/>
      <c r="CR270"/>
      <c r="CT270"/>
      <c r="CU270"/>
      <c r="CV270"/>
      <c r="CW270"/>
      <c r="CX270"/>
      <c r="CY270"/>
      <c r="CZ270"/>
      <c r="DA270"/>
      <c r="DB270"/>
      <c r="DC270"/>
      <c r="DD270"/>
      <c r="DE270"/>
      <c r="DF270"/>
      <c r="DG270"/>
      <c r="DH270"/>
      <c r="DI270"/>
      <c r="DJ270"/>
      <c r="DK270"/>
      <c r="DL270"/>
      <c r="DM270"/>
      <c r="DN270"/>
      <c r="DO270"/>
      <c r="DP270"/>
      <c r="DQ270"/>
    </row>
    <row r="271" spans="1:121" x14ac:dyDescent="0.35">
      <c r="A271" s="151"/>
      <c r="B271" s="151"/>
      <c r="C271" s="152"/>
      <c r="D271" s="152"/>
      <c r="E271" s="151"/>
      <c r="F271" s="151"/>
      <c r="G271" s="151"/>
      <c r="H271" s="151"/>
      <c r="I271" s="151"/>
      <c r="J271" s="151"/>
      <c r="K271" s="151"/>
      <c r="L271" s="151"/>
      <c r="M271" s="153"/>
      <c r="N271" s="151"/>
      <c r="O271" s="183"/>
      <c r="P271" s="151"/>
      <c r="Q271" s="151"/>
      <c r="R271" s="151"/>
      <c r="S271" s="151"/>
      <c r="T271" s="151"/>
      <c r="U271" s="151"/>
      <c r="V271" s="151"/>
      <c r="W271" s="151"/>
      <c r="X271" s="155"/>
      <c r="Y271" s="151"/>
      <c r="Z271" s="153"/>
      <c r="AA271" s="153"/>
      <c r="AB271" s="151"/>
      <c r="AC271" s="154"/>
      <c r="AD271" s="151"/>
      <c r="AE271" s="151"/>
      <c r="AF271" s="156" t="str" cm="1">
        <f t="array" ref="AF27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1" s="151"/>
      <c r="AH271" s="151"/>
      <c r="AI271" s="151"/>
      <c r="AJ271" s="151"/>
      <c r="AK271" s="151"/>
      <c r="AL271" s="151"/>
      <c r="AM271" s="151"/>
      <c r="AN271" s="151"/>
      <c r="AO271" s="156" t="str" cm="1">
        <f t="array" ref="AO27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1" s="151"/>
      <c r="AQ271" s="151"/>
      <c r="AR271" s="151"/>
      <c r="AS271" s="151"/>
      <c r="AT271" s="151"/>
      <c r="AU271" s="151"/>
      <c r="AV271" s="151"/>
      <c r="AW271" s="151"/>
      <c r="AX271" s="156" t="str" cm="1">
        <f t="array" ref="AX27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1" s="151"/>
      <c r="AZ271" s="156" t="str">
        <f>IF($A271&lt;&gt;"Employee","N/A",
IF(OR('1. Start Here'!$C$15="No Coverage Offered",'1. Start Here'!$C$15="-- Select Option --"),"Not Eligible - Group does not offer chiro",
IF($AD271="Cancelling Medical","EE + Any Deps will be Cancelled",
IF(AND((ISBLANK($AG271)),OR($AD271="Adding Medical",$AD271="Changing Medical")=TRUE),"Employee must select medical plan first",
IF($Q271&lt;&gt;"CA","Auto Enrolled if EE lives in CA",
IF(AND(NOT(ISBLANK($AG271)),$Q271="CA",$A271="Employee",OR($AD271="Adding Medical",$AD271="Changing Medical")=TRUE),"EE + Any Deps Enrolled","N/A"))))))</f>
        <v>N/A</v>
      </c>
      <c r="BA271" s="151"/>
      <c r="BB271" s="156" t="str">
        <f>IF(OR('1. Start Here'!$C$16="No Coverage Offered", '1. Start Here'!$C$16="-- Select Option --")=TRUE, "N/A", IF(AND($A271="Employee", '1. Start Here'!$C$16="Employer Sponsored"), "EE Only Enrolled", "N/A"))</f>
        <v>N/A</v>
      </c>
      <c r="BC271" s="151"/>
      <c r="BD271" s="151"/>
      <c r="BE271" s="151"/>
      <c r="BF271" s="151"/>
      <c r="BG271" s="151"/>
      <c r="BH271" s="151"/>
      <c r="BI271" s="151"/>
      <c r="BJ271" s="151"/>
      <c r="BK271" s="151"/>
      <c r="BL271" s="151"/>
      <c r="BM271" s="151"/>
      <c r="BN271" s="151"/>
      <c r="BO271" s="151"/>
      <c r="BP271" s="151"/>
      <c r="BQ271" s="151"/>
      <c r="BR271" s="151"/>
      <c r="BS271" s="151"/>
      <c r="BT271" s="151"/>
      <c r="BU271" s="151"/>
      <c r="BV271" s="151"/>
      <c r="BW271" s="151"/>
      <c r="BX271" s="151"/>
      <c r="BY271" s="151"/>
      <c r="BZ271" s="151"/>
      <c r="CA271" s="151"/>
      <c r="CB271" s="151"/>
      <c r="CC271" s="151"/>
      <c r="CD271" s="151"/>
      <c r="CE271" s="151"/>
      <c r="CF271" s="151"/>
      <c r="CG271"/>
      <c r="CK271"/>
      <c r="CM271"/>
      <c r="CN271"/>
      <c r="CQ271"/>
      <c r="CR271"/>
      <c r="CT271"/>
      <c r="CU271"/>
      <c r="CV271"/>
      <c r="CW271"/>
      <c r="CX271"/>
      <c r="CY271"/>
      <c r="CZ271"/>
      <c r="DA271"/>
      <c r="DB271"/>
      <c r="DC271"/>
      <c r="DD271"/>
      <c r="DE271"/>
      <c r="DF271"/>
      <c r="DG271"/>
      <c r="DH271"/>
      <c r="DI271"/>
      <c r="DJ271"/>
      <c r="DK271"/>
      <c r="DL271"/>
      <c r="DM271"/>
      <c r="DN271"/>
      <c r="DO271"/>
      <c r="DP271"/>
      <c r="DQ271"/>
    </row>
    <row r="272" spans="1:121" x14ac:dyDescent="0.35">
      <c r="A272" s="151"/>
      <c r="B272" s="151"/>
      <c r="C272" s="152"/>
      <c r="D272" s="152"/>
      <c r="E272" s="151"/>
      <c r="F272" s="151"/>
      <c r="G272" s="151"/>
      <c r="H272" s="151"/>
      <c r="I272" s="151"/>
      <c r="J272" s="151"/>
      <c r="K272" s="151"/>
      <c r="L272" s="151"/>
      <c r="M272" s="153"/>
      <c r="N272" s="151"/>
      <c r="O272" s="183"/>
      <c r="P272" s="151"/>
      <c r="Q272" s="151"/>
      <c r="R272" s="151"/>
      <c r="S272" s="151"/>
      <c r="T272" s="151"/>
      <c r="U272" s="151"/>
      <c r="V272" s="151"/>
      <c r="W272" s="151"/>
      <c r="X272" s="155"/>
      <c r="Y272" s="151"/>
      <c r="Z272" s="153"/>
      <c r="AA272" s="153"/>
      <c r="AB272" s="151"/>
      <c r="AC272" s="154"/>
      <c r="AD272" s="151"/>
      <c r="AE272" s="151"/>
      <c r="AF272" s="156" t="str" cm="1">
        <f t="array" ref="AF27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2" s="151"/>
      <c r="AH272" s="151"/>
      <c r="AI272" s="151"/>
      <c r="AJ272" s="151"/>
      <c r="AK272" s="151"/>
      <c r="AL272" s="151"/>
      <c r="AM272" s="151"/>
      <c r="AN272" s="151"/>
      <c r="AO272" s="156" t="str" cm="1">
        <f t="array" ref="AO27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2" s="151"/>
      <c r="AQ272" s="151"/>
      <c r="AR272" s="151"/>
      <c r="AS272" s="151"/>
      <c r="AT272" s="151"/>
      <c r="AU272" s="151"/>
      <c r="AV272" s="151"/>
      <c r="AW272" s="151"/>
      <c r="AX272" s="156" t="str" cm="1">
        <f t="array" ref="AX27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2" s="151"/>
      <c r="AZ272" s="156" t="str">
        <f>IF($A272&lt;&gt;"Employee","N/A",
IF(OR('1. Start Here'!$C$15="No Coverage Offered",'1. Start Here'!$C$15="-- Select Option --"),"Not Eligible - Group does not offer chiro",
IF($AD272="Cancelling Medical","EE + Any Deps will be Cancelled",
IF(AND((ISBLANK($AG272)),OR($AD272="Adding Medical",$AD272="Changing Medical")=TRUE),"Employee must select medical plan first",
IF($Q272&lt;&gt;"CA","Auto Enrolled if EE lives in CA",
IF(AND(NOT(ISBLANK($AG272)),$Q272="CA",$A272="Employee",OR($AD272="Adding Medical",$AD272="Changing Medical")=TRUE),"EE + Any Deps Enrolled","N/A"))))))</f>
        <v>N/A</v>
      </c>
      <c r="BA272" s="151"/>
      <c r="BB272" s="156" t="str">
        <f>IF(OR('1. Start Here'!$C$16="No Coverage Offered", '1. Start Here'!$C$16="-- Select Option --")=TRUE, "N/A", IF(AND($A272="Employee", '1. Start Here'!$C$16="Employer Sponsored"), "EE Only Enrolled", "N/A"))</f>
        <v>N/A</v>
      </c>
      <c r="BC272" s="151"/>
      <c r="BD272" s="151"/>
      <c r="BE272" s="151"/>
      <c r="BF272" s="151"/>
      <c r="BG272" s="151"/>
      <c r="BH272" s="151"/>
      <c r="BI272" s="151"/>
      <c r="BJ272" s="151"/>
      <c r="BK272" s="151"/>
      <c r="BL272" s="151"/>
      <c r="BM272" s="151"/>
      <c r="BN272" s="151"/>
      <c r="BO272" s="151"/>
      <c r="BP272" s="151"/>
      <c r="BQ272" s="151"/>
      <c r="BR272" s="151"/>
      <c r="BS272" s="151"/>
      <c r="BT272" s="151"/>
      <c r="BU272" s="151"/>
      <c r="BV272" s="151"/>
      <c r="BW272" s="151"/>
      <c r="BX272" s="151"/>
      <c r="BY272" s="151"/>
      <c r="BZ272" s="151"/>
      <c r="CA272" s="151"/>
      <c r="CB272" s="151"/>
      <c r="CC272" s="151"/>
      <c r="CD272" s="151"/>
      <c r="CE272" s="151"/>
      <c r="CF272" s="151"/>
      <c r="CG272"/>
      <c r="CK272"/>
      <c r="CM272"/>
      <c r="CN272"/>
      <c r="CQ272"/>
      <c r="CR272"/>
      <c r="CT272"/>
      <c r="CU272"/>
      <c r="CV272"/>
      <c r="CW272"/>
      <c r="CX272"/>
      <c r="CY272"/>
      <c r="CZ272"/>
      <c r="DA272"/>
      <c r="DB272"/>
      <c r="DC272"/>
      <c r="DD272"/>
      <c r="DE272"/>
      <c r="DF272"/>
      <c r="DG272"/>
      <c r="DH272"/>
      <c r="DI272"/>
      <c r="DJ272"/>
      <c r="DK272"/>
      <c r="DL272"/>
      <c r="DM272"/>
      <c r="DN272"/>
      <c r="DO272"/>
      <c r="DP272"/>
      <c r="DQ272"/>
    </row>
    <row r="273" spans="1:121" x14ac:dyDescent="0.35">
      <c r="A273" s="151"/>
      <c r="B273" s="151"/>
      <c r="C273" s="152"/>
      <c r="D273" s="152"/>
      <c r="E273" s="151"/>
      <c r="F273" s="151"/>
      <c r="G273" s="151"/>
      <c r="H273" s="151"/>
      <c r="I273" s="151"/>
      <c r="J273" s="151"/>
      <c r="K273" s="151"/>
      <c r="L273" s="151"/>
      <c r="M273" s="153"/>
      <c r="N273" s="151"/>
      <c r="O273" s="183"/>
      <c r="P273" s="151"/>
      <c r="Q273" s="151"/>
      <c r="R273" s="151"/>
      <c r="S273" s="151"/>
      <c r="T273" s="151"/>
      <c r="U273" s="151"/>
      <c r="V273" s="151"/>
      <c r="W273" s="151"/>
      <c r="X273" s="155"/>
      <c r="Y273" s="151"/>
      <c r="Z273" s="153"/>
      <c r="AA273" s="153"/>
      <c r="AB273" s="151"/>
      <c r="AC273" s="154"/>
      <c r="AD273" s="151"/>
      <c r="AE273" s="151"/>
      <c r="AF273" s="156" t="str" cm="1">
        <f t="array" ref="AF27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3" s="151"/>
      <c r="AH273" s="151"/>
      <c r="AI273" s="151"/>
      <c r="AJ273" s="151"/>
      <c r="AK273" s="151"/>
      <c r="AL273" s="151"/>
      <c r="AM273" s="151"/>
      <c r="AN273" s="151"/>
      <c r="AO273" s="156" t="str" cm="1">
        <f t="array" ref="AO27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3" s="151"/>
      <c r="AQ273" s="151"/>
      <c r="AR273" s="151"/>
      <c r="AS273" s="151"/>
      <c r="AT273" s="151"/>
      <c r="AU273" s="151"/>
      <c r="AV273" s="151"/>
      <c r="AW273" s="151"/>
      <c r="AX273" s="156" t="str" cm="1">
        <f t="array" ref="AX27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3" s="151"/>
      <c r="AZ273" s="156" t="str">
        <f>IF($A273&lt;&gt;"Employee","N/A",
IF(OR('1. Start Here'!$C$15="No Coverage Offered",'1. Start Here'!$C$15="-- Select Option --"),"Not Eligible - Group does not offer chiro",
IF($AD273="Cancelling Medical","EE + Any Deps will be Cancelled",
IF(AND((ISBLANK($AG273)),OR($AD273="Adding Medical",$AD273="Changing Medical")=TRUE),"Employee must select medical plan first",
IF($Q273&lt;&gt;"CA","Auto Enrolled if EE lives in CA",
IF(AND(NOT(ISBLANK($AG273)),$Q273="CA",$A273="Employee",OR($AD273="Adding Medical",$AD273="Changing Medical")=TRUE),"EE + Any Deps Enrolled","N/A"))))))</f>
        <v>N/A</v>
      </c>
      <c r="BA273" s="151"/>
      <c r="BB273" s="156" t="str">
        <f>IF(OR('1. Start Here'!$C$16="No Coverage Offered", '1. Start Here'!$C$16="-- Select Option --")=TRUE, "N/A", IF(AND($A273="Employee", '1. Start Here'!$C$16="Employer Sponsored"), "EE Only Enrolled", "N/A"))</f>
        <v>N/A</v>
      </c>
      <c r="BC273" s="151"/>
      <c r="BD273" s="151"/>
      <c r="BE273" s="151"/>
      <c r="BF273" s="151"/>
      <c r="BG273" s="151"/>
      <c r="BH273" s="151"/>
      <c r="BI273" s="151"/>
      <c r="BJ273" s="151"/>
      <c r="BK273" s="151"/>
      <c r="BL273" s="151"/>
      <c r="BM273" s="151"/>
      <c r="BN273" s="151"/>
      <c r="BO273" s="151"/>
      <c r="BP273" s="151"/>
      <c r="BQ273" s="151"/>
      <c r="BR273" s="151"/>
      <c r="BS273" s="151"/>
      <c r="BT273" s="151"/>
      <c r="BU273" s="151"/>
      <c r="BV273" s="151"/>
      <c r="BW273" s="151"/>
      <c r="BX273" s="151"/>
      <c r="BY273" s="151"/>
      <c r="BZ273" s="151"/>
      <c r="CA273" s="151"/>
      <c r="CB273" s="151"/>
      <c r="CC273" s="151"/>
      <c r="CD273" s="151"/>
      <c r="CE273" s="151"/>
      <c r="CF273" s="151"/>
      <c r="CG273"/>
      <c r="CK273"/>
      <c r="CM273"/>
      <c r="CN273"/>
      <c r="CQ273"/>
      <c r="CR273"/>
      <c r="CT273"/>
      <c r="CU273"/>
      <c r="CV273"/>
      <c r="CW273"/>
      <c r="CX273"/>
      <c r="CY273"/>
      <c r="CZ273"/>
      <c r="DA273"/>
      <c r="DB273"/>
      <c r="DC273"/>
      <c r="DD273"/>
      <c r="DE273"/>
      <c r="DF273"/>
      <c r="DG273"/>
      <c r="DH273"/>
      <c r="DI273"/>
      <c r="DJ273"/>
      <c r="DK273"/>
      <c r="DL273"/>
      <c r="DM273"/>
      <c r="DN273"/>
      <c r="DO273"/>
      <c r="DP273"/>
      <c r="DQ273"/>
    </row>
    <row r="274" spans="1:121" x14ac:dyDescent="0.35">
      <c r="A274" s="151"/>
      <c r="B274" s="151"/>
      <c r="C274" s="152"/>
      <c r="D274" s="152"/>
      <c r="E274" s="151"/>
      <c r="F274" s="151"/>
      <c r="G274" s="151"/>
      <c r="H274" s="151"/>
      <c r="I274" s="151"/>
      <c r="J274" s="151"/>
      <c r="K274" s="151"/>
      <c r="L274" s="151"/>
      <c r="M274" s="153"/>
      <c r="N274" s="151"/>
      <c r="O274" s="183"/>
      <c r="P274" s="151"/>
      <c r="Q274" s="151"/>
      <c r="R274" s="151"/>
      <c r="S274" s="151"/>
      <c r="T274" s="151"/>
      <c r="U274" s="151"/>
      <c r="V274" s="151"/>
      <c r="W274" s="151"/>
      <c r="X274" s="155"/>
      <c r="Y274" s="151"/>
      <c r="Z274" s="153"/>
      <c r="AA274" s="153"/>
      <c r="AB274" s="151"/>
      <c r="AC274" s="154"/>
      <c r="AD274" s="151"/>
      <c r="AE274" s="151"/>
      <c r="AF274" s="156" t="str" cm="1">
        <f t="array" ref="AF27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4" s="151"/>
      <c r="AH274" s="151"/>
      <c r="AI274" s="151"/>
      <c r="AJ274" s="151"/>
      <c r="AK274" s="151"/>
      <c r="AL274" s="151"/>
      <c r="AM274" s="151"/>
      <c r="AN274" s="151"/>
      <c r="AO274" s="156" t="str" cm="1">
        <f t="array" ref="AO27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4" s="151"/>
      <c r="AQ274" s="151"/>
      <c r="AR274" s="151"/>
      <c r="AS274" s="151"/>
      <c r="AT274" s="151"/>
      <c r="AU274" s="151"/>
      <c r="AV274" s="151"/>
      <c r="AW274" s="151"/>
      <c r="AX274" s="156" t="str" cm="1">
        <f t="array" ref="AX27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4" s="151"/>
      <c r="AZ274" s="156" t="str">
        <f>IF($A274&lt;&gt;"Employee","N/A",
IF(OR('1. Start Here'!$C$15="No Coverage Offered",'1. Start Here'!$C$15="-- Select Option --"),"Not Eligible - Group does not offer chiro",
IF($AD274="Cancelling Medical","EE + Any Deps will be Cancelled",
IF(AND((ISBLANK($AG274)),OR($AD274="Adding Medical",$AD274="Changing Medical")=TRUE),"Employee must select medical plan first",
IF($Q274&lt;&gt;"CA","Auto Enrolled if EE lives in CA",
IF(AND(NOT(ISBLANK($AG274)),$Q274="CA",$A274="Employee",OR($AD274="Adding Medical",$AD274="Changing Medical")=TRUE),"EE + Any Deps Enrolled","N/A"))))))</f>
        <v>N/A</v>
      </c>
      <c r="BA274" s="151"/>
      <c r="BB274" s="156" t="str">
        <f>IF(OR('1. Start Here'!$C$16="No Coverage Offered", '1. Start Here'!$C$16="-- Select Option --")=TRUE, "N/A", IF(AND($A274="Employee", '1. Start Here'!$C$16="Employer Sponsored"), "EE Only Enrolled", "N/A"))</f>
        <v>N/A</v>
      </c>
      <c r="BC274" s="151"/>
      <c r="BD274" s="151"/>
      <c r="BE274" s="151"/>
      <c r="BF274" s="151"/>
      <c r="BG274" s="151"/>
      <c r="BH274" s="151"/>
      <c r="BI274" s="151"/>
      <c r="BJ274" s="151"/>
      <c r="BK274" s="151"/>
      <c r="BL274" s="151"/>
      <c r="BM274" s="151"/>
      <c r="BN274" s="151"/>
      <c r="BO274" s="151"/>
      <c r="BP274" s="151"/>
      <c r="BQ274" s="151"/>
      <c r="BR274" s="151"/>
      <c r="BS274" s="151"/>
      <c r="BT274" s="151"/>
      <c r="BU274" s="151"/>
      <c r="BV274" s="151"/>
      <c r="BW274" s="151"/>
      <c r="BX274" s="151"/>
      <c r="BY274" s="151"/>
      <c r="BZ274" s="151"/>
      <c r="CA274" s="151"/>
      <c r="CB274" s="151"/>
      <c r="CC274" s="151"/>
      <c r="CD274" s="151"/>
      <c r="CE274" s="151"/>
      <c r="CF274" s="151"/>
      <c r="CG274"/>
      <c r="CK274"/>
      <c r="CM274"/>
      <c r="CN274"/>
      <c r="CQ274"/>
      <c r="CR274"/>
      <c r="CT274"/>
      <c r="CU274"/>
      <c r="CV274"/>
      <c r="CW274"/>
      <c r="CX274"/>
      <c r="CY274"/>
      <c r="CZ274"/>
      <c r="DA274"/>
      <c r="DB274"/>
      <c r="DC274"/>
      <c r="DD274"/>
      <c r="DE274"/>
      <c r="DF274"/>
      <c r="DG274"/>
      <c r="DH274"/>
      <c r="DI274"/>
      <c r="DJ274"/>
      <c r="DK274"/>
      <c r="DL274"/>
      <c r="DM274"/>
      <c r="DN274"/>
      <c r="DO274"/>
      <c r="DP274"/>
      <c r="DQ274"/>
    </row>
    <row r="275" spans="1:121" x14ac:dyDescent="0.35">
      <c r="A275" s="151"/>
      <c r="B275" s="151"/>
      <c r="C275" s="152"/>
      <c r="D275" s="152"/>
      <c r="E275" s="151"/>
      <c r="F275" s="151"/>
      <c r="G275" s="151"/>
      <c r="H275" s="151"/>
      <c r="I275" s="151"/>
      <c r="J275" s="151"/>
      <c r="K275" s="151"/>
      <c r="L275" s="151"/>
      <c r="M275" s="153"/>
      <c r="N275" s="151"/>
      <c r="O275" s="183"/>
      <c r="P275" s="151"/>
      <c r="Q275" s="151"/>
      <c r="R275" s="151"/>
      <c r="S275" s="151"/>
      <c r="T275" s="151"/>
      <c r="U275" s="151"/>
      <c r="V275" s="151"/>
      <c r="W275" s="151"/>
      <c r="X275" s="155"/>
      <c r="Y275" s="151"/>
      <c r="Z275" s="153"/>
      <c r="AA275" s="153"/>
      <c r="AB275" s="151"/>
      <c r="AC275" s="154"/>
      <c r="AD275" s="151"/>
      <c r="AE275" s="151"/>
      <c r="AF275" s="156" t="str" cm="1">
        <f t="array" ref="AF27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5" s="151"/>
      <c r="AH275" s="151"/>
      <c r="AI275" s="151"/>
      <c r="AJ275" s="151"/>
      <c r="AK275" s="151"/>
      <c r="AL275" s="151"/>
      <c r="AM275" s="151"/>
      <c r="AN275" s="151"/>
      <c r="AO275" s="156" t="str" cm="1">
        <f t="array" ref="AO27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5" s="151"/>
      <c r="AQ275" s="151"/>
      <c r="AR275" s="151"/>
      <c r="AS275" s="151"/>
      <c r="AT275" s="151"/>
      <c r="AU275" s="151"/>
      <c r="AV275" s="151"/>
      <c r="AW275" s="151"/>
      <c r="AX275" s="156" t="str" cm="1">
        <f t="array" ref="AX27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5" s="151"/>
      <c r="AZ275" s="156" t="str">
        <f>IF($A275&lt;&gt;"Employee","N/A",
IF(OR('1. Start Here'!$C$15="No Coverage Offered",'1. Start Here'!$C$15="-- Select Option --"),"Not Eligible - Group does not offer chiro",
IF($AD275="Cancelling Medical","EE + Any Deps will be Cancelled",
IF(AND((ISBLANK($AG275)),OR($AD275="Adding Medical",$AD275="Changing Medical")=TRUE),"Employee must select medical plan first",
IF($Q275&lt;&gt;"CA","Auto Enrolled if EE lives in CA",
IF(AND(NOT(ISBLANK($AG275)),$Q275="CA",$A275="Employee",OR($AD275="Adding Medical",$AD275="Changing Medical")=TRUE),"EE + Any Deps Enrolled","N/A"))))))</f>
        <v>N/A</v>
      </c>
      <c r="BA275" s="151"/>
      <c r="BB275" s="156" t="str">
        <f>IF(OR('1. Start Here'!$C$16="No Coverage Offered", '1. Start Here'!$C$16="-- Select Option --")=TRUE, "N/A", IF(AND($A275="Employee", '1. Start Here'!$C$16="Employer Sponsored"), "EE Only Enrolled", "N/A"))</f>
        <v>N/A</v>
      </c>
      <c r="BC275" s="151"/>
      <c r="BD275" s="151"/>
      <c r="BE275" s="151"/>
      <c r="BF275" s="151"/>
      <c r="BG275" s="151"/>
      <c r="BH275" s="151"/>
      <c r="BI275" s="151"/>
      <c r="BJ275" s="151"/>
      <c r="BK275" s="151"/>
      <c r="BL275" s="151"/>
      <c r="BM275" s="151"/>
      <c r="BN275" s="151"/>
      <c r="BO275" s="151"/>
      <c r="BP275" s="151"/>
      <c r="BQ275" s="151"/>
      <c r="BR275" s="151"/>
      <c r="BS275" s="151"/>
      <c r="BT275" s="151"/>
      <c r="BU275" s="151"/>
      <c r="BV275" s="151"/>
      <c r="BW275" s="151"/>
      <c r="BX275" s="151"/>
      <c r="BY275" s="151"/>
      <c r="BZ275" s="151"/>
      <c r="CA275" s="151"/>
      <c r="CB275" s="151"/>
      <c r="CC275" s="151"/>
      <c r="CD275" s="151"/>
      <c r="CE275" s="151"/>
      <c r="CF275" s="151"/>
      <c r="CG275"/>
      <c r="CK275"/>
      <c r="CM275"/>
      <c r="CN275"/>
      <c r="CQ275"/>
      <c r="CR275"/>
      <c r="CT275"/>
      <c r="CU275"/>
      <c r="CV275"/>
      <c r="CW275"/>
      <c r="CX275"/>
      <c r="CY275"/>
      <c r="CZ275"/>
      <c r="DA275"/>
      <c r="DB275"/>
      <c r="DC275"/>
      <c r="DD275"/>
      <c r="DE275"/>
      <c r="DF275"/>
      <c r="DG275"/>
      <c r="DH275"/>
      <c r="DI275"/>
      <c r="DJ275"/>
      <c r="DK275"/>
      <c r="DL275"/>
      <c r="DM275"/>
      <c r="DN275"/>
      <c r="DO275"/>
      <c r="DP275"/>
      <c r="DQ275"/>
    </row>
    <row r="276" spans="1:121" x14ac:dyDescent="0.35">
      <c r="A276" s="151"/>
      <c r="B276" s="151"/>
      <c r="C276" s="152"/>
      <c r="D276" s="152"/>
      <c r="E276" s="151"/>
      <c r="F276" s="151"/>
      <c r="G276" s="151"/>
      <c r="H276" s="151"/>
      <c r="I276" s="151"/>
      <c r="J276" s="151"/>
      <c r="K276" s="151"/>
      <c r="L276" s="151"/>
      <c r="M276" s="153"/>
      <c r="N276" s="151"/>
      <c r="O276" s="183"/>
      <c r="P276" s="151"/>
      <c r="Q276" s="151"/>
      <c r="R276" s="151"/>
      <c r="S276" s="151"/>
      <c r="T276" s="151"/>
      <c r="U276" s="151"/>
      <c r="V276" s="151"/>
      <c r="W276" s="151"/>
      <c r="X276" s="155"/>
      <c r="Y276" s="151"/>
      <c r="Z276" s="153"/>
      <c r="AA276" s="153"/>
      <c r="AB276" s="151"/>
      <c r="AC276" s="154"/>
      <c r="AD276" s="151"/>
      <c r="AE276" s="151"/>
      <c r="AF276" s="156" t="str" cm="1">
        <f t="array" ref="AF27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6" s="151"/>
      <c r="AH276" s="151"/>
      <c r="AI276" s="151"/>
      <c r="AJ276" s="151"/>
      <c r="AK276" s="151"/>
      <c r="AL276" s="151"/>
      <c r="AM276" s="151"/>
      <c r="AN276" s="151"/>
      <c r="AO276" s="156" t="str" cm="1">
        <f t="array" ref="AO27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6" s="151"/>
      <c r="AQ276" s="151"/>
      <c r="AR276" s="151"/>
      <c r="AS276" s="151"/>
      <c r="AT276" s="151"/>
      <c r="AU276" s="151"/>
      <c r="AV276" s="151"/>
      <c r="AW276" s="151"/>
      <c r="AX276" s="156" t="str" cm="1">
        <f t="array" ref="AX27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6" s="151"/>
      <c r="AZ276" s="156" t="str">
        <f>IF($A276&lt;&gt;"Employee","N/A",
IF(OR('1. Start Here'!$C$15="No Coverage Offered",'1. Start Here'!$C$15="-- Select Option --"),"Not Eligible - Group does not offer chiro",
IF($AD276="Cancelling Medical","EE + Any Deps will be Cancelled",
IF(AND((ISBLANK($AG276)),OR($AD276="Adding Medical",$AD276="Changing Medical")=TRUE),"Employee must select medical plan first",
IF($Q276&lt;&gt;"CA","Auto Enrolled if EE lives in CA",
IF(AND(NOT(ISBLANK($AG276)),$Q276="CA",$A276="Employee",OR($AD276="Adding Medical",$AD276="Changing Medical")=TRUE),"EE + Any Deps Enrolled","N/A"))))))</f>
        <v>N/A</v>
      </c>
      <c r="BA276" s="151"/>
      <c r="BB276" s="156" t="str">
        <f>IF(OR('1. Start Here'!$C$16="No Coverage Offered", '1. Start Here'!$C$16="-- Select Option --")=TRUE, "N/A", IF(AND($A276="Employee", '1. Start Here'!$C$16="Employer Sponsored"), "EE Only Enrolled", "N/A"))</f>
        <v>N/A</v>
      </c>
      <c r="BC276" s="151"/>
      <c r="BD276" s="151"/>
      <c r="BE276" s="151"/>
      <c r="BF276" s="151"/>
      <c r="BG276" s="151"/>
      <c r="BH276" s="151"/>
      <c r="BI276" s="151"/>
      <c r="BJ276" s="151"/>
      <c r="BK276" s="151"/>
      <c r="BL276" s="151"/>
      <c r="BM276" s="151"/>
      <c r="BN276" s="151"/>
      <c r="BO276" s="151"/>
      <c r="BP276" s="151"/>
      <c r="BQ276" s="151"/>
      <c r="BR276" s="151"/>
      <c r="BS276" s="151"/>
      <c r="BT276" s="151"/>
      <c r="BU276" s="151"/>
      <c r="BV276" s="151"/>
      <c r="BW276" s="151"/>
      <c r="BX276" s="151"/>
      <c r="BY276" s="151"/>
      <c r="BZ276" s="151"/>
      <c r="CA276" s="151"/>
      <c r="CB276" s="151"/>
      <c r="CC276" s="151"/>
      <c r="CD276" s="151"/>
      <c r="CE276" s="151"/>
      <c r="CF276" s="151"/>
      <c r="CG276"/>
      <c r="CK276"/>
      <c r="CM276"/>
      <c r="CN276"/>
      <c r="CQ276"/>
      <c r="CR276"/>
      <c r="CT276"/>
      <c r="CU276"/>
      <c r="CV276"/>
      <c r="CW276"/>
      <c r="CX276"/>
      <c r="CY276"/>
      <c r="CZ276"/>
      <c r="DA276"/>
      <c r="DB276"/>
      <c r="DC276"/>
      <c r="DD276"/>
      <c r="DE276"/>
      <c r="DF276"/>
      <c r="DG276"/>
      <c r="DH276"/>
      <c r="DI276"/>
      <c r="DJ276"/>
      <c r="DK276"/>
      <c r="DL276"/>
      <c r="DM276"/>
      <c r="DN276"/>
      <c r="DO276"/>
      <c r="DP276"/>
      <c r="DQ276"/>
    </row>
    <row r="277" spans="1:121" x14ac:dyDescent="0.35">
      <c r="A277" s="151"/>
      <c r="B277" s="151"/>
      <c r="C277" s="152"/>
      <c r="D277" s="152"/>
      <c r="E277" s="151"/>
      <c r="F277" s="151"/>
      <c r="G277" s="151"/>
      <c r="H277" s="151"/>
      <c r="I277" s="151"/>
      <c r="J277" s="151"/>
      <c r="K277" s="151"/>
      <c r="L277" s="151"/>
      <c r="M277" s="153"/>
      <c r="N277" s="151"/>
      <c r="O277" s="183"/>
      <c r="P277" s="151"/>
      <c r="Q277" s="151"/>
      <c r="R277" s="151"/>
      <c r="S277" s="151"/>
      <c r="T277" s="151"/>
      <c r="U277" s="151"/>
      <c r="V277" s="151"/>
      <c r="W277" s="151"/>
      <c r="X277" s="155"/>
      <c r="Y277" s="151"/>
      <c r="Z277" s="153"/>
      <c r="AA277" s="153"/>
      <c r="AB277" s="151"/>
      <c r="AC277" s="154"/>
      <c r="AD277" s="151"/>
      <c r="AE277" s="151"/>
      <c r="AF277" s="156" t="str" cm="1">
        <f t="array" ref="AF27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7" s="151"/>
      <c r="AH277" s="151"/>
      <c r="AI277" s="151"/>
      <c r="AJ277" s="151"/>
      <c r="AK277" s="151"/>
      <c r="AL277" s="151"/>
      <c r="AM277" s="151"/>
      <c r="AN277" s="151"/>
      <c r="AO277" s="156" t="str" cm="1">
        <f t="array" ref="AO27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7" s="151"/>
      <c r="AQ277" s="151"/>
      <c r="AR277" s="151"/>
      <c r="AS277" s="151"/>
      <c r="AT277" s="151"/>
      <c r="AU277" s="151"/>
      <c r="AV277" s="151"/>
      <c r="AW277" s="151"/>
      <c r="AX277" s="156" t="str" cm="1">
        <f t="array" ref="AX27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7" s="151"/>
      <c r="AZ277" s="156" t="str">
        <f>IF($A277&lt;&gt;"Employee","N/A",
IF(OR('1. Start Here'!$C$15="No Coverage Offered",'1. Start Here'!$C$15="-- Select Option --"),"Not Eligible - Group does not offer chiro",
IF($AD277="Cancelling Medical","EE + Any Deps will be Cancelled",
IF(AND((ISBLANK($AG277)),OR($AD277="Adding Medical",$AD277="Changing Medical")=TRUE),"Employee must select medical plan first",
IF($Q277&lt;&gt;"CA","Auto Enrolled if EE lives in CA",
IF(AND(NOT(ISBLANK($AG277)),$Q277="CA",$A277="Employee",OR($AD277="Adding Medical",$AD277="Changing Medical")=TRUE),"EE + Any Deps Enrolled","N/A"))))))</f>
        <v>N/A</v>
      </c>
      <c r="BA277" s="151"/>
      <c r="BB277" s="156" t="str">
        <f>IF(OR('1. Start Here'!$C$16="No Coverage Offered", '1. Start Here'!$C$16="-- Select Option --")=TRUE, "N/A", IF(AND($A277="Employee", '1. Start Here'!$C$16="Employer Sponsored"), "EE Only Enrolled", "N/A"))</f>
        <v>N/A</v>
      </c>
      <c r="BC277" s="151"/>
      <c r="BD277" s="151"/>
      <c r="BE277" s="151"/>
      <c r="BF277" s="151"/>
      <c r="BG277" s="151"/>
      <c r="BH277" s="151"/>
      <c r="BI277" s="151"/>
      <c r="BJ277" s="151"/>
      <c r="BK277" s="151"/>
      <c r="BL277" s="151"/>
      <c r="BM277" s="151"/>
      <c r="BN277" s="151"/>
      <c r="BO277" s="151"/>
      <c r="BP277" s="151"/>
      <c r="BQ277" s="151"/>
      <c r="BR277" s="151"/>
      <c r="BS277" s="151"/>
      <c r="BT277" s="151"/>
      <c r="BU277" s="151"/>
      <c r="BV277" s="151"/>
      <c r="BW277" s="151"/>
      <c r="BX277" s="151"/>
      <c r="BY277" s="151"/>
      <c r="BZ277" s="151"/>
      <c r="CA277" s="151"/>
      <c r="CB277" s="151"/>
      <c r="CC277" s="151"/>
      <c r="CD277" s="151"/>
      <c r="CE277" s="151"/>
      <c r="CF277" s="151"/>
      <c r="CG277"/>
      <c r="CK277"/>
      <c r="CM277"/>
      <c r="CN277"/>
      <c r="CQ277"/>
      <c r="CR277"/>
      <c r="CT277"/>
      <c r="CU277"/>
      <c r="CV277"/>
      <c r="CW277"/>
      <c r="CX277"/>
      <c r="CY277"/>
      <c r="CZ277"/>
      <c r="DA277"/>
      <c r="DB277"/>
      <c r="DC277"/>
      <c r="DD277"/>
      <c r="DE277"/>
      <c r="DF277"/>
      <c r="DG277"/>
      <c r="DH277"/>
      <c r="DI277"/>
      <c r="DJ277"/>
      <c r="DK277"/>
      <c r="DL277"/>
      <c r="DM277"/>
      <c r="DN277"/>
      <c r="DO277"/>
      <c r="DP277"/>
      <c r="DQ277"/>
    </row>
    <row r="278" spans="1:121" x14ac:dyDescent="0.35">
      <c r="A278" s="151"/>
      <c r="B278" s="151"/>
      <c r="C278" s="152"/>
      <c r="D278" s="152"/>
      <c r="E278" s="151"/>
      <c r="F278" s="151"/>
      <c r="G278" s="151"/>
      <c r="H278" s="151"/>
      <c r="I278" s="151"/>
      <c r="J278" s="151"/>
      <c r="K278" s="151"/>
      <c r="L278" s="151"/>
      <c r="M278" s="153"/>
      <c r="N278" s="151"/>
      <c r="O278" s="183"/>
      <c r="P278" s="151"/>
      <c r="Q278" s="151"/>
      <c r="R278" s="151"/>
      <c r="S278" s="151"/>
      <c r="T278" s="151"/>
      <c r="U278" s="151"/>
      <c r="V278" s="151"/>
      <c r="W278" s="151"/>
      <c r="X278" s="155"/>
      <c r="Y278" s="151"/>
      <c r="Z278" s="153"/>
      <c r="AA278" s="153"/>
      <c r="AB278" s="151"/>
      <c r="AC278" s="154"/>
      <c r="AD278" s="151"/>
      <c r="AE278" s="151"/>
      <c r="AF278" s="156" t="str" cm="1">
        <f t="array" ref="AF27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8" s="151"/>
      <c r="AH278" s="151"/>
      <c r="AI278" s="151"/>
      <c r="AJ278" s="151"/>
      <c r="AK278" s="151"/>
      <c r="AL278" s="151"/>
      <c r="AM278" s="151"/>
      <c r="AN278" s="151"/>
      <c r="AO278" s="156" t="str" cm="1">
        <f t="array" ref="AO27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8" s="151"/>
      <c r="AQ278" s="151"/>
      <c r="AR278" s="151"/>
      <c r="AS278" s="151"/>
      <c r="AT278" s="151"/>
      <c r="AU278" s="151"/>
      <c r="AV278" s="151"/>
      <c r="AW278" s="151"/>
      <c r="AX278" s="156" t="str" cm="1">
        <f t="array" ref="AX27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8" s="151"/>
      <c r="AZ278" s="156" t="str">
        <f>IF($A278&lt;&gt;"Employee","N/A",
IF(OR('1. Start Here'!$C$15="No Coverage Offered",'1. Start Here'!$C$15="-- Select Option --"),"Not Eligible - Group does not offer chiro",
IF($AD278="Cancelling Medical","EE + Any Deps will be Cancelled",
IF(AND((ISBLANK($AG278)),OR($AD278="Adding Medical",$AD278="Changing Medical")=TRUE),"Employee must select medical plan first",
IF($Q278&lt;&gt;"CA","Auto Enrolled if EE lives in CA",
IF(AND(NOT(ISBLANK($AG278)),$Q278="CA",$A278="Employee",OR($AD278="Adding Medical",$AD278="Changing Medical")=TRUE),"EE + Any Deps Enrolled","N/A"))))))</f>
        <v>N/A</v>
      </c>
      <c r="BA278" s="151"/>
      <c r="BB278" s="156" t="str">
        <f>IF(OR('1. Start Here'!$C$16="No Coverage Offered", '1. Start Here'!$C$16="-- Select Option --")=TRUE, "N/A", IF(AND($A278="Employee", '1. Start Here'!$C$16="Employer Sponsored"), "EE Only Enrolled", "N/A"))</f>
        <v>N/A</v>
      </c>
      <c r="BC278" s="151"/>
      <c r="BD278" s="151"/>
      <c r="BE278" s="151"/>
      <c r="BF278" s="151"/>
      <c r="BG278" s="151"/>
      <c r="BH278" s="151"/>
      <c r="BI278" s="151"/>
      <c r="BJ278" s="151"/>
      <c r="BK278" s="151"/>
      <c r="BL278" s="151"/>
      <c r="BM278" s="151"/>
      <c r="BN278" s="151"/>
      <c r="BO278" s="151"/>
      <c r="BP278" s="151"/>
      <c r="BQ278" s="151"/>
      <c r="BR278" s="151"/>
      <c r="BS278" s="151"/>
      <c r="BT278" s="151"/>
      <c r="BU278" s="151"/>
      <c r="BV278" s="151"/>
      <c r="BW278" s="151"/>
      <c r="BX278" s="151"/>
      <c r="BY278" s="151"/>
      <c r="BZ278" s="151"/>
      <c r="CA278" s="151"/>
      <c r="CB278" s="151"/>
      <c r="CC278" s="151"/>
      <c r="CD278" s="151"/>
      <c r="CE278" s="151"/>
      <c r="CF278" s="151"/>
      <c r="CG278"/>
      <c r="CK278"/>
      <c r="CM278"/>
      <c r="CN278"/>
      <c r="CQ278"/>
      <c r="CR278"/>
      <c r="CT278"/>
      <c r="CU278"/>
      <c r="CV278"/>
      <c r="CW278"/>
      <c r="CX278"/>
      <c r="CY278"/>
      <c r="CZ278"/>
      <c r="DA278"/>
      <c r="DB278"/>
      <c r="DC278"/>
      <c r="DD278"/>
      <c r="DE278"/>
      <c r="DF278"/>
      <c r="DG278"/>
      <c r="DH278"/>
      <c r="DI278"/>
      <c r="DJ278"/>
      <c r="DK278"/>
      <c r="DL278"/>
      <c r="DM278"/>
      <c r="DN278"/>
      <c r="DO278"/>
      <c r="DP278"/>
      <c r="DQ278"/>
    </row>
    <row r="279" spans="1:121" x14ac:dyDescent="0.35">
      <c r="A279" s="151"/>
      <c r="B279" s="151"/>
      <c r="C279" s="152"/>
      <c r="D279" s="152"/>
      <c r="E279" s="151"/>
      <c r="F279" s="151"/>
      <c r="G279" s="151"/>
      <c r="H279" s="151"/>
      <c r="I279" s="151"/>
      <c r="J279" s="151"/>
      <c r="K279" s="151"/>
      <c r="L279" s="151"/>
      <c r="M279" s="153"/>
      <c r="N279" s="151"/>
      <c r="O279" s="183"/>
      <c r="P279" s="151"/>
      <c r="Q279" s="151"/>
      <c r="R279" s="151"/>
      <c r="S279" s="151"/>
      <c r="T279" s="151"/>
      <c r="U279" s="151"/>
      <c r="V279" s="151"/>
      <c r="W279" s="151"/>
      <c r="X279" s="155"/>
      <c r="Y279" s="151"/>
      <c r="Z279" s="153"/>
      <c r="AA279" s="153"/>
      <c r="AB279" s="151"/>
      <c r="AC279" s="154"/>
      <c r="AD279" s="151"/>
      <c r="AE279" s="151"/>
      <c r="AF279" s="156" t="str" cm="1">
        <f t="array" ref="AF27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79" s="151"/>
      <c r="AH279" s="151"/>
      <c r="AI279" s="151"/>
      <c r="AJ279" s="151"/>
      <c r="AK279" s="151"/>
      <c r="AL279" s="151"/>
      <c r="AM279" s="151"/>
      <c r="AN279" s="151"/>
      <c r="AO279" s="156" t="str" cm="1">
        <f t="array" ref="AO27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79" s="151"/>
      <c r="AQ279" s="151"/>
      <c r="AR279" s="151"/>
      <c r="AS279" s="151"/>
      <c r="AT279" s="151"/>
      <c r="AU279" s="151"/>
      <c r="AV279" s="151"/>
      <c r="AW279" s="151"/>
      <c r="AX279" s="156" t="str" cm="1">
        <f t="array" ref="AX27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79" s="151"/>
      <c r="AZ279" s="156" t="str">
        <f>IF($A279&lt;&gt;"Employee","N/A",
IF(OR('1. Start Here'!$C$15="No Coverage Offered",'1. Start Here'!$C$15="-- Select Option --"),"Not Eligible - Group does not offer chiro",
IF($AD279="Cancelling Medical","EE + Any Deps will be Cancelled",
IF(AND((ISBLANK($AG279)),OR($AD279="Adding Medical",$AD279="Changing Medical")=TRUE),"Employee must select medical plan first",
IF($Q279&lt;&gt;"CA","Auto Enrolled if EE lives in CA",
IF(AND(NOT(ISBLANK($AG279)),$Q279="CA",$A279="Employee",OR($AD279="Adding Medical",$AD279="Changing Medical")=TRUE),"EE + Any Deps Enrolled","N/A"))))))</f>
        <v>N/A</v>
      </c>
      <c r="BA279" s="151"/>
      <c r="BB279" s="156" t="str">
        <f>IF(OR('1. Start Here'!$C$16="No Coverage Offered", '1. Start Here'!$C$16="-- Select Option --")=TRUE, "N/A", IF(AND($A279="Employee", '1. Start Here'!$C$16="Employer Sponsored"), "EE Only Enrolled", "N/A"))</f>
        <v>N/A</v>
      </c>
      <c r="BC279" s="151"/>
      <c r="BD279" s="151"/>
      <c r="BE279" s="151"/>
      <c r="BF279" s="151"/>
      <c r="BG279" s="151"/>
      <c r="BH279" s="151"/>
      <c r="BI279" s="151"/>
      <c r="BJ279" s="151"/>
      <c r="BK279" s="151"/>
      <c r="BL279" s="151"/>
      <c r="BM279" s="151"/>
      <c r="BN279" s="151"/>
      <c r="BO279" s="151"/>
      <c r="BP279" s="151"/>
      <c r="BQ279" s="151"/>
      <c r="BR279" s="151"/>
      <c r="BS279" s="151"/>
      <c r="BT279" s="151"/>
      <c r="BU279" s="151"/>
      <c r="BV279" s="151"/>
      <c r="BW279" s="151"/>
      <c r="BX279" s="151"/>
      <c r="BY279" s="151"/>
      <c r="BZ279" s="151"/>
      <c r="CA279" s="151"/>
      <c r="CB279" s="151"/>
      <c r="CC279" s="151"/>
      <c r="CD279" s="151"/>
      <c r="CE279" s="151"/>
      <c r="CF279" s="151"/>
      <c r="CG279"/>
      <c r="CK279"/>
      <c r="CM279"/>
      <c r="CN279"/>
      <c r="CQ279"/>
      <c r="CR279"/>
      <c r="CT279"/>
      <c r="CU279"/>
      <c r="CV279"/>
      <c r="CW279"/>
      <c r="CX279"/>
      <c r="CY279"/>
      <c r="CZ279"/>
      <c r="DA279"/>
      <c r="DB279"/>
      <c r="DC279"/>
      <c r="DD279"/>
      <c r="DE279"/>
      <c r="DF279"/>
      <c r="DG279"/>
      <c r="DH279"/>
      <c r="DI279"/>
      <c r="DJ279"/>
      <c r="DK279"/>
      <c r="DL279"/>
      <c r="DM279"/>
      <c r="DN279"/>
      <c r="DO279"/>
      <c r="DP279"/>
      <c r="DQ279"/>
    </row>
    <row r="280" spans="1:121" x14ac:dyDescent="0.35">
      <c r="A280" s="151"/>
      <c r="B280" s="151"/>
      <c r="C280" s="152"/>
      <c r="D280" s="152"/>
      <c r="E280" s="151"/>
      <c r="F280" s="151"/>
      <c r="G280" s="151"/>
      <c r="H280" s="151"/>
      <c r="I280" s="151"/>
      <c r="J280" s="151"/>
      <c r="K280" s="151"/>
      <c r="L280" s="151"/>
      <c r="M280" s="153"/>
      <c r="N280" s="151"/>
      <c r="O280" s="183"/>
      <c r="P280" s="151"/>
      <c r="Q280" s="151"/>
      <c r="R280" s="151"/>
      <c r="S280" s="151"/>
      <c r="T280" s="151"/>
      <c r="U280" s="151"/>
      <c r="V280" s="151"/>
      <c r="W280" s="151"/>
      <c r="X280" s="155"/>
      <c r="Y280" s="151"/>
      <c r="Z280" s="153"/>
      <c r="AA280" s="153"/>
      <c r="AB280" s="151"/>
      <c r="AC280" s="154"/>
      <c r="AD280" s="151"/>
      <c r="AE280" s="151"/>
      <c r="AF280" s="156" t="str" cm="1">
        <f t="array" ref="AF28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0" s="151"/>
      <c r="AH280" s="151"/>
      <c r="AI280" s="151"/>
      <c r="AJ280" s="151"/>
      <c r="AK280" s="151"/>
      <c r="AL280" s="151"/>
      <c r="AM280" s="151"/>
      <c r="AN280" s="151"/>
      <c r="AO280" s="156" t="str" cm="1">
        <f t="array" ref="AO28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0" s="151"/>
      <c r="AQ280" s="151"/>
      <c r="AR280" s="151"/>
      <c r="AS280" s="151"/>
      <c r="AT280" s="151"/>
      <c r="AU280" s="151"/>
      <c r="AV280" s="151"/>
      <c r="AW280" s="151"/>
      <c r="AX280" s="156" t="str" cm="1">
        <f t="array" ref="AX28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0" s="151"/>
      <c r="AZ280" s="156" t="str">
        <f>IF($A280&lt;&gt;"Employee","N/A",
IF(OR('1. Start Here'!$C$15="No Coverage Offered",'1. Start Here'!$C$15="-- Select Option --"),"Not Eligible - Group does not offer chiro",
IF($AD280="Cancelling Medical","EE + Any Deps will be Cancelled",
IF(AND((ISBLANK($AG280)),OR($AD280="Adding Medical",$AD280="Changing Medical")=TRUE),"Employee must select medical plan first",
IF($Q280&lt;&gt;"CA","Auto Enrolled if EE lives in CA",
IF(AND(NOT(ISBLANK($AG280)),$Q280="CA",$A280="Employee",OR($AD280="Adding Medical",$AD280="Changing Medical")=TRUE),"EE + Any Deps Enrolled","N/A"))))))</f>
        <v>N/A</v>
      </c>
      <c r="BA280" s="151"/>
      <c r="BB280" s="156" t="str">
        <f>IF(OR('1. Start Here'!$C$16="No Coverage Offered", '1. Start Here'!$C$16="-- Select Option --")=TRUE, "N/A", IF(AND($A280="Employee", '1. Start Here'!$C$16="Employer Sponsored"), "EE Only Enrolled", "N/A"))</f>
        <v>N/A</v>
      </c>
      <c r="BC280" s="151"/>
      <c r="BD280" s="151"/>
      <c r="BE280" s="151"/>
      <c r="BF280" s="151"/>
      <c r="BG280" s="151"/>
      <c r="BH280" s="151"/>
      <c r="BI280" s="151"/>
      <c r="BJ280" s="151"/>
      <c r="BK280" s="151"/>
      <c r="BL280" s="151"/>
      <c r="BM280" s="151"/>
      <c r="BN280" s="151"/>
      <c r="BO280" s="151"/>
      <c r="BP280" s="151"/>
      <c r="BQ280" s="151"/>
      <c r="BR280" s="151"/>
      <c r="BS280" s="151"/>
      <c r="BT280" s="151"/>
      <c r="BU280" s="151"/>
      <c r="BV280" s="151"/>
      <c r="BW280" s="151"/>
      <c r="BX280" s="151"/>
      <c r="BY280" s="151"/>
      <c r="BZ280" s="151"/>
      <c r="CA280" s="151"/>
      <c r="CB280" s="151"/>
      <c r="CC280" s="151"/>
      <c r="CD280" s="151"/>
      <c r="CE280" s="151"/>
      <c r="CF280" s="151"/>
      <c r="CG280"/>
      <c r="CK280"/>
      <c r="CM280"/>
      <c r="CN280"/>
      <c r="CQ280"/>
      <c r="CR280"/>
      <c r="CT280"/>
      <c r="CU280"/>
      <c r="CV280"/>
      <c r="CW280"/>
      <c r="CX280"/>
      <c r="CY280"/>
      <c r="CZ280"/>
      <c r="DA280"/>
      <c r="DB280"/>
      <c r="DC280"/>
      <c r="DD280"/>
      <c r="DE280"/>
      <c r="DF280"/>
      <c r="DG280"/>
      <c r="DH280"/>
      <c r="DI280"/>
      <c r="DJ280"/>
      <c r="DK280"/>
      <c r="DL280"/>
      <c r="DM280"/>
      <c r="DN280"/>
      <c r="DO280"/>
      <c r="DP280"/>
      <c r="DQ280"/>
    </row>
    <row r="281" spans="1:121" x14ac:dyDescent="0.35">
      <c r="A281" s="151"/>
      <c r="B281" s="151"/>
      <c r="C281" s="152"/>
      <c r="D281" s="152"/>
      <c r="E281" s="151"/>
      <c r="F281" s="151"/>
      <c r="G281" s="151"/>
      <c r="H281" s="151"/>
      <c r="I281" s="151"/>
      <c r="J281" s="151"/>
      <c r="K281" s="151"/>
      <c r="L281" s="151"/>
      <c r="M281" s="153"/>
      <c r="N281" s="151"/>
      <c r="O281" s="183"/>
      <c r="P281" s="151"/>
      <c r="Q281" s="151"/>
      <c r="R281" s="151"/>
      <c r="S281" s="151"/>
      <c r="T281" s="151"/>
      <c r="U281" s="151"/>
      <c r="V281" s="151"/>
      <c r="W281" s="151"/>
      <c r="X281" s="155"/>
      <c r="Y281" s="151"/>
      <c r="Z281" s="153"/>
      <c r="AA281" s="153"/>
      <c r="AB281" s="151"/>
      <c r="AC281" s="154"/>
      <c r="AD281" s="151"/>
      <c r="AE281" s="151"/>
      <c r="AF281" s="156" t="str" cm="1">
        <f t="array" ref="AF28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1" s="151"/>
      <c r="AH281" s="151"/>
      <c r="AI281" s="151"/>
      <c r="AJ281" s="151"/>
      <c r="AK281" s="151"/>
      <c r="AL281" s="151"/>
      <c r="AM281" s="151"/>
      <c r="AN281" s="151"/>
      <c r="AO281" s="156" t="str" cm="1">
        <f t="array" ref="AO28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1" s="151"/>
      <c r="AQ281" s="151"/>
      <c r="AR281" s="151"/>
      <c r="AS281" s="151"/>
      <c r="AT281" s="151"/>
      <c r="AU281" s="151"/>
      <c r="AV281" s="151"/>
      <c r="AW281" s="151"/>
      <c r="AX281" s="156" t="str" cm="1">
        <f t="array" ref="AX28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1" s="151"/>
      <c r="AZ281" s="156" t="str">
        <f>IF($A281&lt;&gt;"Employee","N/A",
IF(OR('1. Start Here'!$C$15="No Coverage Offered",'1. Start Here'!$C$15="-- Select Option --"),"Not Eligible - Group does not offer chiro",
IF($AD281="Cancelling Medical","EE + Any Deps will be Cancelled",
IF(AND((ISBLANK($AG281)),OR($AD281="Adding Medical",$AD281="Changing Medical")=TRUE),"Employee must select medical plan first",
IF($Q281&lt;&gt;"CA","Auto Enrolled if EE lives in CA",
IF(AND(NOT(ISBLANK($AG281)),$Q281="CA",$A281="Employee",OR($AD281="Adding Medical",$AD281="Changing Medical")=TRUE),"EE + Any Deps Enrolled","N/A"))))))</f>
        <v>N/A</v>
      </c>
      <c r="BA281" s="151"/>
      <c r="BB281" s="156" t="str">
        <f>IF(OR('1. Start Here'!$C$16="No Coverage Offered", '1. Start Here'!$C$16="-- Select Option --")=TRUE, "N/A", IF(AND($A281="Employee", '1. Start Here'!$C$16="Employer Sponsored"), "EE Only Enrolled", "N/A"))</f>
        <v>N/A</v>
      </c>
      <c r="BC281" s="151"/>
      <c r="BD281" s="151"/>
      <c r="BE281" s="151"/>
      <c r="BF281" s="151"/>
      <c r="BG281" s="151"/>
      <c r="BH281" s="151"/>
      <c r="BI281" s="151"/>
      <c r="BJ281" s="151"/>
      <c r="BK281" s="151"/>
      <c r="BL281" s="151"/>
      <c r="BM281" s="151"/>
      <c r="BN281" s="151"/>
      <c r="BO281" s="151"/>
      <c r="BP281" s="151"/>
      <c r="BQ281" s="151"/>
      <c r="BR281" s="151"/>
      <c r="BS281" s="151"/>
      <c r="BT281" s="151"/>
      <c r="BU281" s="151"/>
      <c r="BV281" s="151"/>
      <c r="BW281" s="151"/>
      <c r="BX281" s="151"/>
      <c r="BY281" s="151"/>
      <c r="BZ281" s="151"/>
      <c r="CA281" s="151"/>
      <c r="CB281" s="151"/>
      <c r="CC281" s="151"/>
      <c r="CD281" s="151"/>
      <c r="CE281" s="151"/>
      <c r="CF281" s="151"/>
      <c r="CG281"/>
      <c r="CK281"/>
      <c r="CM281"/>
      <c r="CN281"/>
      <c r="CQ281"/>
      <c r="CR281"/>
      <c r="CT281"/>
      <c r="CU281"/>
      <c r="CV281"/>
      <c r="CW281"/>
      <c r="CX281"/>
      <c r="CY281"/>
      <c r="CZ281"/>
      <c r="DA281"/>
      <c r="DB281"/>
      <c r="DC281"/>
      <c r="DD281"/>
      <c r="DE281"/>
      <c r="DF281"/>
      <c r="DG281"/>
      <c r="DH281"/>
      <c r="DI281"/>
      <c r="DJ281"/>
      <c r="DK281"/>
      <c r="DL281"/>
      <c r="DM281"/>
      <c r="DN281"/>
      <c r="DO281"/>
      <c r="DP281"/>
      <c r="DQ281"/>
    </row>
    <row r="282" spans="1:121" x14ac:dyDescent="0.35">
      <c r="A282" s="151"/>
      <c r="B282" s="151"/>
      <c r="C282" s="152"/>
      <c r="D282" s="152"/>
      <c r="E282" s="151"/>
      <c r="F282" s="151"/>
      <c r="G282" s="151"/>
      <c r="H282" s="151"/>
      <c r="I282" s="151"/>
      <c r="J282" s="151"/>
      <c r="K282" s="151"/>
      <c r="L282" s="151"/>
      <c r="M282" s="153"/>
      <c r="N282" s="151"/>
      <c r="O282" s="183"/>
      <c r="P282" s="151"/>
      <c r="Q282" s="151"/>
      <c r="R282" s="151"/>
      <c r="S282" s="151"/>
      <c r="T282" s="151"/>
      <c r="U282" s="151"/>
      <c r="V282" s="151"/>
      <c r="W282" s="151"/>
      <c r="X282" s="155"/>
      <c r="Y282" s="151"/>
      <c r="Z282" s="153"/>
      <c r="AA282" s="153"/>
      <c r="AB282" s="151"/>
      <c r="AC282" s="154"/>
      <c r="AD282" s="151"/>
      <c r="AE282" s="151"/>
      <c r="AF282" s="156" t="str" cm="1">
        <f t="array" ref="AF28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2" s="151"/>
      <c r="AH282" s="151"/>
      <c r="AI282" s="151"/>
      <c r="AJ282" s="151"/>
      <c r="AK282" s="151"/>
      <c r="AL282" s="151"/>
      <c r="AM282" s="151"/>
      <c r="AN282" s="151"/>
      <c r="AO282" s="156" t="str" cm="1">
        <f t="array" ref="AO28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2" s="151"/>
      <c r="AQ282" s="151"/>
      <c r="AR282" s="151"/>
      <c r="AS282" s="151"/>
      <c r="AT282" s="151"/>
      <c r="AU282" s="151"/>
      <c r="AV282" s="151"/>
      <c r="AW282" s="151"/>
      <c r="AX282" s="156" t="str" cm="1">
        <f t="array" ref="AX28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2" s="151"/>
      <c r="AZ282" s="156" t="str">
        <f>IF($A282&lt;&gt;"Employee","N/A",
IF(OR('1. Start Here'!$C$15="No Coverage Offered",'1. Start Here'!$C$15="-- Select Option --"),"Not Eligible - Group does not offer chiro",
IF($AD282="Cancelling Medical","EE + Any Deps will be Cancelled",
IF(AND((ISBLANK($AG282)),OR($AD282="Adding Medical",$AD282="Changing Medical")=TRUE),"Employee must select medical plan first",
IF($Q282&lt;&gt;"CA","Auto Enrolled if EE lives in CA",
IF(AND(NOT(ISBLANK($AG282)),$Q282="CA",$A282="Employee",OR($AD282="Adding Medical",$AD282="Changing Medical")=TRUE),"EE + Any Deps Enrolled","N/A"))))))</f>
        <v>N/A</v>
      </c>
      <c r="BA282" s="151"/>
      <c r="BB282" s="156" t="str">
        <f>IF(OR('1. Start Here'!$C$16="No Coverage Offered", '1. Start Here'!$C$16="-- Select Option --")=TRUE, "N/A", IF(AND($A282="Employee", '1. Start Here'!$C$16="Employer Sponsored"), "EE Only Enrolled", "N/A"))</f>
        <v>N/A</v>
      </c>
      <c r="BC282" s="151"/>
      <c r="BD282" s="151"/>
      <c r="BE282" s="151"/>
      <c r="BF282" s="151"/>
      <c r="BG282" s="151"/>
      <c r="BH282" s="151"/>
      <c r="BI282" s="151"/>
      <c r="BJ282" s="151"/>
      <c r="BK282" s="151"/>
      <c r="BL282" s="151"/>
      <c r="BM282" s="151"/>
      <c r="BN282" s="151"/>
      <c r="BO282" s="151"/>
      <c r="BP282" s="151"/>
      <c r="BQ282" s="151"/>
      <c r="BR282" s="151"/>
      <c r="BS282" s="151"/>
      <c r="BT282" s="151"/>
      <c r="BU282" s="151"/>
      <c r="BV282" s="151"/>
      <c r="BW282" s="151"/>
      <c r="BX282" s="151"/>
      <c r="BY282" s="151"/>
      <c r="BZ282" s="151"/>
      <c r="CA282" s="151"/>
      <c r="CB282" s="151"/>
      <c r="CC282" s="151"/>
      <c r="CD282" s="151"/>
      <c r="CE282" s="151"/>
      <c r="CF282" s="151"/>
      <c r="CG282"/>
      <c r="CK282"/>
      <c r="CM282"/>
      <c r="CN282"/>
      <c r="CQ282"/>
      <c r="CR282"/>
      <c r="CT282"/>
      <c r="CU282"/>
      <c r="CV282"/>
      <c r="CW282"/>
      <c r="CX282"/>
      <c r="CY282"/>
      <c r="CZ282"/>
      <c r="DA282"/>
      <c r="DB282"/>
      <c r="DC282"/>
      <c r="DD282"/>
      <c r="DE282"/>
      <c r="DF282"/>
      <c r="DG282"/>
      <c r="DH282"/>
      <c r="DI282"/>
      <c r="DJ282"/>
      <c r="DK282"/>
      <c r="DL282"/>
      <c r="DM282"/>
      <c r="DN282"/>
      <c r="DO282"/>
      <c r="DP282"/>
      <c r="DQ282"/>
    </row>
    <row r="283" spans="1:121" x14ac:dyDescent="0.35">
      <c r="A283" s="151"/>
      <c r="B283" s="151"/>
      <c r="C283" s="152"/>
      <c r="D283" s="152"/>
      <c r="E283" s="151"/>
      <c r="F283" s="151"/>
      <c r="G283" s="151"/>
      <c r="H283" s="151"/>
      <c r="I283" s="151"/>
      <c r="J283" s="151"/>
      <c r="K283" s="151"/>
      <c r="L283" s="151"/>
      <c r="M283" s="153"/>
      <c r="N283" s="151"/>
      <c r="O283" s="183"/>
      <c r="P283" s="151"/>
      <c r="Q283" s="151"/>
      <c r="R283" s="151"/>
      <c r="S283" s="151"/>
      <c r="T283" s="151"/>
      <c r="U283" s="151"/>
      <c r="V283" s="151"/>
      <c r="W283" s="151"/>
      <c r="X283" s="155"/>
      <c r="Y283" s="151"/>
      <c r="Z283" s="153"/>
      <c r="AA283" s="153"/>
      <c r="AB283" s="151"/>
      <c r="AC283" s="154"/>
      <c r="AD283" s="151"/>
      <c r="AE283" s="151"/>
      <c r="AF283" s="156" t="str" cm="1">
        <f t="array" ref="AF28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3" s="151"/>
      <c r="AH283" s="151"/>
      <c r="AI283" s="151"/>
      <c r="AJ283" s="151"/>
      <c r="AK283" s="151"/>
      <c r="AL283" s="151"/>
      <c r="AM283" s="151"/>
      <c r="AN283" s="151"/>
      <c r="AO283" s="156" t="str" cm="1">
        <f t="array" ref="AO28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3" s="151"/>
      <c r="AQ283" s="151"/>
      <c r="AR283" s="151"/>
      <c r="AS283" s="151"/>
      <c r="AT283" s="151"/>
      <c r="AU283" s="151"/>
      <c r="AV283" s="151"/>
      <c r="AW283" s="151"/>
      <c r="AX283" s="156" t="str" cm="1">
        <f t="array" ref="AX28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3" s="151"/>
      <c r="AZ283" s="156" t="str">
        <f>IF($A283&lt;&gt;"Employee","N/A",
IF(OR('1. Start Here'!$C$15="No Coverage Offered",'1. Start Here'!$C$15="-- Select Option --"),"Not Eligible - Group does not offer chiro",
IF($AD283="Cancelling Medical","EE + Any Deps will be Cancelled",
IF(AND((ISBLANK($AG283)),OR($AD283="Adding Medical",$AD283="Changing Medical")=TRUE),"Employee must select medical plan first",
IF($Q283&lt;&gt;"CA","Auto Enrolled if EE lives in CA",
IF(AND(NOT(ISBLANK($AG283)),$Q283="CA",$A283="Employee",OR($AD283="Adding Medical",$AD283="Changing Medical")=TRUE),"EE + Any Deps Enrolled","N/A"))))))</f>
        <v>N/A</v>
      </c>
      <c r="BA283" s="151"/>
      <c r="BB283" s="156" t="str">
        <f>IF(OR('1. Start Here'!$C$16="No Coverage Offered", '1. Start Here'!$C$16="-- Select Option --")=TRUE, "N/A", IF(AND($A283="Employee", '1. Start Here'!$C$16="Employer Sponsored"), "EE Only Enrolled", "N/A"))</f>
        <v>N/A</v>
      </c>
      <c r="BC283" s="151"/>
      <c r="BD283" s="151"/>
      <c r="BE283" s="151"/>
      <c r="BF283" s="151"/>
      <c r="BG283" s="151"/>
      <c r="BH283" s="151"/>
      <c r="BI283" s="151"/>
      <c r="BJ283" s="151"/>
      <c r="BK283" s="151"/>
      <c r="BL283" s="151"/>
      <c r="BM283" s="151"/>
      <c r="BN283" s="151"/>
      <c r="BO283" s="151"/>
      <c r="BP283" s="151"/>
      <c r="BQ283" s="151"/>
      <c r="BR283" s="151"/>
      <c r="BS283" s="151"/>
      <c r="BT283" s="151"/>
      <c r="BU283" s="151"/>
      <c r="BV283" s="151"/>
      <c r="BW283" s="151"/>
      <c r="BX283" s="151"/>
      <c r="BY283" s="151"/>
      <c r="BZ283" s="151"/>
      <c r="CA283" s="151"/>
      <c r="CB283" s="151"/>
      <c r="CC283" s="151"/>
      <c r="CD283" s="151"/>
      <c r="CE283" s="151"/>
      <c r="CF283" s="151"/>
      <c r="CG283"/>
      <c r="CK283"/>
      <c r="CM283"/>
      <c r="CN283"/>
      <c r="CQ283"/>
      <c r="CR283"/>
      <c r="CT283"/>
      <c r="CU283"/>
      <c r="CV283"/>
      <c r="CW283"/>
      <c r="CX283"/>
      <c r="CY283"/>
      <c r="CZ283"/>
      <c r="DA283"/>
      <c r="DB283"/>
      <c r="DC283"/>
      <c r="DD283"/>
      <c r="DE283"/>
      <c r="DF283"/>
      <c r="DG283"/>
      <c r="DH283"/>
      <c r="DI283"/>
      <c r="DJ283"/>
      <c r="DK283"/>
      <c r="DL283"/>
      <c r="DM283"/>
      <c r="DN283"/>
      <c r="DO283"/>
      <c r="DP283"/>
      <c r="DQ283"/>
    </row>
    <row r="284" spans="1:121" x14ac:dyDescent="0.35">
      <c r="A284" s="151"/>
      <c r="B284" s="151"/>
      <c r="C284" s="152"/>
      <c r="D284" s="152"/>
      <c r="E284" s="151"/>
      <c r="F284" s="151"/>
      <c r="G284" s="151"/>
      <c r="H284" s="151"/>
      <c r="I284" s="151"/>
      <c r="J284" s="151"/>
      <c r="K284" s="151"/>
      <c r="L284" s="151"/>
      <c r="M284" s="153"/>
      <c r="N284" s="151"/>
      <c r="O284" s="183"/>
      <c r="P284" s="151"/>
      <c r="Q284" s="151"/>
      <c r="R284" s="151"/>
      <c r="S284" s="151"/>
      <c r="T284" s="151"/>
      <c r="U284" s="151"/>
      <c r="V284" s="151"/>
      <c r="W284" s="151"/>
      <c r="X284" s="155"/>
      <c r="Y284" s="151"/>
      <c r="Z284" s="153"/>
      <c r="AA284" s="153"/>
      <c r="AB284" s="151"/>
      <c r="AC284" s="154"/>
      <c r="AD284" s="151"/>
      <c r="AE284" s="151"/>
      <c r="AF284" s="156" t="str" cm="1">
        <f t="array" ref="AF28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4" s="151"/>
      <c r="AH284" s="151"/>
      <c r="AI284" s="151"/>
      <c r="AJ284" s="151"/>
      <c r="AK284" s="151"/>
      <c r="AL284" s="151"/>
      <c r="AM284" s="151"/>
      <c r="AN284" s="151"/>
      <c r="AO284" s="156" t="str" cm="1">
        <f t="array" ref="AO28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4" s="151"/>
      <c r="AQ284" s="151"/>
      <c r="AR284" s="151"/>
      <c r="AS284" s="151"/>
      <c r="AT284" s="151"/>
      <c r="AU284" s="151"/>
      <c r="AV284" s="151"/>
      <c r="AW284" s="151"/>
      <c r="AX284" s="156" t="str" cm="1">
        <f t="array" ref="AX28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4" s="151"/>
      <c r="AZ284" s="156" t="str">
        <f>IF($A284&lt;&gt;"Employee","N/A",
IF(OR('1. Start Here'!$C$15="No Coverage Offered",'1. Start Here'!$C$15="-- Select Option --"),"Not Eligible - Group does not offer chiro",
IF($AD284="Cancelling Medical","EE + Any Deps will be Cancelled",
IF(AND((ISBLANK($AG284)),OR($AD284="Adding Medical",$AD284="Changing Medical")=TRUE),"Employee must select medical plan first",
IF($Q284&lt;&gt;"CA","Auto Enrolled if EE lives in CA",
IF(AND(NOT(ISBLANK($AG284)),$Q284="CA",$A284="Employee",OR($AD284="Adding Medical",$AD284="Changing Medical")=TRUE),"EE + Any Deps Enrolled","N/A"))))))</f>
        <v>N/A</v>
      </c>
      <c r="BA284" s="151"/>
      <c r="BB284" s="156" t="str">
        <f>IF(OR('1. Start Here'!$C$16="No Coverage Offered", '1. Start Here'!$C$16="-- Select Option --")=TRUE, "N/A", IF(AND($A284="Employee", '1. Start Here'!$C$16="Employer Sponsored"), "EE Only Enrolled", "N/A"))</f>
        <v>N/A</v>
      </c>
      <c r="BC284" s="151"/>
      <c r="BD284" s="151"/>
      <c r="BE284" s="151"/>
      <c r="BF284" s="151"/>
      <c r="BG284" s="151"/>
      <c r="BH284" s="151"/>
      <c r="BI284" s="151"/>
      <c r="BJ284" s="151"/>
      <c r="BK284" s="151"/>
      <c r="BL284" s="151"/>
      <c r="BM284" s="151"/>
      <c r="BN284" s="151"/>
      <c r="BO284" s="151"/>
      <c r="BP284" s="151"/>
      <c r="BQ284" s="151"/>
      <c r="BR284" s="151"/>
      <c r="BS284" s="151"/>
      <c r="BT284" s="151"/>
      <c r="BU284" s="151"/>
      <c r="BV284" s="151"/>
      <c r="BW284" s="151"/>
      <c r="BX284" s="151"/>
      <c r="BY284" s="151"/>
      <c r="BZ284" s="151"/>
      <c r="CA284" s="151"/>
      <c r="CB284" s="151"/>
      <c r="CC284" s="151"/>
      <c r="CD284" s="151"/>
      <c r="CE284" s="151"/>
      <c r="CF284" s="151"/>
      <c r="CG284"/>
      <c r="CK284"/>
      <c r="CM284"/>
      <c r="CN284"/>
      <c r="CQ284"/>
      <c r="CR284"/>
      <c r="CT284"/>
      <c r="CU284"/>
      <c r="CV284"/>
      <c r="CW284"/>
      <c r="CX284"/>
      <c r="CY284"/>
      <c r="CZ284"/>
      <c r="DA284"/>
      <c r="DB284"/>
      <c r="DC284"/>
      <c r="DD284"/>
      <c r="DE284"/>
      <c r="DF284"/>
      <c r="DG284"/>
      <c r="DH284"/>
      <c r="DI284"/>
      <c r="DJ284"/>
      <c r="DK284"/>
      <c r="DL284"/>
      <c r="DM284"/>
      <c r="DN284"/>
      <c r="DO284"/>
      <c r="DP284"/>
      <c r="DQ284"/>
    </row>
    <row r="285" spans="1:121" x14ac:dyDescent="0.35">
      <c r="A285" s="151"/>
      <c r="B285" s="151"/>
      <c r="C285" s="152"/>
      <c r="D285" s="152"/>
      <c r="E285" s="151"/>
      <c r="F285" s="151"/>
      <c r="G285" s="151"/>
      <c r="H285" s="151"/>
      <c r="I285" s="151"/>
      <c r="J285" s="151"/>
      <c r="K285" s="151"/>
      <c r="L285" s="151"/>
      <c r="M285" s="153"/>
      <c r="N285" s="151"/>
      <c r="O285" s="183"/>
      <c r="P285" s="151"/>
      <c r="Q285" s="151"/>
      <c r="R285" s="151"/>
      <c r="S285" s="151"/>
      <c r="T285" s="151"/>
      <c r="U285" s="151"/>
      <c r="V285" s="151"/>
      <c r="W285" s="151"/>
      <c r="X285" s="155"/>
      <c r="Y285" s="151"/>
      <c r="Z285" s="153"/>
      <c r="AA285" s="153"/>
      <c r="AB285" s="151"/>
      <c r="AC285" s="154"/>
      <c r="AD285" s="151"/>
      <c r="AE285" s="151"/>
      <c r="AF285" s="156" t="str" cm="1">
        <f t="array" ref="AF28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5" s="151"/>
      <c r="AH285" s="151"/>
      <c r="AI285" s="151"/>
      <c r="AJ285" s="151"/>
      <c r="AK285" s="151"/>
      <c r="AL285" s="151"/>
      <c r="AM285" s="151"/>
      <c r="AN285" s="151"/>
      <c r="AO285" s="156" t="str" cm="1">
        <f t="array" ref="AO28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5" s="151"/>
      <c r="AQ285" s="151"/>
      <c r="AR285" s="151"/>
      <c r="AS285" s="151"/>
      <c r="AT285" s="151"/>
      <c r="AU285" s="151"/>
      <c r="AV285" s="151"/>
      <c r="AW285" s="151"/>
      <c r="AX285" s="156" t="str" cm="1">
        <f t="array" ref="AX28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5" s="151"/>
      <c r="AZ285" s="156" t="str">
        <f>IF($A285&lt;&gt;"Employee","N/A",
IF(OR('1. Start Here'!$C$15="No Coverage Offered",'1. Start Here'!$C$15="-- Select Option --"),"Not Eligible - Group does not offer chiro",
IF($AD285="Cancelling Medical","EE + Any Deps will be Cancelled",
IF(AND((ISBLANK($AG285)),OR($AD285="Adding Medical",$AD285="Changing Medical")=TRUE),"Employee must select medical plan first",
IF($Q285&lt;&gt;"CA","Auto Enrolled if EE lives in CA",
IF(AND(NOT(ISBLANK($AG285)),$Q285="CA",$A285="Employee",OR($AD285="Adding Medical",$AD285="Changing Medical")=TRUE),"EE + Any Deps Enrolled","N/A"))))))</f>
        <v>N/A</v>
      </c>
      <c r="BA285" s="151"/>
      <c r="BB285" s="156" t="str">
        <f>IF(OR('1. Start Here'!$C$16="No Coverage Offered", '1. Start Here'!$C$16="-- Select Option --")=TRUE, "N/A", IF(AND($A285="Employee", '1. Start Here'!$C$16="Employer Sponsored"), "EE Only Enrolled", "N/A"))</f>
        <v>N/A</v>
      </c>
      <c r="BC285" s="151"/>
      <c r="BD285" s="151"/>
      <c r="BE285" s="151"/>
      <c r="BF285" s="151"/>
      <c r="BG285" s="151"/>
      <c r="BH285" s="151"/>
      <c r="BI285" s="151"/>
      <c r="BJ285" s="151"/>
      <c r="BK285" s="151"/>
      <c r="BL285" s="151"/>
      <c r="BM285" s="151"/>
      <c r="BN285" s="151"/>
      <c r="BO285" s="151"/>
      <c r="BP285" s="151"/>
      <c r="BQ285" s="151"/>
      <c r="BR285" s="151"/>
      <c r="BS285" s="151"/>
      <c r="BT285" s="151"/>
      <c r="BU285" s="151"/>
      <c r="BV285" s="151"/>
      <c r="BW285" s="151"/>
      <c r="BX285" s="151"/>
      <c r="BY285" s="151"/>
      <c r="BZ285" s="151"/>
      <c r="CA285" s="151"/>
      <c r="CB285" s="151"/>
      <c r="CC285" s="151"/>
      <c r="CD285" s="151"/>
      <c r="CE285" s="151"/>
      <c r="CF285" s="151"/>
      <c r="CG285"/>
      <c r="CK285"/>
      <c r="CM285"/>
      <c r="CN285"/>
      <c r="CQ285"/>
      <c r="CR285"/>
      <c r="CT285"/>
      <c r="CU285"/>
      <c r="CV285"/>
      <c r="CW285"/>
      <c r="CX285"/>
      <c r="CY285"/>
      <c r="CZ285"/>
      <c r="DA285"/>
      <c r="DB285"/>
      <c r="DC285"/>
      <c r="DD285"/>
      <c r="DE285"/>
      <c r="DF285"/>
      <c r="DG285"/>
      <c r="DH285"/>
      <c r="DI285"/>
      <c r="DJ285"/>
      <c r="DK285"/>
      <c r="DL285"/>
      <c r="DM285"/>
      <c r="DN285"/>
      <c r="DO285"/>
      <c r="DP285"/>
      <c r="DQ285"/>
    </row>
    <row r="286" spans="1:121" x14ac:dyDescent="0.35">
      <c r="A286" s="151"/>
      <c r="B286" s="151"/>
      <c r="C286" s="152"/>
      <c r="D286" s="152"/>
      <c r="E286" s="151"/>
      <c r="F286" s="151"/>
      <c r="G286" s="151"/>
      <c r="H286" s="151"/>
      <c r="I286" s="151"/>
      <c r="J286" s="151"/>
      <c r="K286" s="151"/>
      <c r="L286" s="151"/>
      <c r="M286" s="153"/>
      <c r="N286" s="151"/>
      <c r="O286" s="183"/>
      <c r="P286" s="151"/>
      <c r="Q286" s="151"/>
      <c r="R286" s="151"/>
      <c r="S286" s="151"/>
      <c r="T286" s="151"/>
      <c r="U286" s="151"/>
      <c r="V286" s="151"/>
      <c r="W286" s="151"/>
      <c r="X286" s="155"/>
      <c r="Y286" s="151"/>
      <c r="Z286" s="153"/>
      <c r="AA286" s="153"/>
      <c r="AB286" s="151"/>
      <c r="AC286" s="154"/>
      <c r="AD286" s="151"/>
      <c r="AE286" s="151"/>
      <c r="AF286" s="156" t="str" cm="1">
        <f t="array" ref="AF28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6" s="151"/>
      <c r="AH286" s="151"/>
      <c r="AI286" s="151"/>
      <c r="AJ286" s="151"/>
      <c r="AK286" s="151"/>
      <c r="AL286" s="151"/>
      <c r="AM286" s="151"/>
      <c r="AN286" s="151"/>
      <c r="AO286" s="156" t="str" cm="1">
        <f t="array" ref="AO28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6" s="151"/>
      <c r="AQ286" s="151"/>
      <c r="AR286" s="151"/>
      <c r="AS286" s="151"/>
      <c r="AT286" s="151"/>
      <c r="AU286" s="151"/>
      <c r="AV286" s="151"/>
      <c r="AW286" s="151"/>
      <c r="AX286" s="156" t="str" cm="1">
        <f t="array" ref="AX28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6" s="151"/>
      <c r="AZ286" s="156" t="str">
        <f>IF($A286&lt;&gt;"Employee","N/A",
IF(OR('1. Start Here'!$C$15="No Coverage Offered",'1. Start Here'!$C$15="-- Select Option --"),"Not Eligible - Group does not offer chiro",
IF($AD286="Cancelling Medical","EE + Any Deps will be Cancelled",
IF(AND((ISBLANK($AG286)),OR($AD286="Adding Medical",$AD286="Changing Medical")=TRUE),"Employee must select medical plan first",
IF($Q286&lt;&gt;"CA","Auto Enrolled if EE lives in CA",
IF(AND(NOT(ISBLANK($AG286)),$Q286="CA",$A286="Employee",OR($AD286="Adding Medical",$AD286="Changing Medical")=TRUE),"EE + Any Deps Enrolled","N/A"))))))</f>
        <v>N/A</v>
      </c>
      <c r="BA286" s="151"/>
      <c r="BB286" s="156" t="str">
        <f>IF(OR('1. Start Here'!$C$16="No Coverage Offered", '1. Start Here'!$C$16="-- Select Option --")=TRUE, "N/A", IF(AND($A286="Employee", '1. Start Here'!$C$16="Employer Sponsored"), "EE Only Enrolled", "N/A"))</f>
        <v>N/A</v>
      </c>
      <c r="BC286" s="151"/>
      <c r="BD286" s="151"/>
      <c r="BE286" s="151"/>
      <c r="BF286" s="151"/>
      <c r="BG286" s="151"/>
      <c r="BH286" s="151"/>
      <c r="BI286" s="151"/>
      <c r="BJ286" s="151"/>
      <c r="BK286" s="151"/>
      <c r="BL286" s="151"/>
      <c r="BM286" s="151"/>
      <c r="BN286" s="151"/>
      <c r="BO286" s="151"/>
      <c r="BP286" s="151"/>
      <c r="BQ286" s="151"/>
      <c r="BR286" s="151"/>
      <c r="BS286" s="151"/>
      <c r="BT286" s="151"/>
      <c r="BU286" s="151"/>
      <c r="BV286" s="151"/>
      <c r="BW286" s="151"/>
      <c r="BX286" s="151"/>
      <c r="BY286" s="151"/>
      <c r="BZ286" s="151"/>
      <c r="CA286" s="151"/>
      <c r="CB286" s="151"/>
      <c r="CC286" s="151"/>
      <c r="CD286" s="151"/>
      <c r="CE286" s="151"/>
      <c r="CF286" s="151"/>
      <c r="CG286"/>
      <c r="CK286"/>
      <c r="CM286"/>
      <c r="CN286"/>
      <c r="CQ286"/>
      <c r="CR286"/>
      <c r="CT286"/>
      <c r="CU286"/>
      <c r="CV286"/>
      <c r="CW286"/>
      <c r="CX286"/>
      <c r="CY286"/>
      <c r="CZ286"/>
      <c r="DA286"/>
      <c r="DB286"/>
      <c r="DC286"/>
      <c r="DD286"/>
      <c r="DE286"/>
      <c r="DF286"/>
      <c r="DG286"/>
      <c r="DH286"/>
      <c r="DI286"/>
      <c r="DJ286"/>
      <c r="DK286"/>
      <c r="DL286"/>
      <c r="DM286"/>
      <c r="DN286"/>
      <c r="DO286"/>
      <c r="DP286"/>
      <c r="DQ286"/>
    </row>
    <row r="287" spans="1:121" x14ac:dyDescent="0.35">
      <c r="A287" s="151"/>
      <c r="B287" s="151"/>
      <c r="C287" s="152"/>
      <c r="D287" s="152"/>
      <c r="E287" s="151"/>
      <c r="F287" s="151"/>
      <c r="G287" s="151"/>
      <c r="H287" s="151"/>
      <c r="I287" s="151"/>
      <c r="J287" s="151"/>
      <c r="K287" s="151"/>
      <c r="L287" s="151"/>
      <c r="M287" s="153"/>
      <c r="N287" s="151"/>
      <c r="O287" s="183"/>
      <c r="P287" s="151"/>
      <c r="Q287" s="151"/>
      <c r="R287" s="151"/>
      <c r="S287" s="151"/>
      <c r="T287" s="151"/>
      <c r="U287" s="151"/>
      <c r="V287" s="151"/>
      <c r="W287" s="151"/>
      <c r="X287" s="155"/>
      <c r="Y287" s="151"/>
      <c r="Z287" s="153"/>
      <c r="AA287" s="153"/>
      <c r="AB287" s="151"/>
      <c r="AC287" s="154"/>
      <c r="AD287" s="151"/>
      <c r="AE287" s="151"/>
      <c r="AF287" s="156" t="str" cm="1">
        <f t="array" ref="AF28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7" s="151"/>
      <c r="AH287" s="151"/>
      <c r="AI287" s="151"/>
      <c r="AJ287" s="151"/>
      <c r="AK287" s="151"/>
      <c r="AL287" s="151"/>
      <c r="AM287" s="151"/>
      <c r="AN287" s="151"/>
      <c r="AO287" s="156" t="str" cm="1">
        <f t="array" ref="AO28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7" s="151"/>
      <c r="AQ287" s="151"/>
      <c r="AR287" s="151"/>
      <c r="AS287" s="151"/>
      <c r="AT287" s="151"/>
      <c r="AU287" s="151"/>
      <c r="AV287" s="151"/>
      <c r="AW287" s="151"/>
      <c r="AX287" s="156" t="str" cm="1">
        <f t="array" ref="AX28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7" s="151"/>
      <c r="AZ287" s="156" t="str">
        <f>IF($A287&lt;&gt;"Employee","N/A",
IF(OR('1. Start Here'!$C$15="No Coverage Offered",'1. Start Here'!$C$15="-- Select Option --"),"Not Eligible - Group does not offer chiro",
IF($AD287="Cancelling Medical","EE + Any Deps will be Cancelled",
IF(AND((ISBLANK($AG287)),OR($AD287="Adding Medical",$AD287="Changing Medical")=TRUE),"Employee must select medical plan first",
IF($Q287&lt;&gt;"CA","Auto Enrolled if EE lives in CA",
IF(AND(NOT(ISBLANK($AG287)),$Q287="CA",$A287="Employee",OR($AD287="Adding Medical",$AD287="Changing Medical")=TRUE),"EE + Any Deps Enrolled","N/A"))))))</f>
        <v>N/A</v>
      </c>
      <c r="BA287" s="151"/>
      <c r="BB287" s="156" t="str">
        <f>IF(OR('1. Start Here'!$C$16="No Coverage Offered", '1. Start Here'!$C$16="-- Select Option --")=TRUE, "N/A", IF(AND($A287="Employee", '1. Start Here'!$C$16="Employer Sponsored"), "EE Only Enrolled", "N/A"))</f>
        <v>N/A</v>
      </c>
      <c r="BC287" s="151"/>
      <c r="BD287" s="151"/>
      <c r="BE287" s="151"/>
      <c r="BF287" s="151"/>
      <c r="BG287" s="151"/>
      <c r="BH287" s="151"/>
      <c r="BI287" s="151"/>
      <c r="BJ287" s="151"/>
      <c r="BK287" s="151"/>
      <c r="BL287" s="151"/>
      <c r="BM287" s="151"/>
      <c r="BN287" s="151"/>
      <c r="BO287" s="151"/>
      <c r="BP287" s="151"/>
      <c r="BQ287" s="151"/>
      <c r="BR287" s="151"/>
      <c r="BS287" s="151"/>
      <c r="BT287" s="151"/>
      <c r="BU287" s="151"/>
      <c r="BV287" s="151"/>
      <c r="BW287" s="151"/>
      <c r="BX287" s="151"/>
      <c r="BY287" s="151"/>
      <c r="BZ287" s="151"/>
      <c r="CA287" s="151"/>
      <c r="CB287" s="151"/>
      <c r="CC287" s="151"/>
      <c r="CD287" s="151"/>
      <c r="CE287" s="151"/>
      <c r="CF287" s="151"/>
      <c r="CG287"/>
      <c r="CK287"/>
      <c r="CM287"/>
      <c r="CN287"/>
      <c r="CQ287"/>
      <c r="CR287"/>
      <c r="CT287"/>
      <c r="CU287"/>
      <c r="CV287"/>
      <c r="CW287"/>
      <c r="CX287"/>
      <c r="CY287"/>
      <c r="CZ287"/>
      <c r="DA287"/>
      <c r="DB287"/>
      <c r="DC287"/>
      <c r="DD287"/>
      <c r="DE287"/>
      <c r="DF287"/>
      <c r="DG287"/>
      <c r="DH287"/>
      <c r="DI287"/>
      <c r="DJ287"/>
      <c r="DK287"/>
      <c r="DL287"/>
      <c r="DM287"/>
      <c r="DN287"/>
      <c r="DO287"/>
      <c r="DP287"/>
      <c r="DQ287"/>
    </row>
    <row r="288" spans="1:121" x14ac:dyDescent="0.35">
      <c r="A288" s="151"/>
      <c r="B288" s="151"/>
      <c r="C288" s="152"/>
      <c r="D288" s="152"/>
      <c r="E288" s="151"/>
      <c r="F288" s="151"/>
      <c r="G288" s="151"/>
      <c r="H288" s="151"/>
      <c r="I288" s="151"/>
      <c r="J288" s="151"/>
      <c r="K288" s="151"/>
      <c r="L288" s="151"/>
      <c r="M288" s="153"/>
      <c r="N288" s="151"/>
      <c r="O288" s="183"/>
      <c r="P288" s="151"/>
      <c r="Q288" s="151"/>
      <c r="R288" s="151"/>
      <c r="S288" s="151"/>
      <c r="T288" s="151"/>
      <c r="U288" s="151"/>
      <c r="V288" s="151"/>
      <c r="W288" s="151"/>
      <c r="X288" s="155"/>
      <c r="Y288" s="151"/>
      <c r="Z288" s="153"/>
      <c r="AA288" s="153"/>
      <c r="AB288" s="151"/>
      <c r="AC288" s="154"/>
      <c r="AD288" s="151"/>
      <c r="AE288" s="151"/>
      <c r="AF288" s="156" t="str" cm="1">
        <f t="array" ref="AF28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8" s="151"/>
      <c r="AH288" s="151"/>
      <c r="AI288" s="151"/>
      <c r="AJ288" s="151"/>
      <c r="AK288" s="151"/>
      <c r="AL288" s="151"/>
      <c r="AM288" s="151"/>
      <c r="AN288" s="151"/>
      <c r="AO288" s="156" t="str" cm="1">
        <f t="array" ref="AO28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8" s="151"/>
      <c r="AQ288" s="151"/>
      <c r="AR288" s="151"/>
      <c r="AS288" s="151"/>
      <c r="AT288" s="151"/>
      <c r="AU288" s="151"/>
      <c r="AV288" s="151"/>
      <c r="AW288" s="151"/>
      <c r="AX288" s="156" t="str" cm="1">
        <f t="array" ref="AX28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8" s="151"/>
      <c r="AZ288" s="156" t="str">
        <f>IF($A288&lt;&gt;"Employee","N/A",
IF(OR('1. Start Here'!$C$15="No Coverage Offered",'1. Start Here'!$C$15="-- Select Option --"),"Not Eligible - Group does not offer chiro",
IF($AD288="Cancelling Medical","EE + Any Deps will be Cancelled",
IF(AND((ISBLANK($AG288)),OR($AD288="Adding Medical",$AD288="Changing Medical")=TRUE),"Employee must select medical plan first",
IF($Q288&lt;&gt;"CA","Auto Enrolled if EE lives in CA",
IF(AND(NOT(ISBLANK($AG288)),$Q288="CA",$A288="Employee",OR($AD288="Adding Medical",$AD288="Changing Medical")=TRUE),"EE + Any Deps Enrolled","N/A"))))))</f>
        <v>N/A</v>
      </c>
      <c r="BA288" s="151"/>
      <c r="BB288" s="156" t="str">
        <f>IF(OR('1. Start Here'!$C$16="No Coverage Offered", '1. Start Here'!$C$16="-- Select Option --")=TRUE, "N/A", IF(AND($A288="Employee", '1. Start Here'!$C$16="Employer Sponsored"), "EE Only Enrolled", "N/A"))</f>
        <v>N/A</v>
      </c>
      <c r="BC288" s="151"/>
      <c r="BD288" s="151"/>
      <c r="BE288" s="151"/>
      <c r="BF288" s="151"/>
      <c r="BG288" s="151"/>
      <c r="BH288" s="151"/>
      <c r="BI288" s="151"/>
      <c r="BJ288" s="151"/>
      <c r="BK288" s="151"/>
      <c r="BL288" s="151"/>
      <c r="BM288" s="151"/>
      <c r="BN288" s="151"/>
      <c r="BO288" s="151"/>
      <c r="BP288" s="151"/>
      <c r="BQ288" s="151"/>
      <c r="BR288" s="151"/>
      <c r="BS288" s="151"/>
      <c r="BT288" s="151"/>
      <c r="BU288" s="151"/>
      <c r="BV288" s="151"/>
      <c r="BW288" s="151"/>
      <c r="BX288" s="151"/>
      <c r="BY288" s="151"/>
      <c r="BZ288" s="151"/>
      <c r="CA288" s="151"/>
      <c r="CB288" s="151"/>
      <c r="CC288" s="151"/>
      <c r="CD288" s="151"/>
      <c r="CE288" s="151"/>
      <c r="CF288" s="151"/>
      <c r="CG288"/>
      <c r="CK288"/>
      <c r="CM288"/>
      <c r="CN288"/>
      <c r="CQ288"/>
      <c r="CR288"/>
      <c r="CT288"/>
      <c r="CU288"/>
      <c r="CV288"/>
      <c r="CW288"/>
      <c r="CX288"/>
      <c r="CY288"/>
      <c r="CZ288"/>
      <c r="DA288"/>
      <c r="DB288"/>
      <c r="DC288"/>
      <c r="DD288"/>
      <c r="DE288"/>
      <c r="DF288"/>
      <c r="DG288"/>
      <c r="DH288"/>
      <c r="DI288"/>
      <c r="DJ288"/>
      <c r="DK288"/>
      <c r="DL288"/>
      <c r="DM288"/>
      <c r="DN288"/>
      <c r="DO288"/>
      <c r="DP288"/>
      <c r="DQ288"/>
    </row>
    <row r="289" spans="1:121" x14ac:dyDescent="0.35">
      <c r="A289" s="151"/>
      <c r="B289" s="151"/>
      <c r="C289" s="152"/>
      <c r="D289" s="152"/>
      <c r="E289" s="151"/>
      <c r="F289" s="151"/>
      <c r="G289" s="151"/>
      <c r="H289" s="151"/>
      <c r="I289" s="151"/>
      <c r="J289" s="151"/>
      <c r="K289" s="151"/>
      <c r="L289" s="151"/>
      <c r="M289" s="153"/>
      <c r="N289" s="151"/>
      <c r="O289" s="183"/>
      <c r="P289" s="151"/>
      <c r="Q289" s="151"/>
      <c r="R289" s="151"/>
      <c r="S289" s="151"/>
      <c r="T289" s="151"/>
      <c r="U289" s="151"/>
      <c r="V289" s="151"/>
      <c r="W289" s="151"/>
      <c r="X289" s="155"/>
      <c r="Y289" s="151"/>
      <c r="Z289" s="153"/>
      <c r="AA289" s="153"/>
      <c r="AB289" s="151"/>
      <c r="AC289" s="154"/>
      <c r="AD289" s="151"/>
      <c r="AE289" s="151"/>
      <c r="AF289" s="156" t="str" cm="1">
        <f t="array" ref="AF28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89" s="151"/>
      <c r="AH289" s="151"/>
      <c r="AI289" s="151"/>
      <c r="AJ289" s="151"/>
      <c r="AK289" s="151"/>
      <c r="AL289" s="151"/>
      <c r="AM289" s="151"/>
      <c r="AN289" s="151"/>
      <c r="AO289" s="156" t="str" cm="1">
        <f t="array" ref="AO28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89" s="151"/>
      <c r="AQ289" s="151"/>
      <c r="AR289" s="151"/>
      <c r="AS289" s="151"/>
      <c r="AT289" s="151"/>
      <c r="AU289" s="151"/>
      <c r="AV289" s="151"/>
      <c r="AW289" s="151"/>
      <c r="AX289" s="156" t="str" cm="1">
        <f t="array" ref="AX28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89" s="151"/>
      <c r="AZ289" s="156" t="str">
        <f>IF($A289&lt;&gt;"Employee","N/A",
IF(OR('1. Start Here'!$C$15="No Coverage Offered",'1. Start Here'!$C$15="-- Select Option --"),"Not Eligible - Group does not offer chiro",
IF($AD289="Cancelling Medical","EE + Any Deps will be Cancelled",
IF(AND((ISBLANK($AG289)),OR($AD289="Adding Medical",$AD289="Changing Medical")=TRUE),"Employee must select medical plan first",
IF($Q289&lt;&gt;"CA","Auto Enrolled if EE lives in CA",
IF(AND(NOT(ISBLANK($AG289)),$Q289="CA",$A289="Employee",OR($AD289="Adding Medical",$AD289="Changing Medical")=TRUE),"EE + Any Deps Enrolled","N/A"))))))</f>
        <v>N/A</v>
      </c>
      <c r="BA289" s="151"/>
      <c r="BB289" s="156" t="str">
        <f>IF(OR('1. Start Here'!$C$16="No Coverage Offered", '1. Start Here'!$C$16="-- Select Option --")=TRUE, "N/A", IF(AND($A289="Employee", '1. Start Here'!$C$16="Employer Sponsored"), "EE Only Enrolled", "N/A"))</f>
        <v>N/A</v>
      </c>
      <c r="BC289" s="151"/>
      <c r="BD289" s="151"/>
      <c r="BE289" s="151"/>
      <c r="BF289" s="151"/>
      <c r="BG289" s="151"/>
      <c r="BH289" s="151"/>
      <c r="BI289" s="151"/>
      <c r="BJ289" s="151"/>
      <c r="BK289" s="151"/>
      <c r="BL289" s="151"/>
      <c r="BM289" s="151"/>
      <c r="BN289" s="151"/>
      <c r="BO289" s="151"/>
      <c r="BP289" s="151"/>
      <c r="BQ289" s="151"/>
      <c r="BR289" s="151"/>
      <c r="BS289" s="151"/>
      <c r="BT289" s="151"/>
      <c r="BU289" s="151"/>
      <c r="BV289" s="151"/>
      <c r="BW289" s="151"/>
      <c r="BX289" s="151"/>
      <c r="BY289" s="151"/>
      <c r="BZ289" s="151"/>
      <c r="CA289" s="151"/>
      <c r="CB289" s="151"/>
      <c r="CC289" s="151"/>
      <c r="CD289" s="151"/>
      <c r="CE289" s="151"/>
      <c r="CF289" s="151"/>
      <c r="CG289"/>
      <c r="CK289"/>
      <c r="CM289"/>
      <c r="CN289"/>
      <c r="CQ289"/>
      <c r="CR289"/>
      <c r="CT289"/>
      <c r="CU289"/>
      <c r="CV289"/>
      <c r="CW289"/>
      <c r="CX289"/>
      <c r="CY289"/>
      <c r="CZ289"/>
      <c r="DA289"/>
      <c r="DB289"/>
      <c r="DC289"/>
      <c r="DD289"/>
      <c r="DE289"/>
      <c r="DF289"/>
      <c r="DG289"/>
      <c r="DH289"/>
      <c r="DI289"/>
      <c r="DJ289"/>
      <c r="DK289"/>
      <c r="DL289"/>
      <c r="DM289"/>
      <c r="DN289"/>
      <c r="DO289"/>
      <c r="DP289"/>
      <c r="DQ289"/>
    </row>
    <row r="290" spans="1:121" x14ac:dyDescent="0.35">
      <c r="A290" s="151"/>
      <c r="B290" s="151"/>
      <c r="C290" s="152"/>
      <c r="D290" s="152"/>
      <c r="E290" s="151"/>
      <c r="F290" s="151"/>
      <c r="G290" s="151"/>
      <c r="H290" s="151"/>
      <c r="I290" s="151"/>
      <c r="J290" s="151"/>
      <c r="K290" s="151"/>
      <c r="L290" s="151"/>
      <c r="M290" s="153"/>
      <c r="N290" s="151"/>
      <c r="O290" s="183"/>
      <c r="P290" s="151"/>
      <c r="Q290" s="151"/>
      <c r="R290" s="151"/>
      <c r="S290" s="151"/>
      <c r="T290" s="151"/>
      <c r="U290" s="151"/>
      <c r="V290" s="151"/>
      <c r="W290" s="151"/>
      <c r="X290" s="155"/>
      <c r="Y290" s="151"/>
      <c r="Z290" s="153"/>
      <c r="AA290" s="153"/>
      <c r="AB290" s="151"/>
      <c r="AC290" s="154"/>
      <c r="AD290" s="151"/>
      <c r="AE290" s="151"/>
      <c r="AF290" s="156" t="str" cm="1">
        <f t="array" ref="AF29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0" s="151"/>
      <c r="AH290" s="151"/>
      <c r="AI290" s="151"/>
      <c r="AJ290" s="151"/>
      <c r="AK290" s="151"/>
      <c r="AL290" s="151"/>
      <c r="AM290" s="151"/>
      <c r="AN290" s="151"/>
      <c r="AO290" s="156" t="str" cm="1">
        <f t="array" ref="AO29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0" s="151"/>
      <c r="AQ290" s="151"/>
      <c r="AR290" s="151"/>
      <c r="AS290" s="151"/>
      <c r="AT290" s="151"/>
      <c r="AU290" s="151"/>
      <c r="AV290" s="151"/>
      <c r="AW290" s="151"/>
      <c r="AX290" s="156" t="str" cm="1">
        <f t="array" ref="AX29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0" s="151"/>
      <c r="AZ290" s="156" t="str">
        <f>IF($A290&lt;&gt;"Employee","N/A",
IF(OR('1. Start Here'!$C$15="No Coverage Offered",'1. Start Here'!$C$15="-- Select Option --"),"Not Eligible - Group does not offer chiro",
IF($AD290="Cancelling Medical","EE + Any Deps will be Cancelled",
IF(AND((ISBLANK($AG290)),OR($AD290="Adding Medical",$AD290="Changing Medical")=TRUE),"Employee must select medical plan first",
IF($Q290&lt;&gt;"CA","Auto Enrolled if EE lives in CA",
IF(AND(NOT(ISBLANK($AG290)),$Q290="CA",$A290="Employee",OR($AD290="Adding Medical",$AD290="Changing Medical")=TRUE),"EE + Any Deps Enrolled","N/A"))))))</f>
        <v>N/A</v>
      </c>
      <c r="BA290" s="151"/>
      <c r="BB290" s="156" t="str">
        <f>IF(OR('1. Start Here'!$C$16="No Coverage Offered", '1. Start Here'!$C$16="-- Select Option --")=TRUE, "N/A", IF(AND($A290="Employee", '1. Start Here'!$C$16="Employer Sponsored"), "EE Only Enrolled", "N/A"))</f>
        <v>N/A</v>
      </c>
      <c r="BC290" s="151"/>
      <c r="BD290" s="151"/>
      <c r="BE290" s="151"/>
      <c r="BF290" s="151"/>
      <c r="BG290" s="151"/>
      <c r="BH290" s="151"/>
      <c r="BI290" s="151"/>
      <c r="BJ290" s="151"/>
      <c r="BK290" s="151"/>
      <c r="BL290" s="151"/>
      <c r="BM290" s="151"/>
      <c r="BN290" s="151"/>
      <c r="BO290" s="151"/>
      <c r="BP290" s="151"/>
      <c r="BQ290" s="151"/>
      <c r="BR290" s="151"/>
      <c r="BS290" s="151"/>
      <c r="BT290" s="151"/>
      <c r="BU290" s="151"/>
      <c r="BV290" s="151"/>
      <c r="BW290" s="151"/>
      <c r="BX290" s="151"/>
      <c r="BY290" s="151"/>
      <c r="BZ290" s="151"/>
      <c r="CA290" s="151"/>
      <c r="CB290" s="151"/>
      <c r="CC290" s="151"/>
      <c r="CD290" s="151"/>
      <c r="CE290" s="151"/>
      <c r="CF290" s="151"/>
      <c r="CG290"/>
      <c r="CK290"/>
      <c r="CM290"/>
      <c r="CN290"/>
      <c r="CQ290"/>
      <c r="CR290"/>
      <c r="CT290"/>
      <c r="CU290"/>
      <c r="CV290"/>
      <c r="CW290"/>
      <c r="CX290"/>
      <c r="CY290"/>
      <c r="CZ290"/>
      <c r="DA290"/>
      <c r="DB290"/>
      <c r="DC290"/>
      <c r="DD290"/>
      <c r="DE290"/>
      <c r="DF290"/>
      <c r="DG290"/>
      <c r="DH290"/>
      <c r="DI290"/>
      <c r="DJ290"/>
      <c r="DK290"/>
      <c r="DL290"/>
      <c r="DM290"/>
      <c r="DN290"/>
      <c r="DO290"/>
      <c r="DP290"/>
      <c r="DQ290"/>
    </row>
    <row r="291" spans="1:121" x14ac:dyDescent="0.35">
      <c r="A291" s="151"/>
      <c r="B291" s="151"/>
      <c r="C291" s="152"/>
      <c r="D291" s="152"/>
      <c r="E291" s="151"/>
      <c r="F291" s="151"/>
      <c r="G291" s="151"/>
      <c r="H291" s="151"/>
      <c r="I291" s="151"/>
      <c r="J291" s="151"/>
      <c r="K291" s="151"/>
      <c r="L291" s="151"/>
      <c r="M291" s="153"/>
      <c r="N291" s="151"/>
      <c r="O291" s="183"/>
      <c r="P291" s="151"/>
      <c r="Q291" s="151"/>
      <c r="R291" s="151"/>
      <c r="S291" s="151"/>
      <c r="T291" s="151"/>
      <c r="U291" s="151"/>
      <c r="V291" s="151"/>
      <c r="W291" s="151"/>
      <c r="X291" s="155"/>
      <c r="Y291" s="151"/>
      <c r="Z291" s="153"/>
      <c r="AA291" s="153"/>
      <c r="AB291" s="151"/>
      <c r="AC291" s="154"/>
      <c r="AD291" s="151"/>
      <c r="AE291" s="151"/>
      <c r="AF291" s="156" t="str" cm="1">
        <f t="array" ref="AF29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1" s="151"/>
      <c r="AH291" s="151"/>
      <c r="AI291" s="151"/>
      <c r="AJ291" s="151"/>
      <c r="AK291" s="151"/>
      <c r="AL291" s="151"/>
      <c r="AM291" s="151"/>
      <c r="AN291" s="151"/>
      <c r="AO291" s="156" t="str" cm="1">
        <f t="array" ref="AO29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1" s="151"/>
      <c r="AQ291" s="151"/>
      <c r="AR291" s="151"/>
      <c r="AS291" s="151"/>
      <c r="AT291" s="151"/>
      <c r="AU291" s="151"/>
      <c r="AV291" s="151"/>
      <c r="AW291" s="151"/>
      <c r="AX291" s="156" t="str" cm="1">
        <f t="array" ref="AX29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1" s="151"/>
      <c r="AZ291" s="156" t="str">
        <f>IF($A291&lt;&gt;"Employee","N/A",
IF(OR('1. Start Here'!$C$15="No Coverage Offered",'1. Start Here'!$C$15="-- Select Option --"),"Not Eligible - Group does not offer chiro",
IF($AD291="Cancelling Medical","EE + Any Deps will be Cancelled",
IF(AND((ISBLANK($AG291)),OR($AD291="Adding Medical",$AD291="Changing Medical")=TRUE),"Employee must select medical plan first",
IF($Q291&lt;&gt;"CA","Auto Enrolled if EE lives in CA",
IF(AND(NOT(ISBLANK($AG291)),$Q291="CA",$A291="Employee",OR($AD291="Adding Medical",$AD291="Changing Medical")=TRUE),"EE + Any Deps Enrolled","N/A"))))))</f>
        <v>N/A</v>
      </c>
      <c r="BA291" s="151"/>
      <c r="BB291" s="156" t="str">
        <f>IF(OR('1. Start Here'!$C$16="No Coverage Offered", '1. Start Here'!$C$16="-- Select Option --")=TRUE, "N/A", IF(AND($A291="Employee", '1. Start Here'!$C$16="Employer Sponsored"), "EE Only Enrolled", "N/A"))</f>
        <v>N/A</v>
      </c>
      <c r="BC291" s="151"/>
      <c r="BD291" s="151"/>
      <c r="BE291" s="151"/>
      <c r="BF291" s="151"/>
      <c r="BG291" s="151"/>
      <c r="BH291" s="151"/>
      <c r="BI291" s="151"/>
      <c r="BJ291" s="151"/>
      <c r="BK291" s="151"/>
      <c r="BL291" s="151"/>
      <c r="BM291" s="151"/>
      <c r="BN291" s="151"/>
      <c r="BO291" s="151"/>
      <c r="BP291" s="151"/>
      <c r="BQ291" s="151"/>
      <c r="BR291" s="151"/>
      <c r="BS291" s="151"/>
      <c r="BT291" s="151"/>
      <c r="BU291" s="151"/>
      <c r="BV291" s="151"/>
      <c r="BW291" s="151"/>
      <c r="BX291" s="151"/>
      <c r="BY291" s="151"/>
      <c r="BZ291" s="151"/>
      <c r="CA291" s="151"/>
      <c r="CB291" s="151"/>
      <c r="CC291" s="151"/>
      <c r="CD291" s="151"/>
      <c r="CE291" s="151"/>
      <c r="CF291" s="151"/>
      <c r="CG291"/>
      <c r="CK291"/>
      <c r="CM291"/>
      <c r="CN291"/>
      <c r="CQ291"/>
      <c r="CR291"/>
      <c r="CT291"/>
      <c r="CU291"/>
      <c r="CV291"/>
      <c r="CW291"/>
      <c r="CX291"/>
      <c r="CY291"/>
      <c r="CZ291"/>
      <c r="DA291"/>
      <c r="DB291"/>
      <c r="DC291"/>
      <c r="DD291"/>
      <c r="DE291"/>
      <c r="DF291"/>
      <c r="DG291"/>
      <c r="DH291"/>
      <c r="DI291"/>
      <c r="DJ291"/>
      <c r="DK291"/>
      <c r="DL291"/>
      <c r="DM291"/>
      <c r="DN291"/>
      <c r="DO291"/>
      <c r="DP291"/>
      <c r="DQ291"/>
    </row>
    <row r="292" spans="1:121" x14ac:dyDescent="0.35">
      <c r="A292" s="151"/>
      <c r="B292" s="151"/>
      <c r="C292" s="152"/>
      <c r="D292" s="152"/>
      <c r="E292" s="151"/>
      <c r="F292" s="151"/>
      <c r="G292" s="151"/>
      <c r="H292" s="151"/>
      <c r="I292" s="151"/>
      <c r="J292" s="151"/>
      <c r="K292" s="151"/>
      <c r="L292" s="151"/>
      <c r="M292" s="153"/>
      <c r="N292" s="151"/>
      <c r="O292" s="183"/>
      <c r="P292" s="151"/>
      <c r="Q292" s="151"/>
      <c r="R292" s="151"/>
      <c r="S292" s="151"/>
      <c r="T292" s="151"/>
      <c r="U292" s="151"/>
      <c r="V292" s="151"/>
      <c r="W292" s="151"/>
      <c r="X292" s="155"/>
      <c r="Y292" s="151"/>
      <c r="Z292" s="153"/>
      <c r="AA292" s="153"/>
      <c r="AB292" s="151"/>
      <c r="AC292" s="154"/>
      <c r="AD292" s="151"/>
      <c r="AE292" s="151"/>
      <c r="AF292" s="156" t="str" cm="1">
        <f t="array" ref="AF29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2" s="151"/>
      <c r="AH292" s="151"/>
      <c r="AI292" s="151"/>
      <c r="AJ292" s="151"/>
      <c r="AK292" s="151"/>
      <c r="AL292" s="151"/>
      <c r="AM292" s="151"/>
      <c r="AN292" s="151"/>
      <c r="AO292" s="156" t="str" cm="1">
        <f t="array" ref="AO29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2" s="151"/>
      <c r="AQ292" s="151"/>
      <c r="AR292" s="151"/>
      <c r="AS292" s="151"/>
      <c r="AT292" s="151"/>
      <c r="AU292" s="151"/>
      <c r="AV292" s="151"/>
      <c r="AW292" s="151"/>
      <c r="AX292" s="156" t="str" cm="1">
        <f t="array" ref="AX29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2" s="151"/>
      <c r="AZ292" s="156" t="str">
        <f>IF($A292&lt;&gt;"Employee","N/A",
IF(OR('1. Start Here'!$C$15="No Coverage Offered",'1. Start Here'!$C$15="-- Select Option --"),"Not Eligible - Group does not offer chiro",
IF($AD292="Cancelling Medical","EE + Any Deps will be Cancelled",
IF(AND((ISBLANK($AG292)),OR($AD292="Adding Medical",$AD292="Changing Medical")=TRUE),"Employee must select medical plan first",
IF($Q292&lt;&gt;"CA","Auto Enrolled if EE lives in CA",
IF(AND(NOT(ISBLANK($AG292)),$Q292="CA",$A292="Employee",OR($AD292="Adding Medical",$AD292="Changing Medical")=TRUE),"EE + Any Deps Enrolled","N/A"))))))</f>
        <v>N/A</v>
      </c>
      <c r="BA292" s="151"/>
      <c r="BB292" s="156" t="str">
        <f>IF(OR('1. Start Here'!$C$16="No Coverage Offered", '1. Start Here'!$C$16="-- Select Option --")=TRUE, "N/A", IF(AND($A292="Employee", '1. Start Here'!$C$16="Employer Sponsored"), "EE Only Enrolled", "N/A"))</f>
        <v>N/A</v>
      </c>
      <c r="BC292" s="151"/>
      <c r="BD292" s="151"/>
      <c r="BE292" s="151"/>
      <c r="BF292" s="151"/>
      <c r="BG292" s="151"/>
      <c r="BH292" s="151"/>
      <c r="BI292" s="151"/>
      <c r="BJ292" s="151"/>
      <c r="BK292" s="151"/>
      <c r="BL292" s="151"/>
      <c r="BM292" s="151"/>
      <c r="BN292" s="151"/>
      <c r="BO292" s="151"/>
      <c r="BP292" s="151"/>
      <c r="BQ292" s="151"/>
      <c r="BR292" s="151"/>
      <c r="BS292" s="151"/>
      <c r="BT292" s="151"/>
      <c r="BU292" s="151"/>
      <c r="BV292" s="151"/>
      <c r="BW292" s="151"/>
      <c r="BX292" s="151"/>
      <c r="BY292" s="151"/>
      <c r="BZ292" s="151"/>
      <c r="CA292" s="151"/>
      <c r="CB292" s="151"/>
      <c r="CC292" s="151"/>
      <c r="CD292" s="151"/>
      <c r="CE292" s="151"/>
      <c r="CF292" s="151"/>
      <c r="CG292"/>
      <c r="CK292"/>
      <c r="CM292"/>
      <c r="CN292"/>
      <c r="CQ292"/>
      <c r="CR292"/>
      <c r="CT292"/>
      <c r="CU292"/>
      <c r="CV292"/>
      <c r="CW292"/>
      <c r="CX292"/>
      <c r="CY292"/>
      <c r="CZ292"/>
      <c r="DA292"/>
      <c r="DB292"/>
      <c r="DC292"/>
      <c r="DD292"/>
      <c r="DE292"/>
      <c r="DF292"/>
      <c r="DG292"/>
      <c r="DH292"/>
      <c r="DI292"/>
      <c r="DJ292"/>
      <c r="DK292"/>
      <c r="DL292"/>
      <c r="DM292"/>
      <c r="DN292"/>
      <c r="DO292"/>
      <c r="DP292"/>
      <c r="DQ292"/>
    </row>
    <row r="293" spans="1:121" x14ac:dyDescent="0.35">
      <c r="A293" s="151"/>
      <c r="B293" s="151"/>
      <c r="C293" s="152"/>
      <c r="D293" s="152"/>
      <c r="E293" s="151"/>
      <c r="F293" s="151"/>
      <c r="G293" s="151"/>
      <c r="H293" s="151"/>
      <c r="I293" s="151"/>
      <c r="J293" s="151"/>
      <c r="K293" s="151"/>
      <c r="L293" s="151"/>
      <c r="M293" s="153"/>
      <c r="N293" s="151"/>
      <c r="O293" s="183"/>
      <c r="P293" s="151"/>
      <c r="Q293" s="151"/>
      <c r="R293" s="151"/>
      <c r="S293" s="151"/>
      <c r="T293" s="151"/>
      <c r="U293" s="151"/>
      <c r="V293" s="151"/>
      <c r="W293" s="151"/>
      <c r="X293" s="155"/>
      <c r="Y293" s="151"/>
      <c r="Z293" s="153"/>
      <c r="AA293" s="153"/>
      <c r="AB293" s="151"/>
      <c r="AC293" s="154"/>
      <c r="AD293" s="151"/>
      <c r="AE293" s="151"/>
      <c r="AF293" s="156" t="str" cm="1">
        <f t="array" ref="AF29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3" s="151"/>
      <c r="AH293" s="151"/>
      <c r="AI293" s="151"/>
      <c r="AJ293" s="151"/>
      <c r="AK293" s="151"/>
      <c r="AL293" s="151"/>
      <c r="AM293" s="151"/>
      <c r="AN293" s="151"/>
      <c r="AO293" s="156" t="str" cm="1">
        <f t="array" ref="AO29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3" s="151"/>
      <c r="AQ293" s="151"/>
      <c r="AR293" s="151"/>
      <c r="AS293" s="151"/>
      <c r="AT293" s="151"/>
      <c r="AU293" s="151"/>
      <c r="AV293" s="151"/>
      <c r="AW293" s="151"/>
      <c r="AX293" s="156" t="str" cm="1">
        <f t="array" ref="AX29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3" s="151"/>
      <c r="AZ293" s="156" t="str">
        <f>IF($A293&lt;&gt;"Employee","N/A",
IF(OR('1. Start Here'!$C$15="No Coverage Offered",'1. Start Here'!$C$15="-- Select Option --"),"Not Eligible - Group does not offer chiro",
IF($AD293="Cancelling Medical","EE + Any Deps will be Cancelled",
IF(AND((ISBLANK($AG293)),OR($AD293="Adding Medical",$AD293="Changing Medical")=TRUE),"Employee must select medical plan first",
IF($Q293&lt;&gt;"CA","Auto Enrolled if EE lives in CA",
IF(AND(NOT(ISBLANK($AG293)),$Q293="CA",$A293="Employee",OR($AD293="Adding Medical",$AD293="Changing Medical")=TRUE),"EE + Any Deps Enrolled","N/A"))))))</f>
        <v>N/A</v>
      </c>
      <c r="BA293" s="151"/>
      <c r="BB293" s="156" t="str">
        <f>IF(OR('1. Start Here'!$C$16="No Coverage Offered", '1. Start Here'!$C$16="-- Select Option --")=TRUE, "N/A", IF(AND($A293="Employee", '1. Start Here'!$C$16="Employer Sponsored"), "EE Only Enrolled", "N/A"))</f>
        <v>N/A</v>
      </c>
      <c r="BC293" s="151"/>
      <c r="BD293" s="151"/>
      <c r="BE293" s="151"/>
      <c r="BF293" s="151"/>
      <c r="BG293" s="151"/>
      <c r="BH293" s="151"/>
      <c r="BI293" s="151"/>
      <c r="BJ293" s="151"/>
      <c r="BK293" s="151"/>
      <c r="BL293" s="151"/>
      <c r="BM293" s="151"/>
      <c r="BN293" s="151"/>
      <c r="BO293" s="151"/>
      <c r="BP293" s="151"/>
      <c r="BQ293" s="151"/>
      <c r="BR293" s="151"/>
      <c r="BS293" s="151"/>
      <c r="BT293" s="151"/>
      <c r="BU293" s="151"/>
      <c r="BV293" s="151"/>
      <c r="BW293" s="151"/>
      <c r="BX293" s="151"/>
      <c r="BY293" s="151"/>
      <c r="BZ293" s="151"/>
      <c r="CA293" s="151"/>
      <c r="CB293" s="151"/>
      <c r="CC293" s="151"/>
      <c r="CD293" s="151"/>
      <c r="CE293" s="151"/>
      <c r="CF293" s="151"/>
      <c r="CG293"/>
      <c r="CK293"/>
      <c r="CM293"/>
      <c r="CN293"/>
      <c r="CQ293"/>
      <c r="CR293"/>
      <c r="CT293"/>
      <c r="CU293"/>
      <c r="CV293"/>
      <c r="CW293"/>
      <c r="CX293"/>
      <c r="CY293"/>
      <c r="CZ293"/>
      <c r="DA293"/>
      <c r="DB293"/>
      <c r="DC293"/>
      <c r="DD293"/>
      <c r="DE293"/>
      <c r="DF293"/>
      <c r="DG293"/>
      <c r="DH293"/>
      <c r="DI293"/>
      <c r="DJ293"/>
      <c r="DK293"/>
      <c r="DL293"/>
      <c r="DM293"/>
      <c r="DN293"/>
      <c r="DO293"/>
      <c r="DP293"/>
      <c r="DQ293"/>
    </row>
    <row r="294" spans="1:121" x14ac:dyDescent="0.35">
      <c r="A294" s="151"/>
      <c r="B294" s="151"/>
      <c r="C294" s="152"/>
      <c r="D294" s="152"/>
      <c r="E294" s="151"/>
      <c r="F294" s="151"/>
      <c r="G294" s="151"/>
      <c r="H294" s="151"/>
      <c r="I294" s="151"/>
      <c r="J294" s="151"/>
      <c r="K294" s="151"/>
      <c r="L294" s="151"/>
      <c r="M294" s="153"/>
      <c r="N294" s="151"/>
      <c r="O294" s="183"/>
      <c r="P294" s="151"/>
      <c r="Q294" s="151"/>
      <c r="R294" s="151"/>
      <c r="S294" s="151"/>
      <c r="T294" s="151"/>
      <c r="U294" s="151"/>
      <c r="V294" s="151"/>
      <c r="W294" s="151"/>
      <c r="X294" s="155"/>
      <c r="Y294" s="151"/>
      <c r="Z294" s="153"/>
      <c r="AA294" s="153"/>
      <c r="AB294" s="151"/>
      <c r="AC294" s="154"/>
      <c r="AD294" s="151"/>
      <c r="AE294" s="151"/>
      <c r="AF294" s="156" t="str" cm="1">
        <f t="array" ref="AF29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4" s="151"/>
      <c r="AH294" s="151"/>
      <c r="AI294" s="151"/>
      <c r="AJ294" s="151"/>
      <c r="AK294" s="151"/>
      <c r="AL294" s="151"/>
      <c r="AM294" s="151"/>
      <c r="AN294" s="151"/>
      <c r="AO294" s="156" t="str" cm="1">
        <f t="array" ref="AO29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4" s="151"/>
      <c r="AQ294" s="151"/>
      <c r="AR294" s="151"/>
      <c r="AS294" s="151"/>
      <c r="AT294" s="151"/>
      <c r="AU294" s="151"/>
      <c r="AV294" s="151"/>
      <c r="AW294" s="151"/>
      <c r="AX294" s="156" t="str" cm="1">
        <f t="array" ref="AX29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4" s="151"/>
      <c r="AZ294" s="156" t="str">
        <f>IF($A294&lt;&gt;"Employee","N/A",
IF(OR('1. Start Here'!$C$15="No Coverage Offered",'1. Start Here'!$C$15="-- Select Option --"),"Not Eligible - Group does not offer chiro",
IF($AD294="Cancelling Medical","EE + Any Deps will be Cancelled",
IF(AND((ISBLANK($AG294)),OR($AD294="Adding Medical",$AD294="Changing Medical")=TRUE),"Employee must select medical plan first",
IF($Q294&lt;&gt;"CA","Auto Enrolled if EE lives in CA",
IF(AND(NOT(ISBLANK($AG294)),$Q294="CA",$A294="Employee",OR($AD294="Adding Medical",$AD294="Changing Medical")=TRUE),"EE + Any Deps Enrolled","N/A"))))))</f>
        <v>N/A</v>
      </c>
      <c r="BA294" s="151"/>
      <c r="BB294" s="156" t="str">
        <f>IF(OR('1. Start Here'!$C$16="No Coverage Offered", '1. Start Here'!$C$16="-- Select Option --")=TRUE, "N/A", IF(AND($A294="Employee", '1. Start Here'!$C$16="Employer Sponsored"), "EE Only Enrolled", "N/A"))</f>
        <v>N/A</v>
      </c>
      <c r="BC294" s="151"/>
      <c r="BD294" s="151"/>
      <c r="BE294" s="151"/>
      <c r="BF294" s="151"/>
      <c r="BG294" s="151"/>
      <c r="BH294" s="151"/>
      <c r="BI294" s="151"/>
      <c r="BJ294" s="151"/>
      <c r="BK294" s="151"/>
      <c r="BL294" s="151"/>
      <c r="BM294" s="151"/>
      <c r="BN294" s="151"/>
      <c r="BO294" s="151"/>
      <c r="BP294" s="151"/>
      <c r="BQ294" s="151"/>
      <c r="BR294" s="151"/>
      <c r="BS294" s="151"/>
      <c r="BT294" s="151"/>
      <c r="BU294" s="151"/>
      <c r="BV294" s="151"/>
      <c r="BW294" s="151"/>
      <c r="BX294" s="151"/>
      <c r="BY294" s="151"/>
      <c r="BZ294" s="151"/>
      <c r="CA294" s="151"/>
      <c r="CB294" s="151"/>
      <c r="CC294" s="151"/>
      <c r="CD294" s="151"/>
      <c r="CE294" s="151"/>
      <c r="CF294" s="151"/>
      <c r="CG294"/>
      <c r="CK294"/>
      <c r="CM294"/>
      <c r="CN294"/>
      <c r="CQ294"/>
      <c r="CR294"/>
      <c r="CT294"/>
      <c r="CU294"/>
      <c r="CV294"/>
      <c r="CW294"/>
      <c r="CX294"/>
      <c r="CY294"/>
      <c r="CZ294"/>
      <c r="DA294"/>
      <c r="DB294"/>
      <c r="DC294"/>
      <c r="DD294"/>
      <c r="DE294"/>
      <c r="DF294"/>
      <c r="DG294"/>
      <c r="DH294"/>
      <c r="DI294"/>
      <c r="DJ294"/>
      <c r="DK294"/>
      <c r="DL294"/>
      <c r="DM294"/>
      <c r="DN294"/>
      <c r="DO294"/>
      <c r="DP294"/>
      <c r="DQ294"/>
    </row>
    <row r="295" spans="1:121" x14ac:dyDescent="0.35">
      <c r="A295" s="151"/>
      <c r="B295" s="151"/>
      <c r="C295" s="152"/>
      <c r="D295" s="152"/>
      <c r="E295" s="151"/>
      <c r="F295" s="151"/>
      <c r="G295" s="151"/>
      <c r="H295" s="151"/>
      <c r="I295" s="151"/>
      <c r="J295" s="151"/>
      <c r="K295" s="151"/>
      <c r="L295" s="151"/>
      <c r="M295" s="153"/>
      <c r="N295" s="151"/>
      <c r="O295" s="183"/>
      <c r="P295" s="151"/>
      <c r="Q295" s="151"/>
      <c r="R295" s="151"/>
      <c r="S295" s="151"/>
      <c r="T295" s="151"/>
      <c r="U295" s="151"/>
      <c r="V295" s="151"/>
      <c r="W295" s="151"/>
      <c r="X295" s="155"/>
      <c r="Y295" s="151"/>
      <c r="Z295" s="153"/>
      <c r="AA295" s="153"/>
      <c r="AB295" s="151"/>
      <c r="AC295" s="154"/>
      <c r="AD295" s="151"/>
      <c r="AE295" s="151"/>
      <c r="AF295" s="156" t="str" cm="1">
        <f t="array" ref="AF29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5" s="151"/>
      <c r="AH295" s="151"/>
      <c r="AI295" s="151"/>
      <c r="AJ295" s="151"/>
      <c r="AK295" s="151"/>
      <c r="AL295" s="151"/>
      <c r="AM295" s="151"/>
      <c r="AN295" s="151"/>
      <c r="AO295" s="156" t="str" cm="1">
        <f t="array" ref="AO29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5" s="151"/>
      <c r="AQ295" s="151"/>
      <c r="AR295" s="151"/>
      <c r="AS295" s="151"/>
      <c r="AT295" s="151"/>
      <c r="AU295" s="151"/>
      <c r="AV295" s="151"/>
      <c r="AW295" s="151"/>
      <c r="AX295" s="156" t="str" cm="1">
        <f t="array" ref="AX29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5" s="151"/>
      <c r="AZ295" s="156" t="str">
        <f>IF($A295&lt;&gt;"Employee","N/A",
IF(OR('1. Start Here'!$C$15="No Coverage Offered",'1. Start Here'!$C$15="-- Select Option --"),"Not Eligible - Group does not offer chiro",
IF($AD295="Cancelling Medical","EE + Any Deps will be Cancelled",
IF(AND((ISBLANK($AG295)),OR($AD295="Adding Medical",$AD295="Changing Medical")=TRUE),"Employee must select medical plan first",
IF($Q295&lt;&gt;"CA","Auto Enrolled if EE lives in CA",
IF(AND(NOT(ISBLANK($AG295)),$Q295="CA",$A295="Employee",OR($AD295="Adding Medical",$AD295="Changing Medical")=TRUE),"EE + Any Deps Enrolled","N/A"))))))</f>
        <v>N/A</v>
      </c>
      <c r="BA295" s="151"/>
      <c r="BB295" s="156" t="str">
        <f>IF(OR('1. Start Here'!$C$16="No Coverage Offered", '1. Start Here'!$C$16="-- Select Option --")=TRUE, "N/A", IF(AND($A295="Employee", '1. Start Here'!$C$16="Employer Sponsored"), "EE Only Enrolled", "N/A"))</f>
        <v>N/A</v>
      </c>
      <c r="BC295" s="151"/>
      <c r="BD295" s="151"/>
      <c r="BE295" s="151"/>
      <c r="BF295" s="151"/>
      <c r="BG295" s="151"/>
      <c r="BH295" s="151"/>
      <c r="BI295" s="151"/>
      <c r="BJ295" s="151"/>
      <c r="BK295" s="151"/>
      <c r="BL295" s="151"/>
      <c r="BM295" s="151"/>
      <c r="BN295" s="151"/>
      <c r="BO295" s="151"/>
      <c r="BP295" s="151"/>
      <c r="BQ295" s="151"/>
      <c r="BR295" s="151"/>
      <c r="BS295" s="151"/>
      <c r="BT295" s="151"/>
      <c r="BU295" s="151"/>
      <c r="BV295" s="151"/>
      <c r="BW295" s="151"/>
      <c r="BX295" s="151"/>
      <c r="BY295" s="151"/>
      <c r="BZ295" s="151"/>
      <c r="CA295" s="151"/>
      <c r="CB295" s="151"/>
      <c r="CC295" s="151"/>
      <c r="CD295" s="151"/>
      <c r="CE295" s="151"/>
      <c r="CF295" s="151"/>
      <c r="CG295"/>
      <c r="CK295"/>
      <c r="CM295"/>
      <c r="CN295"/>
      <c r="CQ295"/>
      <c r="CR295"/>
      <c r="CT295"/>
      <c r="CU295"/>
      <c r="CV295"/>
      <c r="CW295"/>
      <c r="CX295"/>
      <c r="CY295"/>
      <c r="CZ295"/>
      <c r="DA295"/>
      <c r="DB295"/>
      <c r="DC295"/>
      <c r="DD295"/>
      <c r="DE295"/>
      <c r="DF295"/>
      <c r="DG295"/>
      <c r="DH295"/>
      <c r="DI295"/>
      <c r="DJ295"/>
      <c r="DK295"/>
      <c r="DL295"/>
      <c r="DM295"/>
      <c r="DN295"/>
      <c r="DO295"/>
      <c r="DP295"/>
      <c r="DQ295"/>
    </row>
    <row r="296" spans="1:121" x14ac:dyDescent="0.35">
      <c r="A296" s="151"/>
      <c r="B296" s="151"/>
      <c r="C296" s="152"/>
      <c r="D296" s="152"/>
      <c r="E296" s="151"/>
      <c r="F296" s="151"/>
      <c r="G296" s="151"/>
      <c r="H296" s="151"/>
      <c r="I296" s="151"/>
      <c r="J296" s="151"/>
      <c r="K296" s="151"/>
      <c r="L296" s="151"/>
      <c r="M296" s="153"/>
      <c r="N296" s="151"/>
      <c r="O296" s="183"/>
      <c r="P296" s="151"/>
      <c r="Q296" s="151"/>
      <c r="R296" s="151"/>
      <c r="S296" s="151"/>
      <c r="T296" s="151"/>
      <c r="U296" s="151"/>
      <c r="V296" s="151"/>
      <c r="W296" s="151"/>
      <c r="X296" s="155"/>
      <c r="Y296" s="151"/>
      <c r="Z296" s="153"/>
      <c r="AA296" s="153"/>
      <c r="AB296" s="151"/>
      <c r="AC296" s="154"/>
      <c r="AD296" s="151"/>
      <c r="AE296" s="151"/>
      <c r="AF296" s="156" t="str" cm="1">
        <f t="array" ref="AF29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6" s="151"/>
      <c r="AH296" s="151"/>
      <c r="AI296" s="151"/>
      <c r="AJ296" s="151"/>
      <c r="AK296" s="151"/>
      <c r="AL296" s="151"/>
      <c r="AM296" s="151"/>
      <c r="AN296" s="151"/>
      <c r="AO296" s="156" t="str" cm="1">
        <f t="array" ref="AO29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6" s="151"/>
      <c r="AQ296" s="151"/>
      <c r="AR296" s="151"/>
      <c r="AS296" s="151"/>
      <c r="AT296" s="151"/>
      <c r="AU296" s="151"/>
      <c r="AV296" s="151"/>
      <c r="AW296" s="151"/>
      <c r="AX296" s="156" t="str" cm="1">
        <f t="array" ref="AX29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6" s="151"/>
      <c r="AZ296" s="156" t="str">
        <f>IF($A296&lt;&gt;"Employee","N/A",
IF(OR('1. Start Here'!$C$15="No Coverage Offered",'1. Start Here'!$C$15="-- Select Option --"),"Not Eligible - Group does not offer chiro",
IF($AD296="Cancelling Medical","EE + Any Deps will be Cancelled",
IF(AND((ISBLANK($AG296)),OR($AD296="Adding Medical",$AD296="Changing Medical")=TRUE),"Employee must select medical plan first",
IF($Q296&lt;&gt;"CA","Auto Enrolled if EE lives in CA",
IF(AND(NOT(ISBLANK($AG296)),$Q296="CA",$A296="Employee",OR($AD296="Adding Medical",$AD296="Changing Medical")=TRUE),"EE + Any Deps Enrolled","N/A"))))))</f>
        <v>N/A</v>
      </c>
      <c r="BA296" s="151"/>
      <c r="BB296" s="156" t="str">
        <f>IF(OR('1. Start Here'!$C$16="No Coverage Offered", '1. Start Here'!$C$16="-- Select Option --")=TRUE, "N/A", IF(AND($A296="Employee", '1. Start Here'!$C$16="Employer Sponsored"), "EE Only Enrolled", "N/A"))</f>
        <v>N/A</v>
      </c>
      <c r="BC296" s="151"/>
      <c r="BD296" s="151"/>
      <c r="BE296" s="151"/>
      <c r="BF296" s="151"/>
      <c r="BG296" s="151"/>
      <c r="BH296" s="151"/>
      <c r="BI296" s="151"/>
      <c r="BJ296" s="151"/>
      <c r="BK296" s="151"/>
      <c r="BL296" s="151"/>
      <c r="BM296" s="151"/>
      <c r="BN296" s="151"/>
      <c r="BO296" s="151"/>
      <c r="BP296" s="151"/>
      <c r="BQ296" s="151"/>
      <c r="BR296" s="151"/>
      <c r="BS296" s="151"/>
      <c r="BT296" s="151"/>
      <c r="BU296" s="151"/>
      <c r="BV296" s="151"/>
      <c r="BW296" s="151"/>
      <c r="BX296" s="151"/>
      <c r="BY296" s="151"/>
      <c r="BZ296" s="151"/>
      <c r="CA296" s="151"/>
      <c r="CB296" s="151"/>
      <c r="CC296" s="151"/>
      <c r="CD296" s="151"/>
      <c r="CE296" s="151"/>
      <c r="CF296" s="151"/>
      <c r="CG296"/>
      <c r="CK296"/>
      <c r="CM296"/>
      <c r="CN296"/>
      <c r="CQ296"/>
      <c r="CR296"/>
      <c r="CT296"/>
      <c r="CU296"/>
      <c r="CV296"/>
      <c r="CW296"/>
      <c r="CX296"/>
      <c r="CY296"/>
      <c r="CZ296"/>
      <c r="DA296"/>
      <c r="DB296"/>
      <c r="DC296"/>
      <c r="DD296"/>
      <c r="DE296"/>
      <c r="DF296"/>
      <c r="DG296"/>
      <c r="DH296"/>
      <c r="DI296"/>
      <c r="DJ296"/>
      <c r="DK296"/>
      <c r="DL296"/>
      <c r="DM296"/>
      <c r="DN296"/>
      <c r="DO296"/>
      <c r="DP296"/>
      <c r="DQ296"/>
    </row>
    <row r="297" spans="1:121" x14ac:dyDescent="0.35">
      <c r="A297" s="151"/>
      <c r="B297" s="151"/>
      <c r="C297" s="152"/>
      <c r="D297" s="152"/>
      <c r="E297" s="151"/>
      <c r="F297" s="151"/>
      <c r="G297" s="151"/>
      <c r="H297" s="151"/>
      <c r="I297" s="151"/>
      <c r="J297" s="151"/>
      <c r="K297" s="151"/>
      <c r="L297" s="151"/>
      <c r="M297" s="153"/>
      <c r="N297" s="151"/>
      <c r="O297" s="183"/>
      <c r="P297" s="151"/>
      <c r="Q297" s="151"/>
      <c r="R297" s="151"/>
      <c r="S297" s="151"/>
      <c r="T297" s="151"/>
      <c r="U297" s="151"/>
      <c r="V297" s="151"/>
      <c r="W297" s="151"/>
      <c r="X297" s="155"/>
      <c r="Y297" s="151"/>
      <c r="Z297" s="153"/>
      <c r="AA297" s="153"/>
      <c r="AB297" s="151"/>
      <c r="AC297" s="154"/>
      <c r="AD297" s="151"/>
      <c r="AE297" s="151"/>
      <c r="AF297" s="156" t="str" cm="1">
        <f t="array" ref="AF29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7" s="151"/>
      <c r="AH297" s="151"/>
      <c r="AI297" s="151"/>
      <c r="AJ297" s="151"/>
      <c r="AK297" s="151"/>
      <c r="AL297" s="151"/>
      <c r="AM297" s="151"/>
      <c r="AN297" s="151"/>
      <c r="AO297" s="156" t="str" cm="1">
        <f t="array" ref="AO29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7" s="151"/>
      <c r="AQ297" s="151"/>
      <c r="AR297" s="151"/>
      <c r="AS297" s="151"/>
      <c r="AT297" s="151"/>
      <c r="AU297" s="151"/>
      <c r="AV297" s="151"/>
      <c r="AW297" s="151"/>
      <c r="AX297" s="156" t="str" cm="1">
        <f t="array" ref="AX29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7" s="151"/>
      <c r="AZ297" s="156" t="str">
        <f>IF($A297&lt;&gt;"Employee","N/A",
IF(OR('1. Start Here'!$C$15="No Coverage Offered",'1. Start Here'!$C$15="-- Select Option --"),"Not Eligible - Group does not offer chiro",
IF($AD297="Cancelling Medical","EE + Any Deps will be Cancelled",
IF(AND((ISBLANK($AG297)),OR($AD297="Adding Medical",$AD297="Changing Medical")=TRUE),"Employee must select medical plan first",
IF($Q297&lt;&gt;"CA","Auto Enrolled if EE lives in CA",
IF(AND(NOT(ISBLANK($AG297)),$Q297="CA",$A297="Employee",OR($AD297="Adding Medical",$AD297="Changing Medical")=TRUE),"EE + Any Deps Enrolled","N/A"))))))</f>
        <v>N/A</v>
      </c>
      <c r="BA297" s="151"/>
      <c r="BB297" s="156" t="str">
        <f>IF(OR('1. Start Here'!$C$16="No Coverage Offered", '1. Start Here'!$C$16="-- Select Option --")=TRUE, "N/A", IF(AND($A297="Employee", '1. Start Here'!$C$16="Employer Sponsored"), "EE Only Enrolled", "N/A"))</f>
        <v>N/A</v>
      </c>
      <c r="BC297" s="151"/>
      <c r="BD297" s="151"/>
      <c r="BE297" s="151"/>
      <c r="BF297" s="151"/>
      <c r="BG297" s="151"/>
      <c r="BH297" s="151"/>
      <c r="BI297" s="151"/>
      <c r="BJ297" s="151"/>
      <c r="BK297" s="151"/>
      <c r="BL297" s="151"/>
      <c r="BM297" s="151"/>
      <c r="BN297" s="151"/>
      <c r="BO297" s="151"/>
      <c r="BP297" s="151"/>
      <c r="BQ297" s="151"/>
      <c r="BR297" s="151"/>
      <c r="BS297" s="151"/>
      <c r="BT297" s="151"/>
      <c r="BU297" s="151"/>
      <c r="BV297" s="151"/>
      <c r="BW297" s="151"/>
      <c r="BX297" s="151"/>
      <c r="BY297" s="151"/>
      <c r="BZ297" s="151"/>
      <c r="CA297" s="151"/>
      <c r="CB297" s="151"/>
      <c r="CC297" s="151"/>
      <c r="CD297" s="151"/>
      <c r="CE297" s="151"/>
      <c r="CF297" s="151"/>
      <c r="CG297"/>
      <c r="CK297"/>
      <c r="CM297"/>
      <c r="CN297"/>
      <c r="CQ297"/>
      <c r="CR297"/>
      <c r="CT297"/>
      <c r="CU297"/>
      <c r="CV297"/>
      <c r="CW297"/>
      <c r="CX297"/>
      <c r="CY297"/>
      <c r="CZ297"/>
      <c r="DA297"/>
      <c r="DB297"/>
      <c r="DC297"/>
      <c r="DD297"/>
      <c r="DE297"/>
      <c r="DF297"/>
      <c r="DG297"/>
      <c r="DH297"/>
      <c r="DI297"/>
      <c r="DJ297"/>
      <c r="DK297"/>
      <c r="DL297"/>
      <c r="DM297"/>
      <c r="DN297"/>
      <c r="DO297"/>
      <c r="DP297"/>
      <c r="DQ297"/>
    </row>
    <row r="298" spans="1:121" x14ac:dyDescent="0.35">
      <c r="A298" s="151"/>
      <c r="B298" s="151"/>
      <c r="C298" s="152"/>
      <c r="D298" s="152"/>
      <c r="E298" s="151"/>
      <c r="F298" s="151"/>
      <c r="G298" s="151"/>
      <c r="H298" s="151"/>
      <c r="I298" s="151"/>
      <c r="J298" s="151"/>
      <c r="K298" s="151"/>
      <c r="L298" s="151"/>
      <c r="M298" s="153"/>
      <c r="N298" s="151"/>
      <c r="O298" s="183"/>
      <c r="P298" s="151"/>
      <c r="Q298" s="151"/>
      <c r="R298" s="151"/>
      <c r="S298" s="151"/>
      <c r="T298" s="151"/>
      <c r="U298" s="151"/>
      <c r="V298" s="151"/>
      <c r="W298" s="151"/>
      <c r="X298" s="155"/>
      <c r="Y298" s="151"/>
      <c r="Z298" s="153"/>
      <c r="AA298" s="153"/>
      <c r="AB298" s="151"/>
      <c r="AC298" s="154"/>
      <c r="AD298" s="151"/>
      <c r="AE298" s="151"/>
      <c r="AF298" s="156" t="str" cm="1">
        <f t="array" ref="AF29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8" s="151"/>
      <c r="AH298" s="151"/>
      <c r="AI298" s="151"/>
      <c r="AJ298" s="151"/>
      <c r="AK298" s="151"/>
      <c r="AL298" s="151"/>
      <c r="AM298" s="151"/>
      <c r="AN298" s="151"/>
      <c r="AO298" s="156" t="str" cm="1">
        <f t="array" ref="AO29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8" s="151"/>
      <c r="AQ298" s="151"/>
      <c r="AR298" s="151"/>
      <c r="AS298" s="151"/>
      <c r="AT298" s="151"/>
      <c r="AU298" s="151"/>
      <c r="AV298" s="151"/>
      <c r="AW298" s="151"/>
      <c r="AX298" s="156" t="str" cm="1">
        <f t="array" ref="AX29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8" s="151"/>
      <c r="AZ298" s="156" t="str">
        <f>IF($A298&lt;&gt;"Employee","N/A",
IF(OR('1. Start Here'!$C$15="No Coverage Offered",'1. Start Here'!$C$15="-- Select Option --"),"Not Eligible - Group does not offer chiro",
IF($AD298="Cancelling Medical","EE + Any Deps will be Cancelled",
IF(AND((ISBLANK($AG298)),OR($AD298="Adding Medical",$AD298="Changing Medical")=TRUE),"Employee must select medical plan first",
IF($Q298&lt;&gt;"CA","Auto Enrolled if EE lives in CA",
IF(AND(NOT(ISBLANK($AG298)),$Q298="CA",$A298="Employee",OR($AD298="Adding Medical",$AD298="Changing Medical")=TRUE),"EE + Any Deps Enrolled","N/A"))))))</f>
        <v>N/A</v>
      </c>
      <c r="BA298" s="151"/>
      <c r="BB298" s="156" t="str">
        <f>IF(OR('1. Start Here'!$C$16="No Coverage Offered", '1. Start Here'!$C$16="-- Select Option --")=TRUE, "N/A", IF(AND($A298="Employee", '1. Start Here'!$C$16="Employer Sponsored"), "EE Only Enrolled", "N/A"))</f>
        <v>N/A</v>
      </c>
      <c r="BC298" s="151"/>
      <c r="BD298" s="151"/>
      <c r="BE298" s="151"/>
      <c r="BF298" s="151"/>
      <c r="BG298" s="151"/>
      <c r="BH298" s="151"/>
      <c r="BI298" s="151"/>
      <c r="BJ298" s="151"/>
      <c r="BK298" s="151"/>
      <c r="BL298" s="151"/>
      <c r="BM298" s="151"/>
      <c r="BN298" s="151"/>
      <c r="BO298" s="151"/>
      <c r="BP298" s="151"/>
      <c r="BQ298" s="151"/>
      <c r="BR298" s="151"/>
      <c r="BS298" s="151"/>
      <c r="BT298" s="151"/>
      <c r="BU298" s="151"/>
      <c r="BV298" s="151"/>
      <c r="BW298" s="151"/>
      <c r="BX298" s="151"/>
      <c r="BY298" s="151"/>
      <c r="BZ298" s="151"/>
      <c r="CA298" s="151"/>
      <c r="CB298" s="151"/>
      <c r="CC298" s="151"/>
      <c r="CD298" s="151"/>
      <c r="CE298" s="151"/>
      <c r="CF298" s="151"/>
      <c r="CG298"/>
      <c r="CK298"/>
      <c r="CM298"/>
      <c r="CN298"/>
      <c r="CQ298"/>
      <c r="CR298"/>
      <c r="CT298"/>
      <c r="CU298"/>
      <c r="CV298"/>
      <c r="CW298"/>
      <c r="CX298"/>
      <c r="CY298"/>
      <c r="CZ298"/>
      <c r="DA298"/>
      <c r="DB298"/>
      <c r="DC298"/>
      <c r="DD298"/>
      <c r="DE298"/>
      <c r="DF298"/>
      <c r="DG298"/>
      <c r="DH298"/>
      <c r="DI298"/>
      <c r="DJ298"/>
      <c r="DK298"/>
      <c r="DL298"/>
      <c r="DM298"/>
      <c r="DN298"/>
      <c r="DO298"/>
      <c r="DP298"/>
      <c r="DQ298"/>
    </row>
    <row r="299" spans="1:121" x14ac:dyDescent="0.35">
      <c r="A299" s="151"/>
      <c r="B299" s="151"/>
      <c r="C299" s="152"/>
      <c r="D299" s="152"/>
      <c r="E299" s="151"/>
      <c r="F299" s="151"/>
      <c r="G299" s="151"/>
      <c r="H299" s="151"/>
      <c r="I299" s="151"/>
      <c r="J299" s="151"/>
      <c r="K299" s="151"/>
      <c r="L299" s="151"/>
      <c r="M299" s="153"/>
      <c r="N299" s="151"/>
      <c r="O299" s="183"/>
      <c r="P299" s="151"/>
      <c r="Q299" s="151"/>
      <c r="R299" s="151"/>
      <c r="S299" s="151"/>
      <c r="T299" s="151"/>
      <c r="U299" s="151"/>
      <c r="V299" s="151"/>
      <c r="W299" s="151"/>
      <c r="X299" s="155"/>
      <c r="Y299" s="151"/>
      <c r="Z299" s="153"/>
      <c r="AA299" s="153"/>
      <c r="AB299" s="151"/>
      <c r="AC299" s="154"/>
      <c r="AD299" s="151"/>
      <c r="AE299" s="151"/>
      <c r="AF299" s="156" t="str" cm="1">
        <f t="array" ref="AF29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299" s="151"/>
      <c r="AH299" s="151"/>
      <c r="AI299" s="151"/>
      <c r="AJ299" s="151"/>
      <c r="AK299" s="151"/>
      <c r="AL299" s="151"/>
      <c r="AM299" s="151"/>
      <c r="AN299" s="151"/>
      <c r="AO299" s="156" t="str" cm="1">
        <f t="array" ref="AO29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299" s="151"/>
      <c r="AQ299" s="151"/>
      <c r="AR299" s="151"/>
      <c r="AS299" s="151"/>
      <c r="AT299" s="151"/>
      <c r="AU299" s="151"/>
      <c r="AV299" s="151"/>
      <c r="AW299" s="151"/>
      <c r="AX299" s="156" t="str" cm="1">
        <f t="array" ref="AX29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299" s="151"/>
      <c r="AZ299" s="156" t="str">
        <f>IF($A299&lt;&gt;"Employee","N/A",
IF(OR('1. Start Here'!$C$15="No Coverage Offered",'1. Start Here'!$C$15="-- Select Option --"),"Not Eligible - Group does not offer chiro",
IF($AD299="Cancelling Medical","EE + Any Deps will be Cancelled",
IF(AND((ISBLANK($AG299)),OR($AD299="Adding Medical",$AD299="Changing Medical")=TRUE),"Employee must select medical plan first",
IF($Q299&lt;&gt;"CA","Auto Enrolled if EE lives in CA",
IF(AND(NOT(ISBLANK($AG299)),$Q299="CA",$A299="Employee",OR($AD299="Adding Medical",$AD299="Changing Medical")=TRUE),"EE + Any Deps Enrolled","N/A"))))))</f>
        <v>N/A</v>
      </c>
      <c r="BA299" s="151"/>
      <c r="BB299" s="156" t="str">
        <f>IF(OR('1. Start Here'!$C$16="No Coverage Offered", '1. Start Here'!$C$16="-- Select Option --")=TRUE, "N/A", IF(AND($A299="Employee", '1. Start Here'!$C$16="Employer Sponsored"), "EE Only Enrolled", "N/A"))</f>
        <v>N/A</v>
      </c>
      <c r="BC299" s="151"/>
      <c r="BD299" s="151"/>
      <c r="BE299" s="151"/>
      <c r="BF299" s="151"/>
      <c r="BG299" s="151"/>
      <c r="BH299" s="151"/>
      <c r="BI299" s="151"/>
      <c r="BJ299" s="151"/>
      <c r="BK299" s="151"/>
      <c r="BL299" s="151"/>
      <c r="BM299" s="151"/>
      <c r="BN299" s="151"/>
      <c r="BO299" s="151"/>
      <c r="BP299" s="151"/>
      <c r="BQ299" s="151"/>
      <c r="BR299" s="151"/>
      <c r="BS299" s="151"/>
      <c r="BT299" s="151"/>
      <c r="BU299" s="151"/>
      <c r="BV299" s="151"/>
      <c r="BW299" s="151"/>
      <c r="BX299" s="151"/>
      <c r="BY299" s="151"/>
      <c r="BZ299" s="151"/>
      <c r="CA299" s="151"/>
      <c r="CB299" s="151"/>
      <c r="CC299" s="151"/>
      <c r="CD299" s="151"/>
      <c r="CE299" s="151"/>
      <c r="CF299" s="151"/>
      <c r="CG299"/>
      <c r="CK299"/>
      <c r="CM299"/>
      <c r="CN299"/>
      <c r="CQ299"/>
      <c r="CR299"/>
      <c r="CT299"/>
      <c r="CU299"/>
      <c r="CV299"/>
      <c r="CW299"/>
      <c r="CX299"/>
      <c r="CY299"/>
      <c r="CZ299"/>
      <c r="DA299"/>
      <c r="DB299"/>
      <c r="DC299"/>
      <c r="DD299"/>
      <c r="DE299"/>
      <c r="DF299"/>
      <c r="DG299"/>
      <c r="DH299"/>
      <c r="DI299"/>
      <c r="DJ299"/>
      <c r="DK299"/>
      <c r="DL299"/>
      <c r="DM299"/>
      <c r="DN299"/>
      <c r="DO299"/>
      <c r="DP299"/>
      <c r="DQ299"/>
    </row>
    <row r="300" spans="1:121" x14ac:dyDescent="0.35">
      <c r="A300" s="151"/>
      <c r="B300" s="151"/>
      <c r="C300" s="152"/>
      <c r="D300" s="152"/>
      <c r="E300" s="151"/>
      <c r="F300" s="151"/>
      <c r="G300" s="151"/>
      <c r="H300" s="151"/>
      <c r="I300" s="151"/>
      <c r="J300" s="151"/>
      <c r="K300" s="151"/>
      <c r="L300" s="151"/>
      <c r="M300" s="153"/>
      <c r="N300" s="151"/>
      <c r="O300" s="183"/>
      <c r="P300" s="151"/>
      <c r="Q300" s="151"/>
      <c r="R300" s="151"/>
      <c r="S300" s="151"/>
      <c r="T300" s="151"/>
      <c r="U300" s="151"/>
      <c r="V300" s="151"/>
      <c r="W300" s="151"/>
      <c r="X300" s="155"/>
      <c r="Y300" s="151"/>
      <c r="Z300" s="153"/>
      <c r="AA300" s="153"/>
      <c r="AB300" s="151"/>
      <c r="AC300" s="154"/>
      <c r="AD300" s="151"/>
      <c r="AE300" s="151"/>
      <c r="AF300" s="156" t="str" cm="1">
        <f t="array" ref="AF30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0" s="151"/>
      <c r="AH300" s="151"/>
      <c r="AI300" s="151"/>
      <c r="AJ300" s="151"/>
      <c r="AK300" s="151"/>
      <c r="AL300" s="151"/>
      <c r="AM300" s="151"/>
      <c r="AN300" s="151"/>
      <c r="AO300" s="156" t="str" cm="1">
        <f t="array" ref="AO30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0" s="151"/>
      <c r="AQ300" s="151"/>
      <c r="AR300" s="151"/>
      <c r="AS300" s="151"/>
      <c r="AT300" s="151"/>
      <c r="AU300" s="151"/>
      <c r="AV300" s="151"/>
      <c r="AW300" s="151"/>
      <c r="AX300" s="156" t="str" cm="1">
        <f t="array" ref="AX30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0" s="151"/>
      <c r="AZ300" s="156" t="str">
        <f>IF($A300&lt;&gt;"Employee","N/A",
IF(OR('1. Start Here'!$C$15="No Coverage Offered",'1. Start Here'!$C$15="-- Select Option --"),"Not Eligible - Group does not offer chiro",
IF($AD300="Cancelling Medical","EE + Any Deps will be Cancelled",
IF(AND((ISBLANK($AG300)),OR($AD300="Adding Medical",$AD300="Changing Medical")=TRUE),"Employee must select medical plan first",
IF($Q300&lt;&gt;"CA","Auto Enrolled if EE lives in CA",
IF(AND(NOT(ISBLANK($AG300)),$Q300="CA",$A300="Employee",OR($AD300="Adding Medical",$AD300="Changing Medical")=TRUE),"EE + Any Deps Enrolled","N/A"))))))</f>
        <v>N/A</v>
      </c>
      <c r="BA300" s="151"/>
      <c r="BB300" s="156" t="str">
        <f>IF(OR('1. Start Here'!$C$16="No Coverage Offered", '1. Start Here'!$C$16="-- Select Option --")=TRUE, "N/A", IF(AND($A300="Employee", '1. Start Here'!$C$16="Employer Sponsored"), "EE Only Enrolled", "N/A"))</f>
        <v>N/A</v>
      </c>
      <c r="BC300" s="151"/>
      <c r="BD300" s="151"/>
      <c r="BE300" s="151"/>
      <c r="BF300" s="151"/>
      <c r="BG300" s="151"/>
      <c r="BH300" s="151"/>
      <c r="BI300" s="151"/>
      <c r="BJ300" s="151"/>
      <c r="BK300" s="151"/>
      <c r="BL300" s="151"/>
      <c r="BM300" s="151"/>
      <c r="BN300" s="151"/>
      <c r="BO300" s="151"/>
      <c r="BP300" s="151"/>
      <c r="BQ300" s="151"/>
      <c r="BR300" s="151"/>
      <c r="BS300" s="151"/>
      <c r="BT300" s="151"/>
      <c r="BU300" s="151"/>
      <c r="BV300" s="151"/>
      <c r="BW300" s="151"/>
      <c r="BX300" s="151"/>
      <c r="BY300" s="151"/>
      <c r="BZ300" s="151"/>
      <c r="CA300" s="151"/>
      <c r="CB300" s="151"/>
      <c r="CC300" s="151"/>
      <c r="CD300" s="151"/>
      <c r="CE300" s="151"/>
      <c r="CF300" s="151"/>
      <c r="CG300"/>
      <c r="CK300"/>
      <c r="CM300"/>
      <c r="CN300"/>
      <c r="CQ300"/>
      <c r="CR300"/>
      <c r="CT300"/>
      <c r="CU300"/>
      <c r="CV300"/>
      <c r="CW300"/>
      <c r="CX300"/>
      <c r="CY300"/>
      <c r="CZ300"/>
      <c r="DA300"/>
      <c r="DB300"/>
      <c r="DC300"/>
      <c r="DD300"/>
      <c r="DE300"/>
      <c r="DF300"/>
      <c r="DG300"/>
      <c r="DH300"/>
      <c r="DI300"/>
      <c r="DJ300"/>
      <c r="DK300"/>
      <c r="DL300"/>
      <c r="DM300"/>
      <c r="DN300"/>
      <c r="DO300"/>
      <c r="DP300"/>
      <c r="DQ300"/>
    </row>
    <row r="301" spans="1:121" x14ac:dyDescent="0.35">
      <c r="A301" s="151"/>
      <c r="B301" s="151"/>
      <c r="C301" s="152"/>
      <c r="D301" s="152"/>
      <c r="E301" s="151"/>
      <c r="F301" s="151"/>
      <c r="G301" s="151"/>
      <c r="H301" s="151"/>
      <c r="I301" s="151"/>
      <c r="J301" s="151"/>
      <c r="K301" s="151"/>
      <c r="L301" s="151"/>
      <c r="M301" s="153"/>
      <c r="N301" s="151"/>
      <c r="O301" s="183"/>
      <c r="P301" s="151"/>
      <c r="Q301" s="151"/>
      <c r="R301" s="151"/>
      <c r="S301" s="151"/>
      <c r="T301" s="151"/>
      <c r="U301" s="151"/>
      <c r="V301" s="151"/>
      <c r="W301" s="151"/>
      <c r="X301" s="155"/>
      <c r="Y301" s="151"/>
      <c r="Z301" s="153"/>
      <c r="AA301" s="153"/>
      <c r="AB301" s="151"/>
      <c r="AC301" s="154"/>
      <c r="AD301" s="151"/>
      <c r="AE301" s="151"/>
      <c r="AF301" s="156" t="str" cm="1">
        <f t="array" ref="AF30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1" s="151"/>
      <c r="AH301" s="151"/>
      <c r="AI301" s="151"/>
      <c r="AJ301" s="151"/>
      <c r="AK301" s="151"/>
      <c r="AL301" s="151"/>
      <c r="AM301" s="151"/>
      <c r="AN301" s="151"/>
      <c r="AO301" s="156" t="str" cm="1">
        <f t="array" ref="AO30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1" s="151"/>
      <c r="AQ301" s="151"/>
      <c r="AR301" s="151"/>
      <c r="AS301" s="151"/>
      <c r="AT301" s="151"/>
      <c r="AU301" s="151"/>
      <c r="AV301" s="151"/>
      <c r="AW301" s="151"/>
      <c r="AX301" s="156" t="str" cm="1">
        <f t="array" ref="AX30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1" s="151"/>
      <c r="AZ301" s="156" t="str">
        <f>IF($A301&lt;&gt;"Employee","N/A",
IF(OR('1. Start Here'!$C$15="No Coverage Offered",'1. Start Here'!$C$15="-- Select Option --"),"Not Eligible - Group does not offer chiro",
IF($AD301="Cancelling Medical","EE + Any Deps will be Cancelled",
IF(AND((ISBLANK($AG301)),OR($AD301="Adding Medical",$AD301="Changing Medical")=TRUE),"Employee must select medical plan first",
IF($Q301&lt;&gt;"CA","Auto Enrolled if EE lives in CA",
IF(AND(NOT(ISBLANK($AG301)),$Q301="CA",$A301="Employee",OR($AD301="Adding Medical",$AD301="Changing Medical")=TRUE),"EE + Any Deps Enrolled","N/A"))))))</f>
        <v>N/A</v>
      </c>
      <c r="BA301" s="151"/>
      <c r="BB301" s="156" t="str">
        <f>IF(OR('1. Start Here'!$C$16="No Coverage Offered", '1. Start Here'!$C$16="-- Select Option --")=TRUE, "N/A", IF(AND($A301="Employee", '1. Start Here'!$C$16="Employer Sponsored"), "EE Only Enrolled", "N/A"))</f>
        <v>N/A</v>
      </c>
      <c r="BC301" s="151"/>
      <c r="BD301" s="151"/>
      <c r="BE301" s="151"/>
      <c r="BF301" s="151"/>
      <c r="BG301" s="151"/>
      <c r="BH301" s="151"/>
      <c r="BI301" s="151"/>
      <c r="BJ301" s="151"/>
      <c r="BK301" s="151"/>
      <c r="BL301" s="151"/>
      <c r="BM301" s="151"/>
      <c r="BN301" s="151"/>
      <c r="BO301" s="151"/>
      <c r="BP301" s="151"/>
      <c r="BQ301" s="151"/>
      <c r="BR301" s="151"/>
      <c r="BS301" s="151"/>
      <c r="BT301" s="151"/>
      <c r="BU301" s="151"/>
      <c r="BV301" s="151"/>
      <c r="BW301" s="151"/>
      <c r="BX301" s="151"/>
      <c r="BY301" s="151"/>
      <c r="BZ301" s="151"/>
      <c r="CA301" s="151"/>
      <c r="CB301" s="151"/>
      <c r="CC301" s="151"/>
      <c r="CD301" s="151"/>
      <c r="CE301" s="151"/>
      <c r="CF301" s="151"/>
      <c r="CG301"/>
      <c r="CK301"/>
      <c r="CM301"/>
      <c r="CN301"/>
      <c r="CQ301"/>
      <c r="CR301"/>
      <c r="CT301"/>
      <c r="CU301"/>
      <c r="CV301"/>
      <c r="CW301"/>
      <c r="CX301"/>
      <c r="CY301"/>
      <c r="CZ301"/>
      <c r="DA301"/>
      <c r="DB301"/>
      <c r="DC301"/>
      <c r="DD301"/>
      <c r="DE301"/>
      <c r="DF301"/>
      <c r="DG301"/>
      <c r="DH301"/>
      <c r="DI301"/>
      <c r="DJ301"/>
      <c r="DK301"/>
      <c r="DL301"/>
      <c r="DM301"/>
      <c r="DN301"/>
      <c r="DO301"/>
      <c r="DP301"/>
      <c r="DQ301"/>
    </row>
    <row r="302" spans="1:121" x14ac:dyDescent="0.35">
      <c r="A302" s="151"/>
      <c r="B302" s="151"/>
      <c r="C302" s="152"/>
      <c r="D302" s="152"/>
      <c r="E302" s="151"/>
      <c r="F302" s="151"/>
      <c r="G302" s="151"/>
      <c r="H302" s="151"/>
      <c r="I302" s="151"/>
      <c r="J302" s="151"/>
      <c r="K302" s="151"/>
      <c r="L302" s="151"/>
      <c r="M302" s="153"/>
      <c r="N302" s="151"/>
      <c r="O302" s="183"/>
      <c r="P302" s="151"/>
      <c r="Q302" s="151"/>
      <c r="R302" s="151"/>
      <c r="S302" s="151"/>
      <c r="T302" s="151"/>
      <c r="U302" s="151"/>
      <c r="V302" s="151"/>
      <c r="W302" s="151"/>
      <c r="X302" s="155"/>
      <c r="Y302" s="151"/>
      <c r="Z302" s="153"/>
      <c r="AA302" s="153"/>
      <c r="AB302" s="151"/>
      <c r="AC302" s="154"/>
      <c r="AD302" s="151"/>
      <c r="AE302" s="151"/>
      <c r="AF302" s="156" t="str" cm="1">
        <f t="array" ref="AF30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2" s="151"/>
      <c r="AH302" s="151"/>
      <c r="AI302" s="151"/>
      <c r="AJ302" s="151"/>
      <c r="AK302" s="151"/>
      <c r="AL302" s="151"/>
      <c r="AM302" s="151"/>
      <c r="AN302" s="151"/>
      <c r="AO302" s="156" t="str" cm="1">
        <f t="array" ref="AO30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2" s="151"/>
      <c r="AQ302" s="151"/>
      <c r="AR302" s="151"/>
      <c r="AS302" s="151"/>
      <c r="AT302" s="151"/>
      <c r="AU302" s="151"/>
      <c r="AV302" s="151"/>
      <c r="AW302" s="151"/>
      <c r="AX302" s="156" t="str" cm="1">
        <f t="array" ref="AX30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2" s="151"/>
      <c r="AZ302" s="156" t="str">
        <f>IF($A302&lt;&gt;"Employee","N/A",
IF(OR('1. Start Here'!$C$15="No Coverage Offered",'1. Start Here'!$C$15="-- Select Option --"),"Not Eligible - Group does not offer chiro",
IF($AD302="Cancelling Medical","EE + Any Deps will be Cancelled",
IF(AND((ISBLANK($AG302)),OR($AD302="Adding Medical",$AD302="Changing Medical")=TRUE),"Employee must select medical plan first",
IF($Q302&lt;&gt;"CA","Auto Enrolled if EE lives in CA",
IF(AND(NOT(ISBLANK($AG302)),$Q302="CA",$A302="Employee",OR($AD302="Adding Medical",$AD302="Changing Medical")=TRUE),"EE + Any Deps Enrolled","N/A"))))))</f>
        <v>N/A</v>
      </c>
      <c r="BA302" s="151"/>
      <c r="BB302" s="156" t="str">
        <f>IF(OR('1. Start Here'!$C$16="No Coverage Offered", '1. Start Here'!$C$16="-- Select Option --")=TRUE, "N/A", IF(AND($A302="Employee", '1. Start Here'!$C$16="Employer Sponsored"), "EE Only Enrolled", "N/A"))</f>
        <v>N/A</v>
      </c>
      <c r="BC302" s="151"/>
      <c r="BD302" s="151"/>
      <c r="BE302" s="151"/>
      <c r="BF302" s="151"/>
      <c r="BG302" s="151"/>
      <c r="BH302" s="151"/>
      <c r="BI302" s="151"/>
      <c r="BJ302" s="151"/>
      <c r="BK302" s="151"/>
      <c r="BL302" s="151"/>
      <c r="BM302" s="151"/>
      <c r="BN302" s="151"/>
      <c r="BO302" s="151"/>
      <c r="BP302" s="151"/>
      <c r="BQ302" s="151"/>
      <c r="BR302" s="151"/>
      <c r="BS302" s="151"/>
      <c r="BT302" s="151"/>
      <c r="BU302" s="151"/>
      <c r="BV302" s="151"/>
      <c r="BW302" s="151"/>
      <c r="BX302" s="151"/>
      <c r="BY302" s="151"/>
      <c r="BZ302" s="151"/>
      <c r="CA302" s="151"/>
      <c r="CB302" s="151"/>
      <c r="CC302" s="151"/>
      <c r="CD302" s="151"/>
      <c r="CE302" s="151"/>
      <c r="CF302" s="151"/>
      <c r="CG302"/>
      <c r="CK302"/>
      <c r="CM302"/>
      <c r="CN302"/>
      <c r="CQ302"/>
      <c r="CR302"/>
      <c r="CT302"/>
      <c r="CU302"/>
      <c r="CV302"/>
      <c r="CW302"/>
      <c r="CX302"/>
      <c r="CY302"/>
      <c r="CZ302"/>
      <c r="DA302"/>
      <c r="DB302"/>
      <c r="DC302"/>
      <c r="DD302"/>
      <c r="DE302"/>
      <c r="DF302"/>
      <c r="DG302"/>
      <c r="DH302"/>
      <c r="DI302"/>
      <c r="DJ302"/>
      <c r="DK302"/>
      <c r="DL302"/>
      <c r="DM302"/>
      <c r="DN302"/>
      <c r="DO302"/>
      <c r="DP302"/>
      <c r="DQ302"/>
    </row>
    <row r="303" spans="1:121" x14ac:dyDescent="0.35">
      <c r="A303" s="151"/>
      <c r="B303" s="151"/>
      <c r="C303" s="152"/>
      <c r="D303" s="152"/>
      <c r="E303" s="151"/>
      <c r="F303" s="151"/>
      <c r="G303" s="151"/>
      <c r="H303" s="151"/>
      <c r="I303" s="151"/>
      <c r="J303" s="151"/>
      <c r="K303" s="151"/>
      <c r="L303" s="151"/>
      <c r="M303" s="153"/>
      <c r="N303" s="151"/>
      <c r="O303" s="183"/>
      <c r="P303" s="151"/>
      <c r="Q303" s="151"/>
      <c r="R303" s="151"/>
      <c r="S303" s="151"/>
      <c r="T303" s="151"/>
      <c r="U303" s="151"/>
      <c r="V303" s="151"/>
      <c r="W303" s="151"/>
      <c r="X303" s="155"/>
      <c r="Y303" s="151"/>
      <c r="Z303" s="153"/>
      <c r="AA303" s="153"/>
      <c r="AB303" s="151"/>
      <c r="AC303" s="154"/>
      <c r="AD303" s="151"/>
      <c r="AE303" s="151"/>
      <c r="AF303" s="156" t="str" cm="1">
        <f t="array" ref="AF30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3" s="151"/>
      <c r="AH303" s="151"/>
      <c r="AI303" s="151"/>
      <c r="AJ303" s="151"/>
      <c r="AK303" s="151"/>
      <c r="AL303" s="151"/>
      <c r="AM303" s="151"/>
      <c r="AN303" s="151"/>
      <c r="AO303" s="156" t="str" cm="1">
        <f t="array" ref="AO30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3" s="151"/>
      <c r="AQ303" s="151"/>
      <c r="AR303" s="151"/>
      <c r="AS303" s="151"/>
      <c r="AT303" s="151"/>
      <c r="AU303" s="151"/>
      <c r="AV303" s="151"/>
      <c r="AW303" s="151"/>
      <c r="AX303" s="156" t="str" cm="1">
        <f t="array" ref="AX30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3" s="151"/>
      <c r="AZ303" s="156" t="str">
        <f>IF($A303&lt;&gt;"Employee","N/A",
IF(OR('1. Start Here'!$C$15="No Coverage Offered",'1. Start Here'!$C$15="-- Select Option --"),"Not Eligible - Group does not offer chiro",
IF($AD303="Cancelling Medical","EE + Any Deps will be Cancelled",
IF(AND((ISBLANK($AG303)),OR($AD303="Adding Medical",$AD303="Changing Medical")=TRUE),"Employee must select medical plan first",
IF($Q303&lt;&gt;"CA","Auto Enrolled if EE lives in CA",
IF(AND(NOT(ISBLANK($AG303)),$Q303="CA",$A303="Employee",OR($AD303="Adding Medical",$AD303="Changing Medical")=TRUE),"EE + Any Deps Enrolled","N/A"))))))</f>
        <v>N/A</v>
      </c>
      <c r="BA303" s="151"/>
      <c r="BB303" s="156" t="str">
        <f>IF(OR('1. Start Here'!$C$16="No Coverage Offered", '1. Start Here'!$C$16="-- Select Option --")=TRUE, "N/A", IF(AND($A303="Employee", '1. Start Here'!$C$16="Employer Sponsored"), "EE Only Enrolled", "N/A"))</f>
        <v>N/A</v>
      </c>
      <c r="BC303" s="151"/>
      <c r="BD303" s="151"/>
      <c r="BE303" s="151"/>
      <c r="BF303" s="151"/>
      <c r="BG303" s="151"/>
      <c r="BH303" s="151"/>
      <c r="BI303" s="151"/>
      <c r="BJ303" s="151"/>
      <c r="BK303" s="151"/>
      <c r="BL303" s="151"/>
      <c r="BM303" s="151"/>
      <c r="BN303" s="151"/>
      <c r="BO303" s="151"/>
      <c r="BP303" s="151"/>
      <c r="BQ303" s="151"/>
      <c r="BR303" s="151"/>
      <c r="BS303" s="151"/>
      <c r="BT303" s="151"/>
      <c r="BU303" s="151"/>
      <c r="BV303" s="151"/>
      <c r="BW303" s="151"/>
      <c r="BX303" s="151"/>
      <c r="BY303" s="151"/>
      <c r="BZ303" s="151"/>
      <c r="CA303" s="151"/>
      <c r="CB303" s="151"/>
      <c r="CC303" s="151"/>
      <c r="CD303" s="151"/>
      <c r="CE303" s="151"/>
      <c r="CF303" s="151"/>
      <c r="CG303"/>
      <c r="CK303"/>
      <c r="CM303"/>
      <c r="CN303"/>
      <c r="CQ303"/>
      <c r="CR303"/>
      <c r="CT303"/>
      <c r="CU303"/>
      <c r="CV303"/>
      <c r="CW303"/>
      <c r="CX303"/>
      <c r="CY303"/>
      <c r="CZ303"/>
      <c r="DA303"/>
      <c r="DB303"/>
      <c r="DC303"/>
      <c r="DD303"/>
      <c r="DE303"/>
      <c r="DF303"/>
      <c r="DG303"/>
      <c r="DH303"/>
      <c r="DI303"/>
      <c r="DJ303"/>
      <c r="DK303"/>
      <c r="DL303"/>
      <c r="DM303"/>
      <c r="DN303"/>
      <c r="DO303"/>
      <c r="DP303"/>
      <c r="DQ303"/>
    </row>
    <row r="304" spans="1:121" x14ac:dyDescent="0.35">
      <c r="A304" s="151"/>
      <c r="B304" s="151"/>
      <c r="C304" s="152"/>
      <c r="D304" s="152"/>
      <c r="E304" s="151"/>
      <c r="F304" s="151"/>
      <c r="G304" s="151"/>
      <c r="H304" s="151"/>
      <c r="I304" s="151"/>
      <c r="J304" s="151"/>
      <c r="K304" s="151"/>
      <c r="L304" s="151"/>
      <c r="M304" s="153"/>
      <c r="N304" s="151"/>
      <c r="O304" s="183"/>
      <c r="P304" s="151"/>
      <c r="Q304" s="151"/>
      <c r="R304" s="151"/>
      <c r="S304" s="151"/>
      <c r="T304" s="151"/>
      <c r="U304" s="151"/>
      <c r="V304" s="151"/>
      <c r="W304" s="151"/>
      <c r="X304" s="155"/>
      <c r="Y304" s="151"/>
      <c r="Z304" s="153"/>
      <c r="AA304" s="153"/>
      <c r="AB304" s="151"/>
      <c r="AC304" s="154"/>
      <c r="AD304" s="151"/>
      <c r="AE304" s="151"/>
      <c r="AF304" s="156" t="str" cm="1">
        <f t="array" ref="AF30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4" s="151"/>
      <c r="AH304" s="151"/>
      <c r="AI304" s="151"/>
      <c r="AJ304" s="151"/>
      <c r="AK304" s="151"/>
      <c r="AL304" s="151"/>
      <c r="AM304" s="151"/>
      <c r="AN304" s="151"/>
      <c r="AO304" s="156" t="str" cm="1">
        <f t="array" ref="AO30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4" s="151"/>
      <c r="AQ304" s="151"/>
      <c r="AR304" s="151"/>
      <c r="AS304" s="151"/>
      <c r="AT304" s="151"/>
      <c r="AU304" s="151"/>
      <c r="AV304" s="151"/>
      <c r="AW304" s="151"/>
      <c r="AX304" s="156" t="str" cm="1">
        <f t="array" ref="AX30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4" s="151"/>
      <c r="AZ304" s="156" t="str">
        <f>IF($A304&lt;&gt;"Employee","N/A",
IF(OR('1. Start Here'!$C$15="No Coverage Offered",'1. Start Here'!$C$15="-- Select Option --"),"Not Eligible - Group does not offer chiro",
IF($AD304="Cancelling Medical","EE + Any Deps will be Cancelled",
IF(AND((ISBLANK($AG304)),OR($AD304="Adding Medical",$AD304="Changing Medical")=TRUE),"Employee must select medical plan first",
IF($Q304&lt;&gt;"CA","Auto Enrolled if EE lives in CA",
IF(AND(NOT(ISBLANK($AG304)),$Q304="CA",$A304="Employee",OR($AD304="Adding Medical",$AD304="Changing Medical")=TRUE),"EE + Any Deps Enrolled","N/A"))))))</f>
        <v>N/A</v>
      </c>
      <c r="BA304" s="151"/>
      <c r="BB304" s="156" t="str">
        <f>IF(OR('1. Start Here'!$C$16="No Coverage Offered", '1. Start Here'!$C$16="-- Select Option --")=TRUE, "N/A", IF(AND($A304="Employee", '1. Start Here'!$C$16="Employer Sponsored"), "EE Only Enrolled", "N/A"))</f>
        <v>N/A</v>
      </c>
      <c r="BC304" s="151"/>
      <c r="BD304" s="151"/>
      <c r="BE304" s="151"/>
      <c r="BF304" s="151"/>
      <c r="BG304" s="151"/>
      <c r="BH304" s="151"/>
      <c r="BI304" s="151"/>
      <c r="BJ304" s="151"/>
      <c r="BK304" s="151"/>
      <c r="BL304" s="151"/>
      <c r="BM304" s="151"/>
      <c r="BN304" s="151"/>
      <c r="BO304" s="151"/>
      <c r="BP304" s="151"/>
      <c r="BQ304" s="151"/>
      <c r="BR304" s="151"/>
      <c r="BS304" s="151"/>
      <c r="BT304" s="151"/>
      <c r="BU304" s="151"/>
      <c r="BV304" s="151"/>
      <c r="BW304" s="151"/>
      <c r="BX304" s="151"/>
      <c r="BY304" s="151"/>
      <c r="BZ304" s="151"/>
      <c r="CA304" s="151"/>
      <c r="CB304" s="151"/>
      <c r="CC304" s="151"/>
      <c r="CD304" s="151"/>
      <c r="CE304" s="151"/>
      <c r="CF304" s="151"/>
      <c r="CG304"/>
      <c r="CK304"/>
      <c r="CM304"/>
      <c r="CN304"/>
      <c r="CQ304"/>
      <c r="CR304"/>
      <c r="CT304"/>
      <c r="CU304"/>
      <c r="CV304"/>
      <c r="CW304"/>
      <c r="CX304"/>
      <c r="CY304"/>
      <c r="CZ304"/>
      <c r="DA304"/>
      <c r="DB304"/>
      <c r="DC304"/>
      <c r="DD304"/>
      <c r="DE304"/>
      <c r="DF304"/>
      <c r="DG304"/>
      <c r="DH304"/>
      <c r="DI304"/>
      <c r="DJ304"/>
      <c r="DK304"/>
      <c r="DL304"/>
      <c r="DM304"/>
      <c r="DN304"/>
      <c r="DO304"/>
      <c r="DP304"/>
      <c r="DQ304"/>
    </row>
    <row r="305" spans="1:121" x14ac:dyDescent="0.35">
      <c r="A305" s="151"/>
      <c r="B305" s="151"/>
      <c r="C305" s="152"/>
      <c r="D305" s="152"/>
      <c r="E305" s="151"/>
      <c r="F305" s="151"/>
      <c r="G305" s="151"/>
      <c r="H305" s="151"/>
      <c r="I305" s="151"/>
      <c r="J305" s="151"/>
      <c r="K305" s="151"/>
      <c r="L305" s="151"/>
      <c r="M305" s="153"/>
      <c r="N305" s="151"/>
      <c r="O305" s="183"/>
      <c r="P305" s="151"/>
      <c r="Q305" s="151"/>
      <c r="R305" s="151"/>
      <c r="S305" s="151"/>
      <c r="T305" s="151"/>
      <c r="U305" s="151"/>
      <c r="V305" s="151"/>
      <c r="W305" s="151"/>
      <c r="X305" s="155"/>
      <c r="Y305" s="151"/>
      <c r="Z305" s="153"/>
      <c r="AA305" s="153"/>
      <c r="AB305" s="151"/>
      <c r="AC305" s="154"/>
      <c r="AD305" s="151"/>
      <c r="AE305" s="151"/>
      <c r="AF305" s="156" t="str" cm="1">
        <f t="array" ref="AF30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5" s="151"/>
      <c r="AH305" s="151"/>
      <c r="AI305" s="151"/>
      <c r="AJ305" s="151"/>
      <c r="AK305" s="151"/>
      <c r="AL305" s="151"/>
      <c r="AM305" s="151"/>
      <c r="AN305" s="151"/>
      <c r="AO305" s="156" t="str" cm="1">
        <f t="array" ref="AO30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5" s="151"/>
      <c r="AQ305" s="151"/>
      <c r="AR305" s="151"/>
      <c r="AS305" s="151"/>
      <c r="AT305" s="151"/>
      <c r="AU305" s="151"/>
      <c r="AV305" s="151"/>
      <c r="AW305" s="151"/>
      <c r="AX305" s="156" t="str" cm="1">
        <f t="array" ref="AX30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5" s="151"/>
      <c r="AZ305" s="156" t="str">
        <f>IF($A305&lt;&gt;"Employee","N/A",
IF(OR('1. Start Here'!$C$15="No Coverage Offered",'1. Start Here'!$C$15="-- Select Option --"),"Not Eligible - Group does not offer chiro",
IF($AD305="Cancelling Medical","EE + Any Deps will be Cancelled",
IF(AND((ISBLANK($AG305)),OR($AD305="Adding Medical",$AD305="Changing Medical")=TRUE),"Employee must select medical plan first",
IF($Q305&lt;&gt;"CA","Auto Enrolled if EE lives in CA",
IF(AND(NOT(ISBLANK($AG305)),$Q305="CA",$A305="Employee",OR($AD305="Adding Medical",$AD305="Changing Medical")=TRUE),"EE + Any Deps Enrolled","N/A"))))))</f>
        <v>N/A</v>
      </c>
      <c r="BA305" s="151"/>
      <c r="BB305" s="156" t="str">
        <f>IF(OR('1. Start Here'!$C$16="No Coverage Offered", '1. Start Here'!$C$16="-- Select Option --")=TRUE, "N/A", IF(AND($A305="Employee", '1. Start Here'!$C$16="Employer Sponsored"), "EE Only Enrolled", "N/A"))</f>
        <v>N/A</v>
      </c>
      <c r="BC305" s="151"/>
      <c r="BD305" s="151"/>
      <c r="BE305" s="151"/>
      <c r="BF305" s="151"/>
      <c r="BG305" s="151"/>
      <c r="BH305" s="151"/>
      <c r="BI305" s="151"/>
      <c r="BJ305" s="151"/>
      <c r="BK305" s="151"/>
      <c r="BL305" s="151"/>
      <c r="BM305" s="151"/>
      <c r="BN305" s="151"/>
      <c r="BO305" s="151"/>
      <c r="BP305" s="151"/>
      <c r="BQ305" s="151"/>
      <c r="BR305" s="151"/>
      <c r="BS305" s="151"/>
      <c r="BT305" s="151"/>
      <c r="BU305" s="151"/>
      <c r="BV305" s="151"/>
      <c r="BW305" s="151"/>
      <c r="BX305" s="151"/>
      <c r="BY305" s="151"/>
      <c r="BZ305" s="151"/>
      <c r="CA305" s="151"/>
      <c r="CB305" s="151"/>
      <c r="CC305" s="151"/>
      <c r="CD305" s="151"/>
      <c r="CE305" s="151"/>
      <c r="CF305" s="151"/>
      <c r="CG305"/>
      <c r="CK305"/>
      <c r="CM305"/>
      <c r="CN305"/>
      <c r="CQ305"/>
      <c r="CR305"/>
      <c r="CT305"/>
      <c r="CU305"/>
      <c r="CV305"/>
      <c r="CW305"/>
      <c r="CX305"/>
      <c r="CY305"/>
      <c r="CZ305"/>
      <c r="DA305"/>
      <c r="DB305"/>
      <c r="DC305"/>
      <c r="DD305"/>
      <c r="DE305"/>
      <c r="DF305"/>
      <c r="DG305"/>
      <c r="DH305"/>
      <c r="DI305"/>
      <c r="DJ305"/>
      <c r="DK305"/>
      <c r="DL305"/>
      <c r="DM305"/>
      <c r="DN305"/>
      <c r="DO305"/>
      <c r="DP305"/>
      <c r="DQ305"/>
    </row>
    <row r="306" spans="1:121" x14ac:dyDescent="0.35">
      <c r="A306" s="151"/>
      <c r="B306" s="151"/>
      <c r="C306" s="152"/>
      <c r="D306" s="152"/>
      <c r="E306" s="151"/>
      <c r="F306" s="151"/>
      <c r="G306" s="151"/>
      <c r="H306" s="151"/>
      <c r="I306" s="151"/>
      <c r="J306" s="151"/>
      <c r="K306" s="151"/>
      <c r="L306" s="151"/>
      <c r="M306" s="153"/>
      <c r="N306" s="151"/>
      <c r="O306" s="183"/>
      <c r="P306" s="151"/>
      <c r="Q306" s="151"/>
      <c r="R306" s="151"/>
      <c r="S306" s="151"/>
      <c r="T306" s="151"/>
      <c r="U306" s="151"/>
      <c r="V306" s="151"/>
      <c r="W306" s="151"/>
      <c r="X306" s="155"/>
      <c r="Y306" s="151"/>
      <c r="Z306" s="153"/>
      <c r="AA306" s="153"/>
      <c r="AB306" s="151"/>
      <c r="AC306" s="154"/>
      <c r="AD306" s="151"/>
      <c r="AE306" s="151"/>
      <c r="AF306" s="156" t="str" cm="1">
        <f t="array" ref="AF30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6" s="151"/>
      <c r="AH306" s="151"/>
      <c r="AI306" s="151"/>
      <c r="AJ306" s="151"/>
      <c r="AK306" s="151"/>
      <c r="AL306" s="151"/>
      <c r="AM306" s="151"/>
      <c r="AN306" s="151"/>
      <c r="AO306" s="156" t="str" cm="1">
        <f t="array" ref="AO30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6" s="151"/>
      <c r="AQ306" s="151"/>
      <c r="AR306" s="151"/>
      <c r="AS306" s="151"/>
      <c r="AT306" s="151"/>
      <c r="AU306" s="151"/>
      <c r="AV306" s="151"/>
      <c r="AW306" s="151"/>
      <c r="AX306" s="156" t="str" cm="1">
        <f t="array" ref="AX30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6" s="151"/>
      <c r="AZ306" s="156" t="str">
        <f>IF($A306&lt;&gt;"Employee","N/A",
IF(OR('1. Start Here'!$C$15="No Coverage Offered",'1. Start Here'!$C$15="-- Select Option --"),"Not Eligible - Group does not offer chiro",
IF($AD306="Cancelling Medical","EE + Any Deps will be Cancelled",
IF(AND((ISBLANK($AG306)),OR($AD306="Adding Medical",$AD306="Changing Medical")=TRUE),"Employee must select medical plan first",
IF($Q306&lt;&gt;"CA","Auto Enrolled if EE lives in CA",
IF(AND(NOT(ISBLANK($AG306)),$Q306="CA",$A306="Employee",OR($AD306="Adding Medical",$AD306="Changing Medical")=TRUE),"EE + Any Deps Enrolled","N/A"))))))</f>
        <v>N/A</v>
      </c>
      <c r="BA306" s="151"/>
      <c r="BB306" s="156" t="str">
        <f>IF(OR('1. Start Here'!$C$16="No Coverage Offered", '1. Start Here'!$C$16="-- Select Option --")=TRUE, "N/A", IF(AND($A306="Employee", '1. Start Here'!$C$16="Employer Sponsored"), "EE Only Enrolled", "N/A"))</f>
        <v>N/A</v>
      </c>
      <c r="BC306" s="151"/>
      <c r="BD306" s="151"/>
      <c r="BE306" s="151"/>
      <c r="BF306" s="151"/>
      <c r="BG306" s="151"/>
      <c r="BH306" s="151"/>
      <c r="BI306" s="151"/>
      <c r="BJ306" s="151"/>
      <c r="BK306" s="151"/>
      <c r="BL306" s="151"/>
      <c r="BM306" s="151"/>
      <c r="BN306" s="151"/>
      <c r="BO306" s="151"/>
      <c r="BP306" s="151"/>
      <c r="BQ306" s="151"/>
      <c r="BR306" s="151"/>
      <c r="BS306" s="151"/>
      <c r="BT306" s="151"/>
      <c r="BU306" s="151"/>
      <c r="BV306" s="151"/>
      <c r="BW306" s="151"/>
      <c r="BX306" s="151"/>
      <c r="BY306" s="151"/>
      <c r="BZ306" s="151"/>
      <c r="CA306" s="151"/>
      <c r="CB306" s="151"/>
      <c r="CC306" s="151"/>
      <c r="CD306" s="151"/>
      <c r="CE306" s="151"/>
      <c r="CF306" s="151"/>
      <c r="CG306"/>
      <c r="CK306"/>
      <c r="CM306"/>
      <c r="CN306"/>
      <c r="CQ306"/>
      <c r="CR306"/>
      <c r="CT306"/>
      <c r="CU306"/>
      <c r="CV306"/>
      <c r="CW306"/>
      <c r="CX306"/>
      <c r="CY306"/>
      <c r="CZ306"/>
      <c r="DA306"/>
      <c r="DB306"/>
      <c r="DC306"/>
      <c r="DD306"/>
      <c r="DE306"/>
      <c r="DF306"/>
      <c r="DG306"/>
      <c r="DH306"/>
      <c r="DI306"/>
      <c r="DJ306"/>
      <c r="DK306"/>
      <c r="DL306"/>
      <c r="DM306"/>
      <c r="DN306"/>
      <c r="DO306"/>
      <c r="DP306"/>
      <c r="DQ306"/>
    </row>
    <row r="307" spans="1:121" x14ac:dyDescent="0.35">
      <c r="A307" s="151"/>
      <c r="B307" s="151"/>
      <c r="C307" s="152"/>
      <c r="D307" s="152"/>
      <c r="E307" s="151"/>
      <c r="F307" s="151"/>
      <c r="G307" s="151"/>
      <c r="H307" s="151"/>
      <c r="I307" s="151"/>
      <c r="J307" s="151"/>
      <c r="K307" s="151"/>
      <c r="L307" s="151"/>
      <c r="M307" s="153"/>
      <c r="N307" s="151"/>
      <c r="O307" s="183"/>
      <c r="P307" s="151"/>
      <c r="Q307" s="151"/>
      <c r="R307" s="151"/>
      <c r="S307" s="151"/>
      <c r="T307" s="151"/>
      <c r="U307" s="151"/>
      <c r="V307" s="151"/>
      <c r="W307" s="151"/>
      <c r="X307" s="155"/>
      <c r="Y307" s="151"/>
      <c r="Z307" s="153"/>
      <c r="AA307" s="153"/>
      <c r="AB307" s="151"/>
      <c r="AC307" s="154"/>
      <c r="AD307" s="151"/>
      <c r="AE307" s="151"/>
      <c r="AF307" s="156" t="str" cm="1">
        <f t="array" ref="AF30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7" s="151"/>
      <c r="AH307" s="151"/>
      <c r="AI307" s="151"/>
      <c r="AJ307" s="151"/>
      <c r="AK307" s="151"/>
      <c r="AL307" s="151"/>
      <c r="AM307" s="151"/>
      <c r="AN307" s="151"/>
      <c r="AO307" s="156" t="str" cm="1">
        <f t="array" ref="AO30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7" s="151"/>
      <c r="AQ307" s="151"/>
      <c r="AR307" s="151"/>
      <c r="AS307" s="151"/>
      <c r="AT307" s="151"/>
      <c r="AU307" s="151"/>
      <c r="AV307" s="151"/>
      <c r="AW307" s="151"/>
      <c r="AX307" s="156" t="str" cm="1">
        <f t="array" ref="AX30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7" s="151"/>
      <c r="AZ307" s="156" t="str">
        <f>IF($A307&lt;&gt;"Employee","N/A",
IF(OR('1. Start Here'!$C$15="No Coverage Offered",'1. Start Here'!$C$15="-- Select Option --"),"Not Eligible - Group does not offer chiro",
IF($AD307="Cancelling Medical","EE + Any Deps will be Cancelled",
IF(AND((ISBLANK($AG307)),OR($AD307="Adding Medical",$AD307="Changing Medical")=TRUE),"Employee must select medical plan first",
IF($Q307&lt;&gt;"CA","Auto Enrolled if EE lives in CA",
IF(AND(NOT(ISBLANK($AG307)),$Q307="CA",$A307="Employee",OR($AD307="Adding Medical",$AD307="Changing Medical")=TRUE),"EE + Any Deps Enrolled","N/A"))))))</f>
        <v>N/A</v>
      </c>
      <c r="BA307" s="151"/>
      <c r="BB307" s="156" t="str">
        <f>IF(OR('1. Start Here'!$C$16="No Coverage Offered", '1. Start Here'!$C$16="-- Select Option --")=TRUE, "N/A", IF(AND($A307="Employee", '1. Start Here'!$C$16="Employer Sponsored"), "EE Only Enrolled", "N/A"))</f>
        <v>N/A</v>
      </c>
      <c r="BC307" s="151"/>
      <c r="BD307" s="151"/>
      <c r="BE307" s="151"/>
      <c r="BF307" s="151"/>
      <c r="BG307" s="151"/>
      <c r="BH307" s="151"/>
      <c r="BI307" s="151"/>
      <c r="BJ307" s="151"/>
      <c r="BK307" s="151"/>
      <c r="BL307" s="151"/>
      <c r="BM307" s="151"/>
      <c r="BN307" s="151"/>
      <c r="BO307" s="151"/>
      <c r="BP307" s="151"/>
      <c r="BQ307" s="151"/>
      <c r="BR307" s="151"/>
      <c r="BS307" s="151"/>
      <c r="BT307" s="151"/>
      <c r="BU307" s="151"/>
      <c r="BV307" s="151"/>
      <c r="BW307" s="151"/>
      <c r="BX307" s="151"/>
      <c r="BY307" s="151"/>
      <c r="BZ307" s="151"/>
      <c r="CA307" s="151"/>
      <c r="CB307" s="151"/>
      <c r="CC307" s="151"/>
      <c r="CD307" s="151"/>
      <c r="CE307" s="151"/>
      <c r="CF307" s="151"/>
      <c r="CG307"/>
      <c r="CK307"/>
      <c r="CM307"/>
      <c r="CN307"/>
      <c r="CQ307"/>
      <c r="CR307"/>
      <c r="CT307"/>
      <c r="CU307"/>
      <c r="CV307"/>
      <c r="CW307"/>
      <c r="CX307"/>
      <c r="CY307"/>
      <c r="CZ307"/>
      <c r="DA307"/>
      <c r="DB307"/>
      <c r="DC307"/>
      <c r="DD307"/>
      <c r="DE307"/>
      <c r="DF307"/>
      <c r="DG307"/>
      <c r="DH307"/>
      <c r="DI307"/>
      <c r="DJ307"/>
      <c r="DK307"/>
      <c r="DL307"/>
      <c r="DM307"/>
      <c r="DN307"/>
      <c r="DO307"/>
      <c r="DP307"/>
      <c r="DQ307"/>
    </row>
    <row r="308" spans="1:121" x14ac:dyDescent="0.35">
      <c r="A308" s="151"/>
      <c r="B308" s="151"/>
      <c r="C308" s="152"/>
      <c r="D308" s="152"/>
      <c r="E308" s="151"/>
      <c r="F308" s="151"/>
      <c r="G308" s="151"/>
      <c r="H308" s="151"/>
      <c r="I308" s="151"/>
      <c r="J308" s="151"/>
      <c r="K308" s="151"/>
      <c r="L308" s="151"/>
      <c r="M308" s="153"/>
      <c r="N308" s="151"/>
      <c r="O308" s="183"/>
      <c r="P308" s="151"/>
      <c r="Q308" s="151"/>
      <c r="R308" s="151"/>
      <c r="S308" s="151"/>
      <c r="T308" s="151"/>
      <c r="U308" s="151"/>
      <c r="V308" s="151"/>
      <c r="W308" s="151"/>
      <c r="X308" s="155"/>
      <c r="Y308" s="151"/>
      <c r="Z308" s="153"/>
      <c r="AA308" s="153"/>
      <c r="AB308" s="151"/>
      <c r="AC308" s="154"/>
      <c r="AD308" s="151"/>
      <c r="AE308" s="151"/>
      <c r="AF308" s="156" t="str" cm="1">
        <f t="array" ref="AF30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8" s="151"/>
      <c r="AH308" s="151"/>
      <c r="AI308" s="151"/>
      <c r="AJ308" s="151"/>
      <c r="AK308" s="151"/>
      <c r="AL308" s="151"/>
      <c r="AM308" s="151"/>
      <c r="AN308" s="151"/>
      <c r="AO308" s="156" t="str" cm="1">
        <f t="array" ref="AO30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8" s="151"/>
      <c r="AQ308" s="151"/>
      <c r="AR308" s="151"/>
      <c r="AS308" s="151"/>
      <c r="AT308" s="151"/>
      <c r="AU308" s="151"/>
      <c r="AV308" s="151"/>
      <c r="AW308" s="151"/>
      <c r="AX308" s="156" t="str" cm="1">
        <f t="array" ref="AX30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8" s="151"/>
      <c r="AZ308" s="156" t="str">
        <f>IF($A308&lt;&gt;"Employee","N/A",
IF(OR('1. Start Here'!$C$15="No Coverage Offered",'1. Start Here'!$C$15="-- Select Option --"),"Not Eligible - Group does not offer chiro",
IF($AD308="Cancelling Medical","EE + Any Deps will be Cancelled",
IF(AND((ISBLANK($AG308)),OR($AD308="Adding Medical",$AD308="Changing Medical")=TRUE),"Employee must select medical plan first",
IF($Q308&lt;&gt;"CA","Auto Enrolled if EE lives in CA",
IF(AND(NOT(ISBLANK($AG308)),$Q308="CA",$A308="Employee",OR($AD308="Adding Medical",$AD308="Changing Medical")=TRUE),"EE + Any Deps Enrolled","N/A"))))))</f>
        <v>N/A</v>
      </c>
      <c r="BA308" s="151"/>
      <c r="BB308" s="156" t="str">
        <f>IF(OR('1. Start Here'!$C$16="No Coverage Offered", '1. Start Here'!$C$16="-- Select Option --")=TRUE, "N/A", IF(AND($A308="Employee", '1. Start Here'!$C$16="Employer Sponsored"), "EE Only Enrolled", "N/A"))</f>
        <v>N/A</v>
      </c>
      <c r="BC308" s="151"/>
      <c r="BD308" s="151"/>
      <c r="BE308" s="151"/>
      <c r="BF308" s="151"/>
      <c r="BG308" s="151"/>
      <c r="BH308" s="151"/>
      <c r="BI308" s="151"/>
      <c r="BJ308" s="151"/>
      <c r="BK308" s="151"/>
      <c r="BL308" s="151"/>
      <c r="BM308" s="151"/>
      <c r="BN308" s="151"/>
      <c r="BO308" s="151"/>
      <c r="BP308" s="151"/>
      <c r="BQ308" s="151"/>
      <c r="BR308" s="151"/>
      <c r="BS308" s="151"/>
      <c r="BT308" s="151"/>
      <c r="BU308" s="151"/>
      <c r="BV308" s="151"/>
      <c r="BW308" s="151"/>
      <c r="BX308" s="151"/>
      <c r="BY308" s="151"/>
      <c r="BZ308" s="151"/>
      <c r="CA308" s="151"/>
      <c r="CB308" s="151"/>
      <c r="CC308" s="151"/>
      <c r="CD308" s="151"/>
      <c r="CE308" s="151"/>
      <c r="CF308" s="151"/>
      <c r="CG308"/>
      <c r="CK308"/>
      <c r="CM308"/>
      <c r="CN308"/>
      <c r="CQ308"/>
      <c r="CR308"/>
      <c r="CT308"/>
      <c r="CU308"/>
      <c r="CV308"/>
      <c r="CW308"/>
      <c r="CX308"/>
      <c r="CY308"/>
      <c r="CZ308"/>
      <c r="DA308"/>
      <c r="DB308"/>
      <c r="DC308"/>
      <c r="DD308"/>
      <c r="DE308"/>
      <c r="DF308"/>
      <c r="DG308"/>
      <c r="DH308"/>
      <c r="DI308"/>
      <c r="DJ308"/>
      <c r="DK308"/>
      <c r="DL308"/>
      <c r="DM308"/>
      <c r="DN308"/>
      <c r="DO308"/>
      <c r="DP308"/>
      <c r="DQ308"/>
    </row>
    <row r="309" spans="1:121" x14ac:dyDescent="0.35">
      <c r="A309" s="151"/>
      <c r="B309" s="151"/>
      <c r="C309" s="152"/>
      <c r="D309" s="152"/>
      <c r="E309" s="151"/>
      <c r="F309" s="151"/>
      <c r="G309" s="151"/>
      <c r="H309" s="151"/>
      <c r="I309" s="151"/>
      <c r="J309" s="151"/>
      <c r="K309" s="151"/>
      <c r="L309" s="151"/>
      <c r="M309" s="153"/>
      <c r="N309" s="151"/>
      <c r="O309" s="183"/>
      <c r="P309" s="151"/>
      <c r="Q309" s="151"/>
      <c r="R309" s="151"/>
      <c r="S309" s="151"/>
      <c r="T309" s="151"/>
      <c r="U309" s="151"/>
      <c r="V309" s="151"/>
      <c r="W309" s="151"/>
      <c r="X309" s="155"/>
      <c r="Y309" s="151"/>
      <c r="Z309" s="153"/>
      <c r="AA309" s="153"/>
      <c r="AB309" s="151"/>
      <c r="AC309" s="154"/>
      <c r="AD309" s="151"/>
      <c r="AE309" s="151"/>
      <c r="AF309" s="156" t="str" cm="1">
        <f t="array" ref="AF30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09" s="151"/>
      <c r="AH309" s="151"/>
      <c r="AI309" s="151"/>
      <c r="AJ309" s="151"/>
      <c r="AK309" s="151"/>
      <c r="AL309" s="151"/>
      <c r="AM309" s="151"/>
      <c r="AN309" s="151"/>
      <c r="AO309" s="156" t="str" cm="1">
        <f t="array" ref="AO30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09" s="151"/>
      <c r="AQ309" s="151"/>
      <c r="AR309" s="151"/>
      <c r="AS309" s="151"/>
      <c r="AT309" s="151"/>
      <c r="AU309" s="151"/>
      <c r="AV309" s="151"/>
      <c r="AW309" s="151"/>
      <c r="AX309" s="156" t="str" cm="1">
        <f t="array" ref="AX30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09" s="151"/>
      <c r="AZ309" s="156" t="str">
        <f>IF($A309&lt;&gt;"Employee","N/A",
IF(OR('1. Start Here'!$C$15="No Coverage Offered",'1. Start Here'!$C$15="-- Select Option --"),"Not Eligible - Group does not offer chiro",
IF($AD309="Cancelling Medical","EE + Any Deps will be Cancelled",
IF(AND((ISBLANK($AG309)),OR($AD309="Adding Medical",$AD309="Changing Medical")=TRUE),"Employee must select medical plan first",
IF($Q309&lt;&gt;"CA","Auto Enrolled if EE lives in CA",
IF(AND(NOT(ISBLANK($AG309)),$Q309="CA",$A309="Employee",OR($AD309="Adding Medical",$AD309="Changing Medical")=TRUE),"EE + Any Deps Enrolled","N/A"))))))</f>
        <v>N/A</v>
      </c>
      <c r="BA309" s="151"/>
      <c r="BB309" s="156" t="str">
        <f>IF(OR('1. Start Here'!$C$16="No Coverage Offered", '1. Start Here'!$C$16="-- Select Option --")=TRUE, "N/A", IF(AND($A309="Employee", '1. Start Here'!$C$16="Employer Sponsored"), "EE Only Enrolled", "N/A"))</f>
        <v>N/A</v>
      </c>
      <c r="BC309" s="151"/>
      <c r="BD309" s="151"/>
      <c r="BE309" s="151"/>
      <c r="BF309" s="151"/>
      <c r="BG309" s="151"/>
      <c r="BH309" s="151"/>
      <c r="BI309" s="151"/>
      <c r="BJ309" s="151"/>
      <c r="BK309" s="151"/>
      <c r="BL309" s="151"/>
      <c r="BM309" s="151"/>
      <c r="BN309" s="151"/>
      <c r="BO309" s="151"/>
      <c r="BP309" s="151"/>
      <c r="BQ309" s="151"/>
      <c r="BR309" s="151"/>
      <c r="BS309" s="151"/>
      <c r="BT309" s="151"/>
      <c r="BU309" s="151"/>
      <c r="BV309" s="151"/>
      <c r="BW309" s="151"/>
      <c r="BX309" s="151"/>
      <c r="BY309" s="151"/>
      <c r="BZ309" s="151"/>
      <c r="CA309" s="151"/>
      <c r="CB309" s="151"/>
      <c r="CC309" s="151"/>
      <c r="CD309" s="151"/>
      <c r="CE309" s="151"/>
      <c r="CF309" s="151"/>
      <c r="CG309"/>
      <c r="CK309"/>
      <c r="CM309"/>
      <c r="CN309"/>
      <c r="CQ309"/>
      <c r="CR309"/>
      <c r="CT309"/>
      <c r="CU309"/>
      <c r="CV309"/>
      <c r="CW309"/>
      <c r="CX309"/>
      <c r="CY309"/>
      <c r="CZ309"/>
      <c r="DA309"/>
      <c r="DB309"/>
      <c r="DC309"/>
      <c r="DD309"/>
      <c r="DE309"/>
      <c r="DF309"/>
      <c r="DG309"/>
      <c r="DH309"/>
      <c r="DI309"/>
      <c r="DJ309"/>
      <c r="DK309"/>
      <c r="DL309"/>
      <c r="DM309"/>
      <c r="DN309"/>
      <c r="DO309"/>
      <c r="DP309"/>
      <c r="DQ309"/>
    </row>
    <row r="310" spans="1:121" x14ac:dyDescent="0.35">
      <c r="A310" s="151"/>
      <c r="B310" s="151"/>
      <c r="C310" s="152"/>
      <c r="D310" s="152"/>
      <c r="E310" s="151"/>
      <c r="F310" s="151"/>
      <c r="G310" s="151"/>
      <c r="H310" s="151"/>
      <c r="I310" s="151"/>
      <c r="J310" s="151"/>
      <c r="K310" s="151"/>
      <c r="L310" s="151"/>
      <c r="M310" s="153"/>
      <c r="N310" s="151"/>
      <c r="O310" s="183"/>
      <c r="P310" s="151"/>
      <c r="Q310" s="151"/>
      <c r="R310" s="151"/>
      <c r="S310" s="151"/>
      <c r="T310" s="151"/>
      <c r="U310" s="151"/>
      <c r="V310" s="151"/>
      <c r="W310" s="151"/>
      <c r="X310" s="155"/>
      <c r="Y310" s="151"/>
      <c r="Z310" s="153"/>
      <c r="AA310" s="153"/>
      <c r="AB310" s="151"/>
      <c r="AC310" s="154"/>
      <c r="AD310" s="151"/>
      <c r="AE310" s="151"/>
      <c r="AF310" s="156" t="str" cm="1">
        <f t="array" ref="AF31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0" s="151"/>
      <c r="AH310" s="151"/>
      <c r="AI310" s="151"/>
      <c r="AJ310" s="151"/>
      <c r="AK310" s="151"/>
      <c r="AL310" s="151"/>
      <c r="AM310" s="151"/>
      <c r="AN310" s="151"/>
      <c r="AO310" s="156" t="str" cm="1">
        <f t="array" ref="AO31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0" s="151"/>
      <c r="AQ310" s="151"/>
      <c r="AR310" s="151"/>
      <c r="AS310" s="151"/>
      <c r="AT310" s="151"/>
      <c r="AU310" s="151"/>
      <c r="AV310" s="151"/>
      <c r="AW310" s="151"/>
      <c r="AX310" s="156" t="str" cm="1">
        <f t="array" ref="AX31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0" s="151"/>
      <c r="AZ310" s="156" t="str">
        <f>IF($A310&lt;&gt;"Employee","N/A",
IF(OR('1. Start Here'!$C$15="No Coverage Offered",'1. Start Here'!$C$15="-- Select Option --"),"Not Eligible - Group does not offer chiro",
IF($AD310="Cancelling Medical","EE + Any Deps will be Cancelled",
IF(AND((ISBLANK($AG310)),OR($AD310="Adding Medical",$AD310="Changing Medical")=TRUE),"Employee must select medical plan first",
IF($Q310&lt;&gt;"CA","Auto Enrolled if EE lives in CA",
IF(AND(NOT(ISBLANK($AG310)),$Q310="CA",$A310="Employee",OR($AD310="Adding Medical",$AD310="Changing Medical")=TRUE),"EE + Any Deps Enrolled","N/A"))))))</f>
        <v>N/A</v>
      </c>
      <c r="BA310" s="151"/>
      <c r="BB310" s="156" t="str">
        <f>IF(OR('1. Start Here'!$C$16="No Coverage Offered", '1. Start Here'!$C$16="-- Select Option --")=TRUE, "N/A", IF(AND($A310="Employee", '1. Start Here'!$C$16="Employer Sponsored"), "EE Only Enrolled", "N/A"))</f>
        <v>N/A</v>
      </c>
      <c r="BC310" s="151"/>
      <c r="BD310" s="151"/>
      <c r="BE310" s="151"/>
      <c r="BF310" s="151"/>
      <c r="BG310" s="151"/>
      <c r="BH310" s="151"/>
      <c r="BI310" s="151"/>
      <c r="BJ310" s="151"/>
      <c r="BK310" s="151"/>
      <c r="BL310" s="151"/>
      <c r="BM310" s="151"/>
      <c r="BN310" s="151"/>
      <c r="BO310" s="151"/>
      <c r="BP310" s="151"/>
      <c r="BQ310" s="151"/>
      <c r="BR310" s="151"/>
      <c r="BS310" s="151"/>
      <c r="BT310" s="151"/>
      <c r="BU310" s="151"/>
      <c r="BV310" s="151"/>
      <c r="BW310" s="151"/>
      <c r="BX310" s="151"/>
      <c r="BY310" s="151"/>
      <c r="BZ310" s="151"/>
      <c r="CA310" s="151"/>
      <c r="CB310" s="151"/>
      <c r="CC310" s="151"/>
      <c r="CD310" s="151"/>
      <c r="CE310" s="151"/>
      <c r="CF310" s="151"/>
      <c r="CG310"/>
      <c r="CK310"/>
      <c r="CM310"/>
      <c r="CN310"/>
      <c r="CQ310"/>
      <c r="CR310"/>
      <c r="CT310"/>
      <c r="CU310"/>
      <c r="CV310"/>
      <c r="CW310"/>
      <c r="CX310"/>
      <c r="CY310"/>
      <c r="CZ310"/>
      <c r="DA310"/>
      <c r="DB310"/>
      <c r="DC310"/>
      <c r="DD310"/>
      <c r="DE310"/>
      <c r="DF310"/>
      <c r="DG310"/>
      <c r="DH310"/>
      <c r="DI310"/>
      <c r="DJ310"/>
      <c r="DK310"/>
      <c r="DL310"/>
      <c r="DM310"/>
      <c r="DN310"/>
      <c r="DO310"/>
      <c r="DP310"/>
      <c r="DQ310"/>
    </row>
    <row r="311" spans="1:121" x14ac:dyDescent="0.35">
      <c r="A311" s="151"/>
      <c r="B311" s="151"/>
      <c r="C311" s="152"/>
      <c r="D311" s="152"/>
      <c r="E311" s="151"/>
      <c r="F311" s="151"/>
      <c r="G311" s="151"/>
      <c r="H311" s="151"/>
      <c r="I311" s="151"/>
      <c r="J311" s="151"/>
      <c r="K311" s="151"/>
      <c r="L311" s="151"/>
      <c r="M311" s="153"/>
      <c r="N311" s="151"/>
      <c r="O311" s="183"/>
      <c r="P311" s="151"/>
      <c r="Q311" s="151"/>
      <c r="R311" s="151"/>
      <c r="S311" s="151"/>
      <c r="T311" s="151"/>
      <c r="U311" s="151"/>
      <c r="V311" s="151"/>
      <c r="W311" s="151"/>
      <c r="X311" s="155"/>
      <c r="Y311" s="151"/>
      <c r="Z311" s="153"/>
      <c r="AA311" s="153"/>
      <c r="AB311" s="151"/>
      <c r="AC311" s="154"/>
      <c r="AD311" s="151"/>
      <c r="AE311" s="151"/>
      <c r="AF311" s="156" t="str" cm="1">
        <f t="array" ref="AF31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1" s="151"/>
      <c r="AH311" s="151"/>
      <c r="AI311" s="151"/>
      <c r="AJ311" s="151"/>
      <c r="AK311" s="151"/>
      <c r="AL311" s="151"/>
      <c r="AM311" s="151"/>
      <c r="AN311" s="151"/>
      <c r="AO311" s="156" t="str" cm="1">
        <f t="array" ref="AO31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1" s="151"/>
      <c r="AQ311" s="151"/>
      <c r="AR311" s="151"/>
      <c r="AS311" s="151"/>
      <c r="AT311" s="151"/>
      <c r="AU311" s="151"/>
      <c r="AV311" s="151"/>
      <c r="AW311" s="151"/>
      <c r="AX311" s="156" t="str" cm="1">
        <f t="array" ref="AX31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1" s="151"/>
      <c r="AZ311" s="156" t="str">
        <f>IF($A311&lt;&gt;"Employee","N/A",
IF(OR('1. Start Here'!$C$15="No Coverage Offered",'1. Start Here'!$C$15="-- Select Option --"),"Not Eligible - Group does not offer chiro",
IF($AD311="Cancelling Medical","EE + Any Deps will be Cancelled",
IF(AND((ISBLANK($AG311)),OR($AD311="Adding Medical",$AD311="Changing Medical")=TRUE),"Employee must select medical plan first",
IF($Q311&lt;&gt;"CA","Auto Enrolled if EE lives in CA",
IF(AND(NOT(ISBLANK($AG311)),$Q311="CA",$A311="Employee",OR($AD311="Adding Medical",$AD311="Changing Medical")=TRUE),"EE + Any Deps Enrolled","N/A"))))))</f>
        <v>N/A</v>
      </c>
      <c r="BA311" s="151"/>
      <c r="BB311" s="156" t="str">
        <f>IF(OR('1. Start Here'!$C$16="No Coverage Offered", '1. Start Here'!$C$16="-- Select Option --")=TRUE, "N/A", IF(AND($A311="Employee", '1. Start Here'!$C$16="Employer Sponsored"), "EE Only Enrolled", "N/A"))</f>
        <v>N/A</v>
      </c>
      <c r="BC311" s="151"/>
      <c r="BD311" s="151"/>
      <c r="BE311" s="151"/>
      <c r="BF311" s="151"/>
      <c r="BG311" s="151"/>
      <c r="BH311" s="151"/>
      <c r="BI311" s="151"/>
      <c r="BJ311" s="151"/>
      <c r="BK311" s="151"/>
      <c r="BL311" s="151"/>
      <c r="BM311" s="151"/>
      <c r="BN311" s="151"/>
      <c r="BO311" s="151"/>
      <c r="BP311" s="151"/>
      <c r="BQ311" s="151"/>
      <c r="BR311" s="151"/>
      <c r="BS311" s="151"/>
      <c r="BT311" s="151"/>
      <c r="BU311" s="151"/>
      <c r="BV311" s="151"/>
      <c r="BW311" s="151"/>
      <c r="BX311" s="151"/>
      <c r="BY311" s="151"/>
      <c r="BZ311" s="151"/>
      <c r="CA311" s="151"/>
      <c r="CB311" s="151"/>
      <c r="CC311" s="151"/>
      <c r="CD311" s="151"/>
      <c r="CE311" s="151"/>
      <c r="CF311" s="151"/>
      <c r="CG311"/>
      <c r="CK311"/>
      <c r="CM311"/>
      <c r="CN311"/>
      <c r="CQ311"/>
      <c r="CR311"/>
      <c r="CT311"/>
      <c r="CU311"/>
      <c r="CV311"/>
      <c r="CW311"/>
      <c r="CX311"/>
      <c r="CY311"/>
      <c r="CZ311"/>
      <c r="DA311"/>
      <c r="DB311"/>
      <c r="DC311"/>
      <c r="DD311"/>
      <c r="DE311"/>
      <c r="DF311"/>
      <c r="DG311"/>
      <c r="DH311"/>
      <c r="DI311"/>
      <c r="DJ311"/>
      <c r="DK311"/>
      <c r="DL311"/>
      <c r="DM311"/>
      <c r="DN311"/>
      <c r="DO311"/>
      <c r="DP311"/>
      <c r="DQ311"/>
    </row>
    <row r="312" spans="1:121" x14ac:dyDescent="0.35">
      <c r="A312" s="151"/>
      <c r="B312" s="151"/>
      <c r="C312" s="152"/>
      <c r="D312" s="152"/>
      <c r="E312" s="151"/>
      <c r="F312" s="151"/>
      <c r="G312" s="151"/>
      <c r="H312" s="151"/>
      <c r="I312" s="151"/>
      <c r="J312" s="151"/>
      <c r="K312" s="151"/>
      <c r="L312" s="151"/>
      <c r="M312" s="153"/>
      <c r="N312" s="151"/>
      <c r="O312" s="183"/>
      <c r="P312" s="151"/>
      <c r="Q312" s="151"/>
      <c r="R312" s="151"/>
      <c r="S312" s="151"/>
      <c r="T312" s="151"/>
      <c r="U312" s="151"/>
      <c r="V312" s="151"/>
      <c r="W312" s="151"/>
      <c r="X312" s="155"/>
      <c r="Y312" s="151"/>
      <c r="Z312" s="153"/>
      <c r="AA312" s="153"/>
      <c r="AB312" s="151"/>
      <c r="AC312" s="154"/>
      <c r="AD312" s="151"/>
      <c r="AE312" s="151"/>
      <c r="AF312" s="156" t="str" cm="1">
        <f t="array" ref="AF31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2" s="151"/>
      <c r="AH312" s="151"/>
      <c r="AI312" s="151"/>
      <c r="AJ312" s="151"/>
      <c r="AK312" s="151"/>
      <c r="AL312" s="151"/>
      <c r="AM312" s="151"/>
      <c r="AN312" s="151"/>
      <c r="AO312" s="156" t="str" cm="1">
        <f t="array" ref="AO31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2" s="151"/>
      <c r="AQ312" s="151"/>
      <c r="AR312" s="151"/>
      <c r="AS312" s="151"/>
      <c r="AT312" s="151"/>
      <c r="AU312" s="151"/>
      <c r="AV312" s="151"/>
      <c r="AW312" s="151"/>
      <c r="AX312" s="156" t="str" cm="1">
        <f t="array" ref="AX31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2" s="151"/>
      <c r="AZ312" s="156" t="str">
        <f>IF($A312&lt;&gt;"Employee","N/A",
IF(OR('1. Start Here'!$C$15="No Coverage Offered",'1. Start Here'!$C$15="-- Select Option --"),"Not Eligible - Group does not offer chiro",
IF($AD312="Cancelling Medical","EE + Any Deps will be Cancelled",
IF(AND((ISBLANK($AG312)),OR($AD312="Adding Medical",$AD312="Changing Medical")=TRUE),"Employee must select medical plan first",
IF($Q312&lt;&gt;"CA","Auto Enrolled if EE lives in CA",
IF(AND(NOT(ISBLANK($AG312)),$Q312="CA",$A312="Employee",OR($AD312="Adding Medical",$AD312="Changing Medical")=TRUE),"EE + Any Deps Enrolled","N/A"))))))</f>
        <v>N/A</v>
      </c>
      <c r="BA312" s="151"/>
      <c r="BB312" s="156" t="str">
        <f>IF(OR('1. Start Here'!$C$16="No Coverage Offered", '1. Start Here'!$C$16="-- Select Option --")=TRUE, "N/A", IF(AND($A312="Employee", '1. Start Here'!$C$16="Employer Sponsored"), "EE Only Enrolled", "N/A"))</f>
        <v>N/A</v>
      </c>
      <c r="BC312" s="151"/>
      <c r="BD312" s="151"/>
      <c r="BE312" s="151"/>
      <c r="BF312" s="151"/>
      <c r="BG312" s="151"/>
      <c r="BH312" s="151"/>
      <c r="BI312" s="151"/>
      <c r="BJ312" s="151"/>
      <c r="BK312" s="151"/>
      <c r="BL312" s="151"/>
      <c r="BM312" s="151"/>
      <c r="BN312" s="151"/>
      <c r="BO312" s="151"/>
      <c r="BP312" s="151"/>
      <c r="BQ312" s="151"/>
      <c r="BR312" s="151"/>
      <c r="BS312" s="151"/>
      <c r="BT312" s="151"/>
      <c r="BU312" s="151"/>
      <c r="BV312" s="151"/>
      <c r="BW312" s="151"/>
      <c r="BX312" s="151"/>
      <c r="BY312" s="151"/>
      <c r="BZ312" s="151"/>
      <c r="CA312" s="151"/>
      <c r="CB312" s="151"/>
      <c r="CC312" s="151"/>
      <c r="CD312" s="151"/>
      <c r="CE312" s="151"/>
      <c r="CF312" s="151"/>
      <c r="CG312"/>
      <c r="CK312"/>
      <c r="CM312"/>
      <c r="CN312"/>
      <c r="CQ312"/>
      <c r="CR312"/>
      <c r="CT312"/>
      <c r="CU312"/>
      <c r="CV312"/>
      <c r="CW312"/>
      <c r="CX312"/>
      <c r="CY312"/>
      <c r="CZ312"/>
      <c r="DA312"/>
      <c r="DB312"/>
      <c r="DC312"/>
      <c r="DD312"/>
      <c r="DE312"/>
      <c r="DF312"/>
      <c r="DG312"/>
      <c r="DH312"/>
      <c r="DI312"/>
      <c r="DJ312"/>
      <c r="DK312"/>
      <c r="DL312"/>
      <c r="DM312"/>
      <c r="DN312"/>
      <c r="DO312"/>
      <c r="DP312"/>
      <c r="DQ312"/>
    </row>
    <row r="313" spans="1:121" x14ac:dyDescent="0.35">
      <c r="A313" s="151"/>
      <c r="B313" s="151"/>
      <c r="C313" s="152"/>
      <c r="D313" s="152"/>
      <c r="E313" s="151"/>
      <c r="F313" s="151"/>
      <c r="G313" s="151"/>
      <c r="H313" s="151"/>
      <c r="I313" s="151"/>
      <c r="J313" s="151"/>
      <c r="K313" s="151"/>
      <c r="L313" s="151"/>
      <c r="M313" s="153"/>
      <c r="N313" s="151"/>
      <c r="O313" s="183"/>
      <c r="P313" s="151"/>
      <c r="Q313" s="151"/>
      <c r="R313" s="151"/>
      <c r="S313" s="151"/>
      <c r="T313" s="151"/>
      <c r="U313" s="151"/>
      <c r="V313" s="151"/>
      <c r="W313" s="151"/>
      <c r="X313" s="155"/>
      <c r="Y313" s="151"/>
      <c r="Z313" s="153"/>
      <c r="AA313" s="153"/>
      <c r="AB313" s="151"/>
      <c r="AC313" s="154"/>
      <c r="AD313" s="151"/>
      <c r="AE313" s="151"/>
      <c r="AF313" s="156" t="str" cm="1">
        <f t="array" ref="AF31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3" s="151"/>
      <c r="AH313" s="151"/>
      <c r="AI313" s="151"/>
      <c r="AJ313" s="151"/>
      <c r="AK313" s="151"/>
      <c r="AL313" s="151"/>
      <c r="AM313" s="151"/>
      <c r="AN313" s="151"/>
      <c r="AO313" s="156" t="str" cm="1">
        <f t="array" ref="AO31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3" s="151"/>
      <c r="AQ313" s="151"/>
      <c r="AR313" s="151"/>
      <c r="AS313" s="151"/>
      <c r="AT313" s="151"/>
      <c r="AU313" s="151"/>
      <c r="AV313" s="151"/>
      <c r="AW313" s="151"/>
      <c r="AX313" s="156" t="str" cm="1">
        <f t="array" ref="AX31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3" s="151"/>
      <c r="AZ313" s="156" t="str">
        <f>IF($A313&lt;&gt;"Employee","N/A",
IF(OR('1. Start Here'!$C$15="No Coverage Offered",'1. Start Here'!$C$15="-- Select Option --"),"Not Eligible - Group does not offer chiro",
IF($AD313="Cancelling Medical","EE + Any Deps will be Cancelled",
IF(AND((ISBLANK($AG313)),OR($AD313="Adding Medical",$AD313="Changing Medical")=TRUE),"Employee must select medical plan first",
IF($Q313&lt;&gt;"CA","Auto Enrolled if EE lives in CA",
IF(AND(NOT(ISBLANK($AG313)),$Q313="CA",$A313="Employee",OR($AD313="Adding Medical",$AD313="Changing Medical")=TRUE),"EE + Any Deps Enrolled","N/A"))))))</f>
        <v>N/A</v>
      </c>
      <c r="BA313" s="151"/>
      <c r="BB313" s="156" t="str">
        <f>IF(OR('1. Start Here'!$C$16="No Coverage Offered", '1. Start Here'!$C$16="-- Select Option --")=TRUE, "N/A", IF(AND($A313="Employee", '1. Start Here'!$C$16="Employer Sponsored"), "EE Only Enrolled", "N/A"))</f>
        <v>N/A</v>
      </c>
      <c r="BC313" s="151"/>
      <c r="BD313" s="151"/>
      <c r="BE313" s="151"/>
      <c r="BF313" s="151"/>
      <c r="BG313" s="151"/>
      <c r="BH313" s="151"/>
      <c r="BI313" s="151"/>
      <c r="BJ313" s="151"/>
      <c r="BK313" s="151"/>
      <c r="BL313" s="151"/>
      <c r="BM313" s="151"/>
      <c r="BN313" s="151"/>
      <c r="BO313" s="151"/>
      <c r="BP313" s="151"/>
      <c r="BQ313" s="151"/>
      <c r="BR313" s="151"/>
      <c r="BS313" s="151"/>
      <c r="BT313" s="151"/>
      <c r="BU313" s="151"/>
      <c r="BV313" s="151"/>
      <c r="BW313" s="151"/>
      <c r="BX313" s="151"/>
      <c r="BY313" s="151"/>
      <c r="BZ313" s="151"/>
      <c r="CA313" s="151"/>
      <c r="CB313" s="151"/>
      <c r="CC313" s="151"/>
      <c r="CD313" s="151"/>
      <c r="CE313" s="151"/>
      <c r="CF313" s="151"/>
      <c r="CG313"/>
      <c r="CK313"/>
      <c r="CM313"/>
      <c r="CN313"/>
      <c r="CQ313"/>
      <c r="CR313"/>
      <c r="CT313"/>
      <c r="CU313"/>
      <c r="CV313"/>
      <c r="CW313"/>
      <c r="CX313"/>
      <c r="CY313"/>
      <c r="CZ313"/>
      <c r="DA313"/>
      <c r="DB313"/>
      <c r="DC313"/>
      <c r="DD313"/>
      <c r="DE313"/>
      <c r="DF313"/>
      <c r="DG313"/>
      <c r="DH313"/>
      <c r="DI313"/>
      <c r="DJ313"/>
      <c r="DK313"/>
      <c r="DL313"/>
      <c r="DM313"/>
      <c r="DN313"/>
      <c r="DO313"/>
      <c r="DP313"/>
      <c r="DQ313"/>
    </row>
    <row r="314" spans="1:121" x14ac:dyDescent="0.35">
      <c r="A314" s="151"/>
      <c r="B314" s="151"/>
      <c r="C314" s="152"/>
      <c r="D314" s="152"/>
      <c r="E314" s="151"/>
      <c r="F314" s="151"/>
      <c r="G314" s="151"/>
      <c r="H314" s="151"/>
      <c r="I314" s="151"/>
      <c r="J314" s="151"/>
      <c r="K314" s="151"/>
      <c r="L314" s="151"/>
      <c r="M314" s="153"/>
      <c r="N314" s="151"/>
      <c r="O314" s="183"/>
      <c r="P314" s="151"/>
      <c r="Q314" s="151"/>
      <c r="R314" s="151"/>
      <c r="S314" s="151"/>
      <c r="T314" s="151"/>
      <c r="U314" s="151"/>
      <c r="V314" s="151"/>
      <c r="W314" s="151"/>
      <c r="X314" s="155"/>
      <c r="Y314" s="151"/>
      <c r="Z314" s="153"/>
      <c r="AA314" s="153"/>
      <c r="AB314" s="151"/>
      <c r="AC314" s="154"/>
      <c r="AD314" s="151"/>
      <c r="AE314" s="151"/>
      <c r="AF314" s="156" t="str" cm="1">
        <f t="array" ref="AF31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4" s="151"/>
      <c r="AH314" s="151"/>
      <c r="AI314" s="151"/>
      <c r="AJ314" s="151"/>
      <c r="AK314" s="151"/>
      <c r="AL314" s="151"/>
      <c r="AM314" s="151"/>
      <c r="AN314" s="151"/>
      <c r="AO314" s="156" t="str" cm="1">
        <f t="array" ref="AO31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4" s="151"/>
      <c r="AQ314" s="151"/>
      <c r="AR314" s="151"/>
      <c r="AS314" s="151"/>
      <c r="AT314" s="151"/>
      <c r="AU314" s="151"/>
      <c r="AV314" s="151"/>
      <c r="AW314" s="151"/>
      <c r="AX314" s="156" t="str" cm="1">
        <f t="array" ref="AX31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4" s="151"/>
      <c r="AZ314" s="156" t="str">
        <f>IF($A314&lt;&gt;"Employee","N/A",
IF(OR('1. Start Here'!$C$15="No Coverage Offered",'1. Start Here'!$C$15="-- Select Option --"),"Not Eligible - Group does not offer chiro",
IF($AD314="Cancelling Medical","EE + Any Deps will be Cancelled",
IF(AND((ISBLANK($AG314)),OR($AD314="Adding Medical",$AD314="Changing Medical")=TRUE),"Employee must select medical plan first",
IF($Q314&lt;&gt;"CA","Auto Enrolled if EE lives in CA",
IF(AND(NOT(ISBLANK($AG314)),$Q314="CA",$A314="Employee",OR($AD314="Adding Medical",$AD314="Changing Medical")=TRUE),"EE + Any Deps Enrolled","N/A"))))))</f>
        <v>N/A</v>
      </c>
      <c r="BA314" s="151"/>
      <c r="BB314" s="156" t="str">
        <f>IF(OR('1. Start Here'!$C$16="No Coverage Offered", '1. Start Here'!$C$16="-- Select Option --")=TRUE, "N/A", IF(AND($A314="Employee", '1. Start Here'!$C$16="Employer Sponsored"), "EE Only Enrolled", "N/A"))</f>
        <v>N/A</v>
      </c>
      <c r="BC314" s="151"/>
      <c r="BD314" s="151"/>
      <c r="BE314" s="151"/>
      <c r="BF314" s="151"/>
      <c r="BG314" s="151"/>
      <c r="BH314" s="151"/>
      <c r="BI314" s="151"/>
      <c r="BJ314" s="151"/>
      <c r="BK314" s="151"/>
      <c r="BL314" s="151"/>
      <c r="BM314" s="151"/>
      <c r="BN314" s="151"/>
      <c r="BO314" s="151"/>
      <c r="BP314" s="151"/>
      <c r="BQ314" s="151"/>
      <c r="BR314" s="151"/>
      <c r="BS314" s="151"/>
      <c r="BT314" s="151"/>
      <c r="BU314" s="151"/>
      <c r="BV314" s="151"/>
      <c r="BW314" s="151"/>
      <c r="BX314" s="151"/>
      <c r="BY314" s="151"/>
      <c r="BZ314" s="151"/>
      <c r="CA314" s="151"/>
      <c r="CB314" s="151"/>
      <c r="CC314" s="151"/>
      <c r="CD314" s="151"/>
      <c r="CE314" s="151"/>
      <c r="CF314" s="151"/>
      <c r="CG314"/>
      <c r="CK314"/>
      <c r="CM314"/>
      <c r="CN314"/>
      <c r="CQ314"/>
      <c r="CR314"/>
      <c r="CT314"/>
      <c r="CU314"/>
      <c r="CV314"/>
      <c r="CW314"/>
      <c r="CX314"/>
      <c r="CY314"/>
      <c r="CZ314"/>
      <c r="DA314"/>
      <c r="DB314"/>
      <c r="DC314"/>
      <c r="DD314"/>
      <c r="DE314"/>
      <c r="DF314"/>
      <c r="DG314"/>
      <c r="DH314"/>
      <c r="DI314"/>
      <c r="DJ314"/>
      <c r="DK314"/>
      <c r="DL314"/>
      <c r="DM314"/>
      <c r="DN314"/>
      <c r="DO314"/>
      <c r="DP314"/>
      <c r="DQ314"/>
    </row>
    <row r="315" spans="1:121" x14ac:dyDescent="0.35">
      <c r="A315" s="151"/>
      <c r="B315" s="151"/>
      <c r="C315" s="152"/>
      <c r="D315" s="152"/>
      <c r="E315" s="151"/>
      <c r="F315" s="151"/>
      <c r="G315" s="151"/>
      <c r="H315" s="151"/>
      <c r="I315" s="151"/>
      <c r="J315" s="151"/>
      <c r="K315" s="151"/>
      <c r="L315" s="151"/>
      <c r="M315" s="153"/>
      <c r="N315" s="151"/>
      <c r="O315" s="183"/>
      <c r="P315" s="151"/>
      <c r="Q315" s="151"/>
      <c r="R315" s="151"/>
      <c r="S315" s="151"/>
      <c r="T315" s="151"/>
      <c r="U315" s="151"/>
      <c r="V315" s="151"/>
      <c r="W315" s="151"/>
      <c r="X315" s="155"/>
      <c r="Y315" s="151"/>
      <c r="Z315" s="153"/>
      <c r="AA315" s="153"/>
      <c r="AB315" s="151"/>
      <c r="AC315" s="154"/>
      <c r="AD315" s="151"/>
      <c r="AE315" s="151"/>
      <c r="AF315" s="156" t="str" cm="1">
        <f t="array" ref="AF31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5" s="151"/>
      <c r="AH315" s="151"/>
      <c r="AI315" s="151"/>
      <c r="AJ315" s="151"/>
      <c r="AK315" s="151"/>
      <c r="AL315" s="151"/>
      <c r="AM315" s="151"/>
      <c r="AN315" s="151"/>
      <c r="AO315" s="156" t="str" cm="1">
        <f t="array" ref="AO31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5" s="151"/>
      <c r="AQ315" s="151"/>
      <c r="AR315" s="151"/>
      <c r="AS315" s="151"/>
      <c r="AT315" s="151"/>
      <c r="AU315" s="151"/>
      <c r="AV315" s="151"/>
      <c r="AW315" s="151"/>
      <c r="AX315" s="156" t="str" cm="1">
        <f t="array" ref="AX31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5" s="151"/>
      <c r="AZ315" s="156" t="str">
        <f>IF($A315&lt;&gt;"Employee","N/A",
IF(OR('1. Start Here'!$C$15="No Coverage Offered",'1. Start Here'!$C$15="-- Select Option --"),"Not Eligible - Group does not offer chiro",
IF($AD315="Cancelling Medical","EE + Any Deps will be Cancelled",
IF(AND((ISBLANK($AG315)),OR($AD315="Adding Medical",$AD315="Changing Medical")=TRUE),"Employee must select medical plan first",
IF($Q315&lt;&gt;"CA","Auto Enrolled if EE lives in CA",
IF(AND(NOT(ISBLANK($AG315)),$Q315="CA",$A315="Employee",OR($AD315="Adding Medical",$AD315="Changing Medical")=TRUE),"EE + Any Deps Enrolled","N/A"))))))</f>
        <v>N/A</v>
      </c>
      <c r="BA315" s="151"/>
      <c r="BB315" s="156" t="str">
        <f>IF(OR('1. Start Here'!$C$16="No Coverage Offered", '1. Start Here'!$C$16="-- Select Option --")=TRUE, "N/A", IF(AND($A315="Employee", '1. Start Here'!$C$16="Employer Sponsored"), "EE Only Enrolled", "N/A"))</f>
        <v>N/A</v>
      </c>
      <c r="BC315" s="151"/>
      <c r="BD315" s="151"/>
      <c r="BE315" s="151"/>
      <c r="BF315" s="151"/>
      <c r="BG315" s="151"/>
      <c r="BH315" s="151"/>
      <c r="BI315" s="151"/>
      <c r="BJ315" s="151"/>
      <c r="BK315" s="151"/>
      <c r="BL315" s="151"/>
      <c r="BM315" s="151"/>
      <c r="BN315" s="151"/>
      <c r="BO315" s="151"/>
      <c r="BP315" s="151"/>
      <c r="BQ315" s="151"/>
      <c r="BR315" s="151"/>
      <c r="BS315" s="151"/>
      <c r="BT315" s="151"/>
      <c r="BU315" s="151"/>
      <c r="BV315" s="151"/>
      <c r="BW315" s="151"/>
      <c r="BX315" s="151"/>
      <c r="BY315" s="151"/>
      <c r="BZ315" s="151"/>
      <c r="CA315" s="151"/>
      <c r="CB315" s="151"/>
      <c r="CC315" s="151"/>
      <c r="CD315" s="151"/>
      <c r="CE315" s="151"/>
      <c r="CF315" s="151"/>
      <c r="CG315"/>
      <c r="CK315"/>
      <c r="CM315"/>
      <c r="CN315"/>
      <c r="CQ315"/>
      <c r="CR315"/>
      <c r="CT315"/>
      <c r="CU315"/>
      <c r="CV315"/>
      <c r="CW315"/>
      <c r="CX315"/>
      <c r="CY315"/>
      <c r="CZ315"/>
      <c r="DA315"/>
      <c r="DB315"/>
      <c r="DC315"/>
      <c r="DD315"/>
      <c r="DE315"/>
      <c r="DF315"/>
      <c r="DG315"/>
      <c r="DH315"/>
      <c r="DI315"/>
      <c r="DJ315"/>
      <c r="DK315"/>
      <c r="DL315"/>
      <c r="DM315"/>
      <c r="DN315"/>
      <c r="DO315"/>
      <c r="DP315"/>
      <c r="DQ315"/>
    </row>
    <row r="316" spans="1:121" x14ac:dyDescent="0.35">
      <c r="A316" s="151"/>
      <c r="B316" s="151"/>
      <c r="C316" s="152"/>
      <c r="D316" s="152"/>
      <c r="E316" s="151"/>
      <c r="F316" s="151"/>
      <c r="G316" s="151"/>
      <c r="H316" s="151"/>
      <c r="I316" s="151"/>
      <c r="J316" s="151"/>
      <c r="K316" s="151"/>
      <c r="L316" s="151"/>
      <c r="M316" s="153"/>
      <c r="N316" s="151"/>
      <c r="O316" s="183"/>
      <c r="P316" s="151"/>
      <c r="Q316" s="151"/>
      <c r="R316" s="151"/>
      <c r="S316" s="151"/>
      <c r="T316" s="151"/>
      <c r="U316" s="151"/>
      <c r="V316" s="151"/>
      <c r="W316" s="151"/>
      <c r="X316" s="155"/>
      <c r="Y316" s="151"/>
      <c r="Z316" s="153"/>
      <c r="AA316" s="153"/>
      <c r="AB316" s="151"/>
      <c r="AC316" s="154"/>
      <c r="AD316" s="151"/>
      <c r="AE316" s="151"/>
      <c r="AF316" s="156" t="str" cm="1">
        <f t="array" ref="AF31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6" s="151"/>
      <c r="AH316" s="151"/>
      <c r="AI316" s="151"/>
      <c r="AJ316" s="151"/>
      <c r="AK316" s="151"/>
      <c r="AL316" s="151"/>
      <c r="AM316" s="151"/>
      <c r="AN316" s="151"/>
      <c r="AO316" s="156" t="str" cm="1">
        <f t="array" ref="AO31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6" s="151"/>
      <c r="AQ316" s="151"/>
      <c r="AR316" s="151"/>
      <c r="AS316" s="151"/>
      <c r="AT316" s="151"/>
      <c r="AU316" s="151"/>
      <c r="AV316" s="151"/>
      <c r="AW316" s="151"/>
      <c r="AX316" s="156" t="str" cm="1">
        <f t="array" ref="AX31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6" s="151"/>
      <c r="AZ316" s="156" t="str">
        <f>IF($A316&lt;&gt;"Employee","N/A",
IF(OR('1. Start Here'!$C$15="No Coverage Offered",'1. Start Here'!$C$15="-- Select Option --"),"Not Eligible - Group does not offer chiro",
IF($AD316="Cancelling Medical","EE + Any Deps will be Cancelled",
IF(AND((ISBLANK($AG316)),OR($AD316="Adding Medical",$AD316="Changing Medical")=TRUE),"Employee must select medical plan first",
IF($Q316&lt;&gt;"CA","Auto Enrolled if EE lives in CA",
IF(AND(NOT(ISBLANK($AG316)),$Q316="CA",$A316="Employee",OR($AD316="Adding Medical",$AD316="Changing Medical")=TRUE),"EE + Any Deps Enrolled","N/A"))))))</f>
        <v>N/A</v>
      </c>
      <c r="BA316" s="151"/>
      <c r="BB316" s="156" t="str">
        <f>IF(OR('1. Start Here'!$C$16="No Coverage Offered", '1. Start Here'!$C$16="-- Select Option --")=TRUE, "N/A", IF(AND($A316="Employee", '1. Start Here'!$C$16="Employer Sponsored"), "EE Only Enrolled", "N/A"))</f>
        <v>N/A</v>
      </c>
      <c r="BC316" s="151"/>
      <c r="BD316" s="151"/>
      <c r="BE316" s="151"/>
      <c r="BF316" s="151"/>
      <c r="BG316" s="151"/>
      <c r="BH316" s="151"/>
      <c r="BI316" s="151"/>
      <c r="BJ316" s="151"/>
      <c r="BK316" s="151"/>
      <c r="BL316" s="151"/>
      <c r="BM316" s="151"/>
      <c r="BN316" s="151"/>
      <c r="BO316" s="151"/>
      <c r="BP316" s="151"/>
      <c r="BQ316" s="151"/>
      <c r="BR316" s="151"/>
      <c r="BS316" s="151"/>
      <c r="BT316" s="151"/>
      <c r="BU316" s="151"/>
      <c r="BV316" s="151"/>
      <c r="BW316" s="151"/>
      <c r="BX316" s="151"/>
      <c r="BY316" s="151"/>
      <c r="BZ316" s="151"/>
      <c r="CA316" s="151"/>
      <c r="CB316" s="151"/>
      <c r="CC316" s="151"/>
      <c r="CD316" s="151"/>
      <c r="CE316" s="151"/>
      <c r="CF316" s="151"/>
      <c r="CG316"/>
      <c r="CK316"/>
      <c r="CM316"/>
      <c r="CN316"/>
      <c r="CQ316"/>
      <c r="CR316"/>
      <c r="CT316"/>
      <c r="CU316"/>
      <c r="CV316"/>
      <c r="CW316"/>
      <c r="CX316"/>
      <c r="CY316"/>
      <c r="CZ316"/>
      <c r="DA316"/>
      <c r="DB316"/>
      <c r="DC316"/>
      <c r="DD316"/>
      <c r="DE316"/>
      <c r="DF316"/>
      <c r="DG316"/>
      <c r="DH316"/>
      <c r="DI316"/>
      <c r="DJ316"/>
      <c r="DK316"/>
      <c r="DL316"/>
      <c r="DM316"/>
      <c r="DN316"/>
      <c r="DO316"/>
      <c r="DP316"/>
      <c r="DQ316"/>
    </row>
    <row r="317" spans="1:121" x14ac:dyDescent="0.35">
      <c r="A317" s="151"/>
      <c r="B317" s="151"/>
      <c r="C317" s="152"/>
      <c r="D317" s="152"/>
      <c r="E317" s="151"/>
      <c r="F317" s="151"/>
      <c r="G317" s="151"/>
      <c r="H317" s="151"/>
      <c r="I317" s="151"/>
      <c r="J317" s="151"/>
      <c r="K317" s="151"/>
      <c r="L317" s="151"/>
      <c r="M317" s="153"/>
      <c r="N317" s="151"/>
      <c r="O317" s="183"/>
      <c r="P317" s="151"/>
      <c r="Q317" s="151"/>
      <c r="R317" s="151"/>
      <c r="S317" s="151"/>
      <c r="T317" s="151"/>
      <c r="U317" s="151"/>
      <c r="V317" s="151"/>
      <c r="W317" s="151"/>
      <c r="X317" s="155"/>
      <c r="Y317" s="151"/>
      <c r="Z317" s="153"/>
      <c r="AA317" s="153"/>
      <c r="AB317" s="151"/>
      <c r="AC317" s="154"/>
      <c r="AD317" s="151"/>
      <c r="AE317" s="151"/>
      <c r="AF317" s="156" t="str" cm="1">
        <f t="array" ref="AF31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7" s="151"/>
      <c r="AH317" s="151"/>
      <c r="AI317" s="151"/>
      <c r="AJ317" s="151"/>
      <c r="AK317" s="151"/>
      <c r="AL317" s="151"/>
      <c r="AM317" s="151"/>
      <c r="AN317" s="151"/>
      <c r="AO317" s="156" t="str" cm="1">
        <f t="array" ref="AO31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7" s="151"/>
      <c r="AQ317" s="151"/>
      <c r="AR317" s="151"/>
      <c r="AS317" s="151"/>
      <c r="AT317" s="151"/>
      <c r="AU317" s="151"/>
      <c r="AV317" s="151"/>
      <c r="AW317" s="151"/>
      <c r="AX317" s="156" t="str" cm="1">
        <f t="array" ref="AX31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7" s="151"/>
      <c r="AZ317" s="156" t="str">
        <f>IF($A317&lt;&gt;"Employee","N/A",
IF(OR('1. Start Here'!$C$15="No Coverage Offered",'1. Start Here'!$C$15="-- Select Option --"),"Not Eligible - Group does not offer chiro",
IF($AD317="Cancelling Medical","EE + Any Deps will be Cancelled",
IF(AND((ISBLANK($AG317)),OR($AD317="Adding Medical",$AD317="Changing Medical")=TRUE),"Employee must select medical plan first",
IF($Q317&lt;&gt;"CA","Auto Enrolled if EE lives in CA",
IF(AND(NOT(ISBLANK($AG317)),$Q317="CA",$A317="Employee",OR($AD317="Adding Medical",$AD317="Changing Medical")=TRUE),"EE + Any Deps Enrolled","N/A"))))))</f>
        <v>N/A</v>
      </c>
      <c r="BA317" s="151"/>
      <c r="BB317" s="156" t="str">
        <f>IF(OR('1. Start Here'!$C$16="No Coverage Offered", '1. Start Here'!$C$16="-- Select Option --")=TRUE, "N/A", IF(AND($A317="Employee", '1. Start Here'!$C$16="Employer Sponsored"), "EE Only Enrolled", "N/A"))</f>
        <v>N/A</v>
      </c>
      <c r="BC317" s="151"/>
      <c r="BD317" s="151"/>
      <c r="BE317" s="151"/>
      <c r="BF317" s="151"/>
      <c r="BG317" s="151"/>
      <c r="BH317" s="151"/>
      <c r="BI317" s="151"/>
      <c r="BJ317" s="151"/>
      <c r="BK317" s="151"/>
      <c r="BL317" s="151"/>
      <c r="BM317" s="151"/>
      <c r="BN317" s="151"/>
      <c r="BO317" s="151"/>
      <c r="BP317" s="151"/>
      <c r="BQ317" s="151"/>
      <c r="BR317" s="151"/>
      <c r="BS317" s="151"/>
      <c r="BT317" s="151"/>
      <c r="BU317" s="151"/>
      <c r="BV317" s="151"/>
      <c r="BW317" s="151"/>
      <c r="BX317" s="151"/>
      <c r="BY317" s="151"/>
      <c r="BZ317" s="151"/>
      <c r="CA317" s="151"/>
      <c r="CB317" s="151"/>
      <c r="CC317" s="151"/>
      <c r="CD317" s="151"/>
      <c r="CE317" s="151"/>
      <c r="CF317" s="151"/>
      <c r="CG317"/>
      <c r="CK317"/>
      <c r="CM317"/>
      <c r="CN317"/>
      <c r="CQ317"/>
      <c r="CR317"/>
      <c r="CT317"/>
      <c r="CU317"/>
      <c r="CV317"/>
      <c r="CW317"/>
      <c r="CX317"/>
      <c r="CY317"/>
      <c r="CZ317"/>
      <c r="DA317"/>
      <c r="DB317"/>
      <c r="DC317"/>
      <c r="DD317"/>
      <c r="DE317"/>
      <c r="DF317"/>
      <c r="DG317"/>
      <c r="DH317"/>
      <c r="DI317"/>
      <c r="DJ317"/>
      <c r="DK317"/>
      <c r="DL317"/>
      <c r="DM317"/>
      <c r="DN317"/>
      <c r="DO317"/>
      <c r="DP317"/>
      <c r="DQ317"/>
    </row>
    <row r="318" spans="1:121" x14ac:dyDescent="0.35">
      <c r="A318" s="151"/>
      <c r="B318" s="151"/>
      <c r="C318" s="152"/>
      <c r="D318" s="152"/>
      <c r="E318" s="151"/>
      <c r="F318" s="151"/>
      <c r="G318" s="151"/>
      <c r="H318" s="151"/>
      <c r="I318" s="151"/>
      <c r="J318" s="151"/>
      <c r="K318" s="151"/>
      <c r="L318" s="151"/>
      <c r="M318" s="153"/>
      <c r="N318" s="151"/>
      <c r="O318" s="183"/>
      <c r="P318" s="151"/>
      <c r="Q318" s="151"/>
      <c r="R318" s="151"/>
      <c r="S318" s="151"/>
      <c r="T318" s="151"/>
      <c r="U318" s="151"/>
      <c r="V318" s="151"/>
      <c r="W318" s="151"/>
      <c r="X318" s="155"/>
      <c r="Y318" s="151"/>
      <c r="Z318" s="153"/>
      <c r="AA318" s="153"/>
      <c r="AB318" s="151"/>
      <c r="AC318" s="154"/>
      <c r="AD318" s="151"/>
      <c r="AE318" s="151"/>
      <c r="AF318" s="156" t="str" cm="1">
        <f t="array" ref="AF31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8" s="151"/>
      <c r="AH318" s="151"/>
      <c r="AI318" s="151"/>
      <c r="AJ318" s="151"/>
      <c r="AK318" s="151"/>
      <c r="AL318" s="151"/>
      <c r="AM318" s="151"/>
      <c r="AN318" s="151"/>
      <c r="AO318" s="156" t="str" cm="1">
        <f t="array" ref="AO31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8" s="151"/>
      <c r="AQ318" s="151"/>
      <c r="AR318" s="151"/>
      <c r="AS318" s="151"/>
      <c r="AT318" s="151"/>
      <c r="AU318" s="151"/>
      <c r="AV318" s="151"/>
      <c r="AW318" s="151"/>
      <c r="AX318" s="156" t="str" cm="1">
        <f t="array" ref="AX31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8" s="151"/>
      <c r="AZ318" s="156" t="str">
        <f>IF($A318&lt;&gt;"Employee","N/A",
IF(OR('1. Start Here'!$C$15="No Coverage Offered",'1. Start Here'!$C$15="-- Select Option --"),"Not Eligible - Group does not offer chiro",
IF($AD318="Cancelling Medical","EE + Any Deps will be Cancelled",
IF(AND((ISBLANK($AG318)),OR($AD318="Adding Medical",$AD318="Changing Medical")=TRUE),"Employee must select medical plan first",
IF($Q318&lt;&gt;"CA","Auto Enrolled if EE lives in CA",
IF(AND(NOT(ISBLANK($AG318)),$Q318="CA",$A318="Employee",OR($AD318="Adding Medical",$AD318="Changing Medical")=TRUE),"EE + Any Deps Enrolled","N/A"))))))</f>
        <v>N/A</v>
      </c>
      <c r="BA318" s="151"/>
      <c r="BB318" s="156" t="str">
        <f>IF(OR('1. Start Here'!$C$16="No Coverage Offered", '1. Start Here'!$C$16="-- Select Option --")=TRUE, "N/A", IF(AND($A318="Employee", '1. Start Here'!$C$16="Employer Sponsored"), "EE Only Enrolled", "N/A"))</f>
        <v>N/A</v>
      </c>
      <c r="BC318" s="151"/>
      <c r="BD318" s="151"/>
      <c r="BE318" s="151"/>
      <c r="BF318" s="151"/>
      <c r="BG318" s="151"/>
      <c r="BH318" s="151"/>
      <c r="BI318" s="151"/>
      <c r="BJ318" s="151"/>
      <c r="BK318" s="151"/>
      <c r="BL318" s="151"/>
      <c r="BM318" s="151"/>
      <c r="BN318" s="151"/>
      <c r="BO318" s="151"/>
      <c r="BP318" s="151"/>
      <c r="BQ318" s="151"/>
      <c r="BR318" s="151"/>
      <c r="BS318" s="151"/>
      <c r="BT318" s="151"/>
      <c r="BU318" s="151"/>
      <c r="BV318" s="151"/>
      <c r="BW318" s="151"/>
      <c r="BX318" s="151"/>
      <c r="BY318" s="151"/>
      <c r="BZ318" s="151"/>
      <c r="CA318" s="151"/>
      <c r="CB318" s="151"/>
      <c r="CC318" s="151"/>
      <c r="CD318" s="151"/>
      <c r="CE318" s="151"/>
      <c r="CF318" s="151"/>
      <c r="CG318"/>
      <c r="CK318"/>
      <c r="CM318"/>
      <c r="CN318"/>
      <c r="CQ318"/>
      <c r="CR318"/>
      <c r="CT318"/>
      <c r="CU318"/>
      <c r="CV318"/>
      <c r="CW318"/>
      <c r="CX318"/>
      <c r="CY318"/>
      <c r="CZ318"/>
      <c r="DA318"/>
      <c r="DB318"/>
      <c r="DC318"/>
      <c r="DD318"/>
      <c r="DE318"/>
      <c r="DF318"/>
      <c r="DG318"/>
      <c r="DH318"/>
      <c r="DI318"/>
      <c r="DJ318"/>
      <c r="DK318"/>
      <c r="DL318"/>
      <c r="DM318"/>
      <c r="DN318"/>
      <c r="DO318"/>
      <c r="DP318"/>
      <c r="DQ318"/>
    </row>
    <row r="319" spans="1:121" x14ac:dyDescent="0.35">
      <c r="A319" s="151"/>
      <c r="B319" s="151"/>
      <c r="C319" s="152"/>
      <c r="D319" s="152"/>
      <c r="E319" s="151"/>
      <c r="F319" s="151"/>
      <c r="G319" s="151"/>
      <c r="H319" s="151"/>
      <c r="I319" s="151"/>
      <c r="J319" s="151"/>
      <c r="K319" s="151"/>
      <c r="L319" s="151"/>
      <c r="M319" s="153"/>
      <c r="N319" s="151"/>
      <c r="O319" s="183"/>
      <c r="P319" s="151"/>
      <c r="Q319" s="151"/>
      <c r="R319" s="151"/>
      <c r="S319" s="151"/>
      <c r="T319" s="151"/>
      <c r="U319" s="151"/>
      <c r="V319" s="151"/>
      <c r="W319" s="151"/>
      <c r="X319" s="155"/>
      <c r="Y319" s="151"/>
      <c r="Z319" s="153"/>
      <c r="AA319" s="153"/>
      <c r="AB319" s="151"/>
      <c r="AC319" s="154"/>
      <c r="AD319" s="151"/>
      <c r="AE319" s="151"/>
      <c r="AF319" s="156" t="str" cm="1">
        <f t="array" ref="AF31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19" s="151"/>
      <c r="AH319" s="151"/>
      <c r="AI319" s="151"/>
      <c r="AJ319" s="151"/>
      <c r="AK319" s="151"/>
      <c r="AL319" s="151"/>
      <c r="AM319" s="151"/>
      <c r="AN319" s="151"/>
      <c r="AO319" s="156" t="str" cm="1">
        <f t="array" ref="AO31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19" s="151"/>
      <c r="AQ319" s="151"/>
      <c r="AR319" s="151"/>
      <c r="AS319" s="151"/>
      <c r="AT319" s="151"/>
      <c r="AU319" s="151"/>
      <c r="AV319" s="151"/>
      <c r="AW319" s="151"/>
      <c r="AX319" s="156" t="str" cm="1">
        <f t="array" ref="AX31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19" s="151"/>
      <c r="AZ319" s="156" t="str">
        <f>IF($A319&lt;&gt;"Employee","N/A",
IF(OR('1. Start Here'!$C$15="No Coverage Offered",'1. Start Here'!$C$15="-- Select Option --"),"Not Eligible - Group does not offer chiro",
IF($AD319="Cancelling Medical","EE + Any Deps will be Cancelled",
IF(AND((ISBLANK($AG319)),OR($AD319="Adding Medical",$AD319="Changing Medical")=TRUE),"Employee must select medical plan first",
IF($Q319&lt;&gt;"CA","Auto Enrolled if EE lives in CA",
IF(AND(NOT(ISBLANK($AG319)),$Q319="CA",$A319="Employee",OR($AD319="Adding Medical",$AD319="Changing Medical")=TRUE),"EE + Any Deps Enrolled","N/A"))))))</f>
        <v>N/A</v>
      </c>
      <c r="BA319" s="151"/>
      <c r="BB319" s="156" t="str">
        <f>IF(OR('1. Start Here'!$C$16="No Coverage Offered", '1. Start Here'!$C$16="-- Select Option --")=TRUE, "N/A", IF(AND($A319="Employee", '1. Start Here'!$C$16="Employer Sponsored"), "EE Only Enrolled", "N/A"))</f>
        <v>N/A</v>
      </c>
      <c r="BC319" s="151"/>
      <c r="BD319" s="151"/>
      <c r="BE319" s="151"/>
      <c r="BF319" s="151"/>
      <c r="BG319" s="151"/>
      <c r="BH319" s="151"/>
      <c r="BI319" s="151"/>
      <c r="BJ319" s="151"/>
      <c r="BK319" s="151"/>
      <c r="BL319" s="151"/>
      <c r="BM319" s="151"/>
      <c r="BN319" s="151"/>
      <c r="BO319" s="151"/>
      <c r="BP319" s="151"/>
      <c r="BQ319" s="151"/>
      <c r="BR319" s="151"/>
      <c r="BS319" s="151"/>
      <c r="BT319" s="151"/>
      <c r="BU319" s="151"/>
      <c r="BV319" s="151"/>
      <c r="BW319" s="151"/>
      <c r="BX319" s="151"/>
      <c r="BY319" s="151"/>
      <c r="BZ319" s="151"/>
      <c r="CA319" s="151"/>
      <c r="CB319" s="151"/>
      <c r="CC319" s="151"/>
      <c r="CD319" s="151"/>
      <c r="CE319" s="151"/>
      <c r="CF319" s="151"/>
      <c r="CG319"/>
      <c r="CK319"/>
      <c r="CM319"/>
      <c r="CN319"/>
      <c r="CQ319"/>
      <c r="CR319"/>
      <c r="CT319"/>
      <c r="CU319"/>
      <c r="CV319"/>
      <c r="CW319"/>
      <c r="CX319"/>
      <c r="CY319"/>
      <c r="CZ319"/>
      <c r="DA319"/>
      <c r="DB319"/>
      <c r="DC319"/>
      <c r="DD319"/>
      <c r="DE319"/>
      <c r="DF319"/>
      <c r="DG319"/>
      <c r="DH319"/>
      <c r="DI319"/>
      <c r="DJ319"/>
      <c r="DK319"/>
      <c r="DL319"/>
      <c r="DM319"/>
      <c r="DN319"/>
      <c r="DO319"/>
      <c r="DP319"/>
      <c r="DQ319"/>
    </row>
    <row r="320" spans="1:121" x14ac:dyDescent="0.35">
      <c r="A320" s="151"/>
      <c r="B320" s="151"/>
      <c r="C320" s="152"/>
      <c r="D320" s="152"/>
      <c r="E320" s="151"/>
      <c r="F320" s="151"/>
      <c r="G320" s="151"/>
      <c r="H320" s="151"/>
      <c r="I320" s="151"/>
      <c r="J320" s="151"/>
      <c r="K320" s="151"/>
      <c r="L320" s="151"/>
      <c r="M320" s="153"/>
      <c r="N320" s="151"/>
      <c r="O320" s="183"/>
      <c r="P320" s="151"/>
      <c r="Q320" s="151"/>
      <c r="R320" s="151"/>
      <c r="S320" s="151"/>
      <c r="T320" s="151"/>
      <c r="U320" s="151"/>
      <c r="V320" s="151"/>
      <c r="W320" s="151"/>
      <c r="X320" s="155"/>
      <c r="Y320" s="151"/>
      <c r="Z320" s="153"/>
      <c r="AA320" s="153"/>
      <c r="AB320" s="151"/>
      <c r="AC320" s="154"/>
      <c r="AD320" s="151"/>
      <c r="AE320" s="151"/>
      <c r="AF320" s="156" t="str" cm="1">
        <f t="array" ref="AF32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0" s="151"/>
      <c r="AH320" s="151"/>
      <c r="AI320" s="151"/>
      <c r="AJ320" s="151"/>
      <c r="AK320" s="151"/>
      <c r="AL320" s="151"/>
      <c r="AM320" s="151"/>
      <c r="AN320" s="151"/>
      <c r="AO320" s="156" t="str" cm="1">
        <f t="array" ref="AO32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0" s="151"/>
      <c r="AQ320" s="151"/>
      <c r="AR320" s="151"/>
      <c r="AS320" s="151"/>
      <c r="AT320" s="151"/>
      <c r="AU320" s="151"/>
      <c r="AV320" s="151"/>
      <c r="AW320" s="151"/>
      <c r="AX320" s="156" t="str" cm="1">
        <f t="array" ref="AX32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0" s="151"/>
      <c r="AZ320" s="156" t="str">
        <f>IF($A320&lt;&gt;"Employee","N/A",
IF(OR('1. Start Here'!$C$15="No Coverage Offered",'1. Start Here'!$C$15="-- Select Option --"),"Not Eligible - Group does not offer chiro",
IF($AD320="Cancelling Medical","EE + Any Deps will be Cancelled",
IF(AND((ISBLANK($AG320)),OR($AD320="Adding Medical",$AD320="Changing Medical")=TRUE),"Employee must select medical plan first",
IF($Q320&lt;&gt;"CA","Auto Enrolled if EE lives in CA",
IF(AND(NOT(ISBLANK($AG320)),$Q320="CA",$A320="Employee",OR($AD320="Adding Medical",$AD320="Changing Medical")=TRUE),"EE + Any Deps Enrolled","N/A"))))))</f>
        <v>N/A</v>
      </c>
      <c r="BA320" s="151"/>
      <c r="BB320" s="156" t="str">
        <f>IF(OR('1. Start Here'!$C$16="No Coverage Offered", '1. Start Here'!$C$16="-- Select Option --")=TRUE, "N/A", IF(AND($A320="Employee", '1. Start Here'!$C$16="Employer Sponsored"), "EE Only Enrolled", "N/A"))</f>
        <v>N/A</v>
      </c>
      <c r="BC320" s="151"/>
      <c r="BD320" s="151"/>
      <c r="BE320" s="151"/>
      <c r="BF320" s="151"/>
      <c r="BG320" s="151"/>
      <c r="BH320" s="151"/>
      <c r="BI320" s="151"/>
      <c r="BJ320" s="151"/>
      <c r="BK320" s="151"/>
      <c r="BL320" s="151"/>
      <c r="BM320" s="151"/>
      <c r="BN320" s="151"/>
      <c r="BO320" s="151"/>
      <c r="BP320" s="151"/>
      <c r="BQ320" s="151"/>
      <c r="BR320" s="151"/>
      <c r="BS320" s="151"/>
      <c r="BT320" s="151"/>
      <c r="BU320" s="151"/>
      <c r="BV320" s="151"/>
      <c r="BW320" s="151"/>
      <c r="BX320" s="151"/>
      <c r="BY320" s="151"/>
      <c r="BZ320" s="151"/>
      <c r="CA320" s="151"/>
      <c r="CB320" s="151"/>
      <c r="CC320" s="151"/>
      <c r="CD320" s="151"/>
      <c r="CE320" s="151"/>
      <c r="CF320" s="151"/>
      <c r="CG320"/>
      <c r="CK320"/>
      <c r="CM320"/>
      <c r="CN320"/>
      <c r="CQ320"/>
      <c r="CR320"/>
      <c r="CT320"/>
      <c r="CU320"/>
      <c r="CV320"/>
      <c r="CW320"/>
      <c r="CX320"/>
      <c r="CY320"/>
      <c r="CZ320"/>
      <c r="DA320"/>
      <c r="DB320"/>
      <c r="DC320"/>
      <c r="DD320"/>
      <c r="DE320"/>
      <c r="DF320"/>
      <c r="DG320"/>
      <c r="DH320"/>
      <c r="DI320"/>
      <c r="DJ320"/>
      <c r="DK320"/>
      <c r="DL320"/>
      <c r="DM320"/>
      <c r="DN320"/>
      <c r="DO320"/>
      <c r="DP320"/>
      <c r="DQ320"/>
    </row>
    <row r="321" spans="1:121" x14ac:dyDescent="0.35">
      <c r="A321" s="151"/>
      <c r="B321" s="151"/>
      <c r="C321" s="152"/>
      <c r="D321" s="152"/>
      <c r="E321" s="151"/>
      <c r="F321" s="151"/>
      <c r="G321" s="151"/>
      <c r="H321" s="151"/>
      <c r="I321" s="151"/>
      <c r="J321" s="151"/>
      <c r="K321" s="151"/>
      <c r="L321" s="151"/>
      <c r="M321" s="153"/>
      <c r="N321" s="151"/>
      <c r="O321" s="183"/>
      <c r="P321" s="151"/>
      <c r="Q321" s="151"/>
      <c r="R321" s="151"/>
      <c r="S321" s="151"/>
      <c r="T321" s="151"/>
      <c r="U321" s="151"/>
      <c r="V321" s="151"/>
      <c r="W321" s="151"/>
      <c r="X321" s="155"/>
      <c r="Y321" s="151"/>
      <c r="Z321" s="153"/>
      <c r="AA321" s="153"/>
      <c r="AB321" s="151"/>
      <c r="AC321" s="154"/>
      <c r="AD321" s="151"/>
      <c r="AE321" s="151"/>
      <c r="AF321" s="156" t="str" cm="1">
        <f t="array" ref="AF32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1" s="151"/>
      <c r="AH321" s="151"/>
      <c r="AI321" s="151"/>
      <c r="AJ321" s="151"/>
      <c r="AK321" s="151"/>
      <c r="AL321" s="151"/>
      <c r="AM321" s="151"/>
      <c r="AN321" s="151"/>
      <c r="AO321" s="156" t="str" cm="1">
        <f t="array" ref="AO32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1" s="151"/>
      <c r="AQ321" s="151"/>
      <c r="AR321" s="151"/>
      <c r="AS321" s="151"/>
      <c r="AT321" s="151"/>
      <c r="AU321" s="151"/>
      <c r="AV321" s="151"/>
      <c r="AW321" s="151"/>
      <c r="AX321" s="156" t="str" cm="1">
        <f t="array" ref="AX32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1" s="151"/>
      <c r="AZ321" s="156" t="str">
        <f>IF($A321&lt;&gt;"Employee","N/A",
IF(OR('1. Start Here'!$C$15="No Coverage Offered",'1. Start Here'!$C$15="-- Select Option --"),"Not Eligible - Group does not offer chiro",
IF($AD321="Cancelling Medical","EE + Any Deps will be Cancelled",
IF(AND((ISBLANK($AG321)),OR($AD321="Adding Medical",$AD321="Changing Medical")=TRUE),"Employee must select medical plan first",
IF($Q321&lt;&gt;"CA","Auto Enrolled if EE lives in CA",
IF(AND(NOT(ISBLANK($AG321)),$Q321="CA",$A321="Employee",OR($AD321="Adding Medical",$AD321="Changing Medical")=TRUE),"EE + Any Deps Enrolled","N/A"))))))</f>
        <v>N/A</v>
      </c>
      <c r="BA321" s="151"/>
      <c r="BB321" s="156" t="str">
        <f>IF(OR('1. Start Here'!$C$16="No Coverage Offered", '1. Start Here'!$C$16="-- Select Option --")=TRUE, "N/A", IF(AND($A321="Employee", '1. Start Here'!$C$16="Employer Sponsored"), "EE Only Enrolled", "N/A"))</f>
        <v>N/A</v>
      </c>
      <c r="BC321" s="151"/>
      <c r="BD321" s="151"/>
      <c r="BE321" s="151"/>
      <c r="BF321" s="151"/>
      <c r="BG321" s="151"/>
      <c r="BH321" s="151"/>
      <c r="BI321" s="151"/>
      <c r="BJ321" s="151"/>
      <c r="BK321" s="151"/>
      <c r="BL321" s="151"/>
      <c r="BM321" s="151"/>
      <c r="BN321" s="151"/>
      <c r="BO321" s="151"/>
      <c r="BP321" s="151"/>
      <c r="BQ321" s="151"/>
      <c r="BR321" s="151"/>
      <c r="BS321" s="151"/>
      <c r="BT321" s="151"/>
      <c r="BU321" s="151"/>
      <c r="BV321" s="151"/>
      <c r="BW321" s="151"/>
      <c r="BX321" s="151"/>
      <c r="BY321" s="151"/>
      <c r="BZ321" s="151"/>
      <c r="CA321" s="151"/>
      <c r="CB321" s="151"/>
      <c r="CC321" s="151"/>
      <c r="CD321" s="151"/>
      <c r="CE321" s="151"/>
      <c r="CF321" s="151"/>
      <c r="CG321"/>
      <c r="CK321"/>
      <c r="CM321"/>
      <c r="CN321"/>
      <c r="CQ321"/>
      <c r="CR321"/>
      <c r="CT321"/>
      <c r="CU321"/>
      <c r="CV321"/>
      <c r="CW321"/>
      <c r="CX321"/>
      <c r="CY321"/>
      <c r="CZ321"/>
      <c r="DA321"/>
      <c r="DB321"/>
      <c r="DC321"/>
      <c r="DD321"/>
      <c r="DE321"/>
      <c r="DF321"/>
      <c r="DG321"/>
      <c r="DH321"/>
      <c r="DI321"/>
      <c r="DJ321"/>
      <c r="DK321"/>
      <c r="DL321"/>
      <c r="DM321"/>
      <c r="DN321"/>
      <c r="DO321"/>
      <c r="DP321"/>
      <c r="DQ321"/>
    </row>
    <row r="322" spans="1:121" x14ac:dyDescent="0.35">
      <c r="A322" s="151"/>
      <c r="B322" s="151"/>
      <c r="C322" s="152"/>
      <c r="D322" s="152"/>
      <c r="E322" s="151"/>
      <c r="F322" s="151"/>
      <c r="G322" s="151"/>
      <c r="H322" s="151"/>
      <c r="I322" s="151"/>
      <c r="J322" s="151"/>
      <c r="K322" s="151"/>
      <c r="L322" s="151"/>
      <c r="M322" s="153"/>
      <c r="N322" s="151"/>
      <c r="O322" s="183"/>
      <c r="P322" s="151"/>
      <c r="Q322" s="151"/>
      <c r="R322" s="151"/>
      <c r="S322" s="151"/>
      <c r="T322" s="151"/>
      <c r="U322" s="151"/>
      <c r="V322" s="151"/>
      <c r="W322" s="151"/>
      <c r="X322" s="155"/>
      <c r="Y322" s="151"/>
      <c r="Z322" s="153"/>
      <c r="AA322" s="153"/>
      <c r="AB322" s="151"/>
      <c r="AC322" s="154"/>
      <c r="AD322" s="151"/>
      <c r="AE322" s="151"/>
      <c r="AF322" s="156" t="str" cm="1">
        <f t="array" ref="AF32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2" s="151"/>
      <c r="AH322" s="151"/>
      <c r="AI322" s="151"/>
      <c r="AJ322" s="151"/>
      <c r="AK322" s="151"/>
      <c r="AL322" s="151"/>
      <c r="AM322" s="151"/>
      <c r="AN322" s="151"/>
      <c r="AO322" s="156" t="str" cm="1">
        <f t="array" ref="AO32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2" s="151"/>
      <c r="AQ322" s="151"/>
      <c r="AR322" s="151"/>
      <c r="AS322" s="151"/>
      <c r="AT322" s="151"/>
      <c r="AU322" s="151"/>
      <c r="AV322" s="151"/>
      <c r="AW322" s="151"/>
      <c r="AX322" s="156" t="str" cm="1">
        <f t="array" ref="AX32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2" s="151"/>
      <c r="AZ322" s="156" t="str">
        <f>IF($A322&lt;&gt;"Employee","N/A",
IF(OR('1. Start Here'!$C$15="No Coverage Offered",'1. Start Here'!$C$15="-- Select Option --"),"Not Eligible - Group does not offer chiro",
IF($AD322="Cancelling Medical","EE + Any Deps will be Cancelled",
IF(AND((ISBLANK($AG322)),OR($AD322="Adding Medical",$AD322="Changing Medical")=TRUE),"Employee must select medical plan first",
IF($Q322&lt;&gt;"CA","Auto Enrolled if EE lives in CA",
IF(AND(NOT(ISBLANK($AG322)),$Q322="CA",$A322="Employee",OR($AD322="Adding Medical",$AD322="Changing Medical")=TRUE),"EE + Any Deps Enrolled","N/A"))))))</f>
        <v>N/A</v>
      </c>
      <c r="BA322" s="151"/>
      <c r="BB322" s="156" t="str">
        <f>IF(OR('1. Start Here'!$C$16="No Coverage Offered", '1. Start Here'!$C$16="-- Select Option --")=TRUE, "N/A", IF(AND($A322="Employee", '1. Start Here'!$C$16="Employer Sponsored"), "EE Only Enrolled", "N/A"))</f>
        <v>N/A</v>
      </c>
      <c r="BC322" s="151"/>
      <c r="BD322" s="151"/>
      <c r="BE322" s="151"/>
      <c r="BF322" s="151"/>
      <c r="BG322" s="151"/>
      <c r="BH322" s="151"/>
      <c r="BI322" s="151"/>
      <c r="BJ322" s="151"/>
      <c r="BK322" s="151"/>
      <c r="BL322" s="151"/>
      <c r="BM322" s="151"/>
      <c r="BN322" s="151"/>
      <c r="BO322" s="151"/>
      <c r="BP322" s="151"/>
      <c r="BQ322" s="151"/>
      <c r="BR322" s="151"/>
      <c r="BS322" s="151"/>
      <c r="BT322" s="151"/>
      <c r="BU322" s="151"/>
      <c r="BV322" s="151"/>
      <c r="BW322" s="151"/>
      <c r="BX322" s="151"/>
      <c r="BY322" s="151"/>
      <c r="BZ322" s="151"/>
      <c r="CA322" s="151"/>
      <c r="CB322" s="151"/>
      <c r="CC322" s="151"/>
      <c r="CD322" s="151"/>
      <c r="CE322" s="151"/>
      <c r="CF322" s="151"/>
      <c r="CG322"/>
      <c r="CK322"/>
      <c r="CM322"/>
      <c r="CN322"/>
      <c r="CQ322"/>
      <c r="CR322"/>
      <c r="CT322"/>
      <c r="CU322"/>
      <c r="CV322"/>
      <c r="CW322"/>
      <c r="CX322"/>
      <c r="CY322"/>
      <c r="CZ322"/>
      <c r="DA322"/>
      <c r="DB322"/>
      <c r="DC322"/>
      <c r="DD322"/>
      <c r="DE322"/>
      <c r="DF322"/>
      <c r="DG322"/>
      <c r="DH322"/>
      <c r="DI322"/>
      <c r="DJ322"/>
      <c r="DK322"/>
      <c r="DL322"/>
      <c r="DM322"/>
      <c r="DN322"/>
      <c r="DO322"/>
      <c r="DP322"/>
      <c r="DQ322"/>
    </row>
    <row r="323" spans="1:121" x14ac:dyDescent="0.35">
      <c r="A323" s="151"/>
      <c r="B323" s="151"/>
      <c r="C323" s="152"/>
      <c r="D323" s="152"/>
      <c r="E323" s="151"/>
      <c r="F323" s="151"/>
      <c r="G323" s="151"/>
      <c r="H323" s="151"/>
      <c r="I323" s="151"/>
      <c r="J323" s="151"/>
      <c r="K323" s="151"/>
      <c r="L323" s="151"/>
      <c r="M323" s="153"/>
      <c r="N323" s="151"/>
      <c r="O323" s="183"/>
      <c r="P323" s="151"/>
      <c r="Q323" s="151"/>
      <c r="R323" s="151"/>
      <c r="S323" s="151"/>
      <c r="T323" s="151"/>
      <c r="U323" s="151"/>
      <c r="V323" s="151"/>
      <c r="W323" s="151"/>
      <c r="X323" s="155"/>
      <c r="Y323" s="151"/>
      <c r="Z323" s="153"/>
      <c r="AA323" s="153"/>
      <c r="AB323" s="151"/>
      <c r="AC323" s="154"/>
      <c r="AD323" s="151"/>
      <c r="AE323" s="151"/>
      <c r="AF323" s="156" t="str" cm="1">
        <f t="array" ref="AF32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3" s="151"/>
      <c r="AH323" s="151"/>
      <c r="AI323" s="151"/>
      <c r="AJ323" s="151"/>
      <c r="AK323" s="151"/>
      <c r="AL323" s="151"/>
      <c r="AM323" s="151"/>
      <c r="AN323" s="151"/>
      <c r="AO323" s="156" t="str" cm="1">
        <f t="array" ref="AO32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3" s="151"/>
      <c r="AQ323" s="151"/>
      <c r="AR323" s="151"/>
      <c r="AS323" s="151"/>
      <c r="AT323" s="151"/>
      <c r="AU323" s="151"/>
      <c r="AV323" s="151"/>
      <c r="AW323" s="151"/>
      <c r="AX323" s="156" t="str" cm="1">
        <f t="array" ref="AX32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3" s="151"/>
      <c r="AZ323" s="156" t="str">
        <f>IF($A323&lt;&gt;"Employee","N/A",
IF(OR('1. Start Here'!$C$15="No Coverage Offered",'1. Start Here'!$C$15="-- Select Option --"),"Not Eligible - Group does not offer chiro",
IF($AD323="Cancelling Medical","EE + Any Deps will be Cancelled",
IF(AND((ISBLANK($AG323)),OR($AD323="Adding Medical",$AD323="Changing Medical")=TRUE),"Employee must select medical plan first",
IF($Q323&lt;&gt;"CA","Auto Enrolled if EE lives in CA",
IF(AND(NOT(ISBLANK($AG323)),$Q323="CA",$A323="Employee",OR($AD323="Adding Medical",$AD323="Changing Medical")=TRUE),"EE + Any Deps Enrolled","N/A"))))))</f>
        <v>N/A</v>
      </c>
      <c r="BA323" s="151"/>
      <c r="BB323" s="156" t="str">
        <f>IF(OR('1. Start Here'!$C$16="No Coverage Offered", '1. Start Here'!$C$16="-- Select Option --")=TRUE, "N/A", IF(AND($A323="Employee", '1. Start Here'!$C$16="Employer Sponsored"), "EE Only Enrolled", "N/A"))</f>
        <v>N/A</v>
      </c>
      <c r="BC323" s="151"/>
      <c r="BD323" s="151"/>
      <c r="BE323" s="151"/>
      <c r="BF323" s="151"/>
      <c r="BG323" s="151"/>
      <c r="BH323" s="151"/>
      <c r="BI323" s="151"/>
      <c r="BJ323" s="151"/>
      <c r="BK323" s="151"/>
      <c r="BL323" s="151"/>
      <c r="BM323" s="151"/>
      <c r="BN323" s="151"/>
      <c r="BO323" s="151"/>
      <c r="BP323" s="151"/>
      <c r="BQ323" s="151"/>
      <c r="BR323" s="151"/>
      <c r="BS323" s="151"/>
      <c r="BT323" s="151"/>
      <c r="BU323" s="151"/>
      <c r="BV323" s="151"/>
      <c r="BW323" s="151"/>
      <c r="BX323" s="151"/>
      <c r="BY323" s="151"/>
      <c r="BZ323" s="151"/>
      <c r="CA323" s="151"/>
      <c r="CB323" s="151"/>
      <c r="CC323" s="151"/>
      <c r="CD323" s="151"/>
      <c r="CE323" s="151"/>
      <c r="CF323" s="151"/>
      <c r="CG323"/>
      <c r="CK323"/>
      <c r="CM323"/>
      <c r="CN323"/>
      <c r="CQ323"/>
      <c r="CR323"/>
      <c r="CT323"/>
      <c r="CU323"/>
      <c r="CV323"/>
      <c r="CW323"/>
      <c r="CX323"/>
      <c r="CY323"/>
      <c r="CZ323"/>
      <c r="DA323"/>
      <c r="DB323"/>
      <c r="DC323"/>
      <c r="DD323"/>
      <c r="DE323"/>
      <c r="DF323"/>
      <c r="DG323"/>
      <c r="DH323"/>
      <c r="DI323"/>
      <c r="DJ323"/>
      <c r="DK323"/>
      <c r="DL323"/>
      <c r="DM323"/>
      <c r="DN323"/>
      <c r="DO323"/>
      <c r="DP323"/>
      <c r="DQ323"/>
    </row>
    <row r="324" spans="1:121" x14ac:dyDescent="0.35">
      <c r="A324" s="151"/>
      <c r="B324" s="151"/>
      <c r="C324" s="152"/>
      <c r="D324" s="152"/>
      <c r="E324" s="151"/>
      <c r="F324" s="151"/>
      <c r="G324" s="151"/>
      <c r="H324" s="151"/>
      <c r="I324" s="151"/>
      <c r="J324" s="151"/>
      <c r="K324" s="151"/>
      <c r="L324" s="151"/>
      <c r="M324" s="153"/>
      <c r="N324" s="151"/>
      <c r="O324" s="183"/>
      <c r="P324" s="151"/>
      <c r="Q324" s="151"/>
      <c r="R324" s="151"/>
      <c r="S324" s="151"/>
      <c r="T324" s="151"/>
      <c r="U324" s="151"/>
      <c r="V324" s="151"/>
      <c r="W324" s="151"/>
      <c r="X324" s="155"/>
      <c r="Y324" s="151"/>
      <c r="Z324" s="153"/>
      <c r="AA324" s="153"/>
      <c r="AB324" s="151"/>
      <c r="AC324" s="154"/>
      <c r="AD324" s="151"/>
      <c r="AE324" s="151"/>
      <c r="AF324" s="156" t="str" cm="1">
        <f t="array" ref="AF32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4" s="151"/>
      <c r="AH324" s="151"/>
      <c r="AI324" s="151"/>
      <c r="AJ324" s="151"/>
      <c r="AK324" s="151"/>
      <c r="AL324" s="151"/>
      <c r="AM324" s="151"/>
      <c r="AN324" s="151"/>
      <c r="AO324" s="156" t="str" cm="1">
        <f t="array" ref="AO32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4" s="151"/>
      <c r="AQ324" s="151"/>
      <c r="AR324" s="151"/>
      <c r="AS324" s="151"/>
      <c r="AT324" s="151"/>
      <c r="AU324" s="151"/>
      <c r="AV324" s="151"/>
      <c r="AW324" s="151"/>
      <c r="AX324" s="156" t="str" cm="1">
        <f t="array" ref="AX32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4" s="151"/>
      <c r="AZ324" s="156" t="str">
        <f>IF($A324&lt;&gt;"Employee","N/A",
IF(OR('1. Start Here'!$C$15="No Coverage Offered",'1. Start Here'!$C$15="-- Select Option --"),"Not Eligible - Group does not offer chiro",
IF($AD324="Cancelling Medical","EE + Any Deps will be Cancelled",
IF(AND((ISBLANK($AG324)),OR($AD324="Adding Medical",$AD324="Changing Medical")=TRUE),"Employee must select medical plan first",
IF($Q324&lt;&gt;"CA","Auto Enrolled if EE lives in CA",
IF(AND(NOT(ISBLANK($AG324)),$Q324="CA",$A324="Employee",OR($AD324="Adding Medical",$AD324="Changing Medical")=TRUE),"EE + Any Deps Enrolled","N/A"))))))</f>
        <v>N/A</v>
      </c>
      <c r="BA324" s="151"/>
      <c r="BB324" s="156" t="str">
        <f>IF(OR('1. Start Here'!$C$16="No Coverage Offered", '1. Start Here'!$C$16="-- Select Option --")=TRUE, "N/A", IF(AND($A324="Employee", '1. Start Here'!$C$16="Employer Sponsored"), "EE Only Enrolled", "N/A"))</f>
        <v>N/A</v>
      </c>
      <c r="BC324" s="151"/>
      <c r="BD324" s="151"/>
      <c r="BE324" s="151"/>
      <c r="BF324" s="151"/>
      <c r="BG324" s="151"/>
      <c r="BH324" s="151"/>
      <c r="BI324" s="151"/>
      <c r="BJ324" s="151"/>
      <c r="BK324" s="151"/>
      <c r="BL324" s="151"/>
      <c r="BM324" s="151"/>
      <c r="BN324" s="151"/>
      <c r="BO324" s="151"/>
      <c r="BP324" s="151"/>
      <c r="BQ324" s="151"/>
      <c r="BR324" s="151"/>
      <c r="BS324" s="151"/>
      <c r="BT324" s="151"/>
      <c r="BU324" s="151"/>
      <c r="BV324" s="151"/>
      <c r="BW324" s="151"/>
      <c r="BX324" s="151"/>
      <c r="BY324" s="151"/>
      <c r="BZ324" s="151"/>
      <c r="CA324" s="151"/>
      <c r="CB324" s="151"/>
      <c r="CC324" s="151"/>
      <c r="CD324" s="151"/>
      <c r="CE324" s="151"/>
      <c r="CF324" s="151"/>
      <c r="CG324"/>
      <c r="CK324"/>
      <c r="CM324"/>
      <c r="CN324"/>
      <c r="CQ324"/>
      <c r="CR324"/>
      <c r="CT324"/>
      <c r="CU324"/>
      <c r="CV324"/>
      <c r="CW324"/>
      <c r="CX324"/>
      <c r="CY324"/>
      <c r="CZ324"/>
      <c r="DA324"/>
      <c r="DB324"/>
      <c r="DC324"/>
      <c r="DD324"/>
      <c r="DE324"/>
      <c r="DF324"/>
      <c r="DG324"/>
      <c r="DH324"/>
      <c r="DI324"/>
      <c r="DJ324"/>
      <c r="DK324"/>
      <c r="DL324"/>
      <c r="DM324"/>
      <c r="DN324"/>
      <c r="DO324"/>
      <c r="DP324"/>
      <c r="DQ324"/>
    </row>
    <row r="325" spans="1:121" x14ac:dyDescent="0.35">
      <c r="A325" s="151"/>
      <c r="B325" s="151"/>
      <c r="C325" s="152"/>
      <c r="D325" s="152"/>
      <c r="E325" s="151"/>
      <c r="F325" s="151"/>
      <c r="G325" s="151"/>
      <c r="H325" s="151"/>
      <c r="I325" s="151"/>
      <c r="J325" s="151"/>
      <c r="K325" s="151"/>
      <c r="L325" s="151"/>
      <c r="M325" s="153"/>
      <c r="N325" s="151"/>
      <c r="O325" s="183"/>
      <c r="P325" s="151"/>
      <c r="Q325" s="151"/>
      <c r="R325" s="151"/>
      <c r="S325" s="151"/>
      <c r="T325" s="151"/>
      <c r="U325" s="151"/>
      <c r="V325" s="151"/>
      <c r="W325" s="151"/>
      <c r="X325" s="155"/>
      <c r="Y325" s="151"/>
      <c r="Z325" s="153"/>
      <c r="AA325" s="153"/>
      <c r="AB325" s="151"/>
      <c r="AC325" s="154"/>
      <c r="AD325" s="151"/>
      <c r="AE325" s="151"/>
      <c r="AF325" s="156" t="str" cm="1">
        <f t="array" ref="AF32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5" s="151"/>
      <c r="AH325" s="151"/>
      <c r="AI325" s="151"/>
      <c r="AJ325" s="151"/>
      <c r="AK325" s="151"/>
      <c r="AL325" s="151"/>
      <c r="AM325" s="151"/>
      <c r="AN325" s="151"/>
      <c r="AO325" s="156" t="str" cm="1">
        <f t="array" ref="AO32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5" s="151"/>
      <c r="AQ325" s="151"/>
      <c r="AR325" s="151"/>
      <c r="AS325" s="151"/>
      <c r="AT325" s="151"/>
      <c r="AU325" s="151"/>
      <c r="AV325" s="151"/>
      <c r="AW325" s="151"/>
      <c r="AX325" s="156" t="str" cm="1">
        <f t="array" ref="AX32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5" s="151"/>
      <c r="AZ325" s="156" t="str">
        <f>IF($A325&lt;&gt;"Employee","N/A",
IF(OR('1. Start Here'!$C$15="No Coverage Offered",'1. Start Here'!$C$15="-- Select Option --"),"Not Eligible - Group does not offer chiro",
IF($AD325="Cancelling Medical","EE + Any Deps will be Cancelled",
IF(AND((ISBLANK($AG325)),OR($AD325="Adding Medical",$AD325="Changing Medical")=TRUE),"Employee must select medical plan first",
IF($Q325&lt;&gt;"CA","Auto Enrolled if EE lives in CA",
IF(AND(NOT(ISBLANK($AG325)),$Q325="CA",$A325="Employee",OR($AD325="Adding Medical",$AD325="Changing Medical")=TRUE),"EE + Any Deps Enrolled","N/A"))))))</f>
        <v>N/A</v>
      </c>
      <c r="BA325" s="151"/>
      <c r="BB325" s="156" t="str">
        <f>IF(OR('1. Start Here'!$C$16="No Coverage Offered", '1. Start Here'!$C$16="-- Select Option --")=TRUE, "N/A", IF(AND($A325="Employee", '1. Start Here'!$C$16="Employer Sponsored"), "EE Only Enrolled", "N/A"))</f>
        <v>N/A</v>
      </c>
      <c r="BC325" s="151"/>
      <c r="BD325" s="151"/>
      <c r="BE325" s="151"/>
      <c r="BF325" s="151"/>
      <c r="BG325" s="151"/>
      <c r="BH325" s="151"/>
      <c r="BI325" s="151"/>
      <c r="BJ325" s="151"/>
      <c r="BK325" s="151"/>
      <c r="BL325" s="151"/>
      <c r="BM325" s="151"/>
      <c r="BN325" s="151"/>
      <c r="BO325" s="151"/>
      <c r="BP325" s="151"/>
      <c r="BQ325" s="151"/>
      <c r="BR325" s="151"/>
      <c r="BS325" s="151"/>
      <c r="BT325" s="151"/>
      <c r="BU325" s="151"/>
      <c r="BV325" s="151"/>
      <c r="BW325" s="151"/>
      <c r="BX325" s="151"/>
      <c r="BY325" s="151"/>
      <c r="BZ325" s="151"/>
      <c r="CA325" s="151"/>
      <c r="CB325" s="151"/>
      <c r="CC325" s="151"/>
      <c r="CD325" s="151"/>
      <c r="CE325" s="151"/>
      <c r="CF325" s="151"/>
      <c r="CG325"/>
      <c r="CK325"/>
      <c r="CM325"/>
      <c r="CN325"/>
      <c r="CQ325"/>
      <c r="CR325"/>
      <c r="CT325"/>
      <c r="CU325"/>
      <c r="CV325"/>
      <c r="CW325"/>
      <c r="CX325"/>
      <c r="CY325"/>
      <c r="CZ325"/>
      <c r="DA325"/>
      <c r="DB325"/>
      <c r="DC325"/>
      <c r="DD325"/>
      <c r="DE325"/>
      <c r="DF325"/>
      <c r="DG325"/>
      <c r="DH325"/>
      <c r="DI325"/>
      <c r="DJ325"/>
      <c r="DK325"/>
      <c r="DL325"/>
      <c r="DM325"/>
      <c r="DN325"/>
      <c r="DO325"/>
      <c r="DP325"/>
      <c r="DQ325"/>
    </row>
    <row r="326" spans="1:121" x14ac:dyDescent="0.35">
      <c r="A326" s="151"/>
      <c r="B326" s="151"/>
      <c r="C326" s="152"/>
      <c r="D326" s="152"/>
      <c r="E326" s="151"/>
      <c r="F326" s="151"/>
      <c r="G326" s="151"/>
      <c r="H326" s="151"/>
      <c r="I326" s="151"/>
      <c r="J326" s="151"/>
      <c r="K326" s="151"/>
      <c r="L326" s="151"/>
      <c r="M326" s="153"/>
      <c r="N326" s="151"/>
      <c r="O326" s="183"/>
      <c r="P326" s="151"/>
      <c r="Q326" s="151"/>
      <c r="R326" s="151"/>
      <c r="S326" s="151"/>
      <c r="T326" s="151"/>
      <c r="U326" s="151"/>
      <c r="V326" s="151"/>
      <c r="W326" s="151"/>
      <c r="X326" s="155"/>
      <c r="Y326" s="151"/>
      <c r="Z326" s="153"/>
      <c r="AA326" s="153"/>
      <c r="AB326" s="151"/>
      <c r="AC326" s="154"/>
      <c r="AD326" s="151"/>
      <c r="AE326" s="151"/>
      <c r="AF326" s="156" t="str" cm="1">
        <f t="array" ref="AF32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6" s="151"/>
      <c r="AH326" s="151"/>
      <c r="AI326" s="151"/>
      <c r="AJ326" s="151"/>
      <c r="AK326" s="151"/>
      <c r="AL326" s="151"/>
      <c r="AM326" s="151"/>
      <c r="AN326" s="151"/>
      <c r="AO326" s="156" t="str" cm="1">
        <f t="array" ref="AO32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6" s="151"/>
      <c r="AQ326" s="151"/>
      <c r="AR326" s="151"/>
      <c r="AS326" s="151"/>
      <c r="AT326" s="151"/>
      <c r="AU326" s="151"/>
      <c r="AV326" s="151"/>
      <c r="AW326" s="151"/>
      <c r="AX326" s="156" t="str" cm="1">
        <f t="array" ref="AX32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6" s="151"/>
      <c r="AZ326" s="156" t="str">
        <f>IF($A326&lt;&gt;"Employee","N/A",
IF(OR('1. Start Here'!$C$15="No Coverage Offered",'1. Start Here'!$C$15="-- Select Option --"),"Not Eligible - Group does not offer chiro",
IF($AD326="Cancelling Medical","EE + Any Deps will be Cancelled",
IF(AND((ISBLANK($AG326)),OR($AD326="Adding Medical",$AD326="Changing Medical")=TRUE),"Employee must select medical plan first",
IF($Q326&lt;&gt;"CA","Auto Enrolled if EE lives in CA",
IF(AND(NOT(ISBLANK($AG326)),$Q326="CA",$A326="Employee",OR($AD326="Adding Medical",$AD326="Changing Medical")=TRUE),"EE + Any Deps Enrolled","N/A"))))))</f>
        <v>N/A</v>
      </c>
      <c r="BA326" s="151"/>
      <c r="BB326" s="156" t="str">
        <f>IF(OR('1. Start Here'!$C$16="No Coverage Offered", '1. Start Here'!$C$16="-- Select Option --")=TRUE, "N/A", IF(AND($A326="Employee", '1. Start Here'!$C$16="Employer Sponsored"), "EE Only Enrolled", "N/A"))</f>
        <v>N/A</v>
      </c>
      <c r="BC326" s="151"/>
      <c r="BD326" s="151"/>
      <c r="BE326" s="151"/>
      <c r="BF326" s="151"/>
      <c r="BG326" s="151"/>
      <c r="BH326" s="151"/>
      <c r="BI326" s="151"/>
      <c r="BJ326" s="151"/>
      <c r="BK326" s="151"/>
      <c r="BL326" s="151"/>
      <c r="BM326" s="151"/>
      <c r="BN326" s="151"/>
      <c r="BO326" s="151"/>
      <c r="BP326" s="151"/>
      <c r="BQ326" s="151"/>
      <c r="BR326" s="151"/>
      <c r="BS326" s="151"/>
      <c r="BT326" s="151"/>
      <c r="BU326" s="151"/>
      <c r="BV326" s="151"/>
      <c r="BW326" s="151"/>
      <c r="BX326" s="151"/>
      <c r="BY326" s="151"/>
      <c r="BZ326" s="151"/>
      <c r="CA326" s="151"/>
      <c r="CB326" s="151"/>
      <c r="CC326" s="151"/>
      <c r="CD326" s="151"/>
      <c r="CE326" s="151"/>
      <c r="CF326" s="151"/>
      <c r="CG326"/>
      <c r="CK326"/>
      <c r="CM326"/>
      <c r="CN326"/>
      <c r="CQ326"/>
      <c r="CR326"/>
      <c r="CT326"/>
      <c r="CU326"/>
      <c r="CV326"/>
      <c r="CW326"/>
      <c r="CX326"/>
      <c r="CY326"/>
      <c r="CZ326"/>
      <c r="DA326"/>
      <c r="DB326"/>
      <c r="DC326"/>
      <c r="DD326"/>
      <c r="DE326"/>
      <c r="DF326"/>
      <c r="DG326"/>
      <c r="DH326"/>
      <c r="DI326"/>
      <c r="DJ326"/>
      <c r="DK326"/>
      <c r="DL326"/>
      <c r="DM326"/>
      <c r="DN326"/>
      <c r="DO326"/>
      <c r="DP326"/>
      <c r="DQ326"/>
    </row>
    <row r="327" spans="1:121" x14ac:dyDescent="0.35">
      <c r="A327" s="151"/>
      <c r="B327" s="151"/>
      <c r="C327" s="152"/>
      <c r="D327" s="152"/>
      <c r="E327" s="151"/>
      <c r="F327" s="151"/>
      <c r="G327" s="151"/>
      <c r="H327" s="151"/>
      <c r="I327" s="151"/>
      <c r="J327" s="151"/>
      <c r="K327" s="151"/>
      <c r="L327" s="151"/>
      <c r="M327" s="153"/>
      <c r="N327" s="151"/>
      <c r="O327" s="183"/>
      <c r="P327" s="151"/>
      <c r="Q327" s="151"/>
      <c r="R327" s="151"/>
      <c r="S327" s="151"/>
      <c r="T327" s="151"/>
      <c r="U327" s="151"/>
      <c r="V327" s="151"/>
      <c r="W327" s="151"/>
      <c r="X327" s="155"/>
      <c r="Y327" s="151"/>
      <c r="Z327" s="153"/>
      <c r="AA327" s="153"/>
      <c r="AB327" s="151"/>
      <c r="AC327" s="154"/>
      <c r="AD327" s="151"/>
      <c r="AE327" s="151"/>
      <c r="AF327" s="156" t="str" cm="1">
        <f t="array" ref="AF32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7" s="151"/>
      <c r="AH327" s="151"/>
      <c r="AI327" s="151"/>
      <c r="AJ327" s="151"/>
      <c r="AK327" s="151"/>
      <c r="AL327" s="151"/>
      <c r="AM327" s="151"/>
      <c r="AN327" s="151"/>
      <c r="AO327" s="156" t="str" cm="1">
        <f t="array" ref="AO32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7" s="151"/>
      <c r="AQ327" s="151"/>
      <c r="AR327" s="151"/>
      <c r="AS327" s="151"/>
      <c r="AT327" s="151"/>
      <c r="AU327" s="151"/>
      <c r="AV327" s="151"/>
      <c r="AW327" s="151"/>
      <c r="AX327" s="156" t="str" cm="1">
        <f t="array" ref="AX32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7" s="151"/>
      <c r="AZ327" s="156" t="str">
        <f>IF($A327&lt;&gt;"Employee","N/A",
IF(OR('1. Start Here'!$C$15="No Coverage Offered",'1. Start Here'!$C$15="-- Select Option --"),"Not Eligible - Group does not offer chiro",
IF($AD327="Cancelling Medical","EE + Any Deps will be Cancelled",
IF(AND((ISBLANK($AG327)),OR($AD327="Adding Medical",$AD327="Changing Medical")=TRUE),"Employee must select medical plan first",
IF($Q327&lt;&gt;"CA","Auto Enrolled if EE lives in CA",
IF(AND(NOT(ISBLANK($AG327)),$Q327="CA",$A327="Employee",OR($AD327="Adding Medical",$AD327="Changing Medical")=TRUE),"EE + Any Deps Enrolled","N/A"))))))</f>
        <v>N/A</v>
      </c>
      <c r="BA327" s="151"/>
      <c r="BB327" s="156" t="str">
        <f>IF(OR('1. Start Here'!$C$16="No Coverage Offered", '1. Start Here'!$C$16="-- Select Option --")=TRUE, "N/A", IF(AND($A327="Employee", '1. Start Here'!$C$16="Employer Sponsored"), "EE Only Enrolled", "N/A"))</f>
        <v>N/A</v>
      </c>
      <c r="BC327" s="151"/>
      <c r="BD327" s="151"/>
      <c r="BE327" s="151"/>
      <c r="BF327" s="151"/>
      <c r="BG327" s="151"/>
      <c r="BH327" s="151"/>
      <c r="BI327" s="151"/>
      <c r="BJ327" s="151"/>
      <c r="BK327" s="151"/>
      <c r="BL327" s="151"/>
      <c r="BM327" s="151"/>
      <c r="BN327" s="151"/>
      <c r="BO327" s="151"/>
      <c r="BP327" s="151"/>
      <c r="BQ327" s="151"/>
      <c r="BR327" s="151"/>
      <c r="BS327" s="151"/>
      <c r="BT327" s="151"/>
      <c r="BU327" s="151"/>
      <c r="BV327" s="151"/>
      <c r="BW327" s="151"/>
      <c r="BX327" s="151"/>
      <c r="BY327" s="151"/>
      <c r="BZ327" s="151"/>
      <c r="CA327" s="151"/>
      <c r="CB327" s="151"/>
      <c r="CC327" s="151"/>
      <c r="CD327" s="151"/>
      <c r="CE327" s="151"/>
      <c r="CF327" s="151"/>
      <c r="CG327"/>
      <c r="CK327"/>
      <c r="CM327"/>
      <c r="CN327"/>
      <c r="CQ327"/>
      <c r="CR327"/>
      <c r="CT327"/>
      <c r="CU327"/>
      <c r="CV327"/>
      <c r="CW327"/>
      <c r="CX327"/>
      <c r="CY327"/>
      <c r="CZ327"/>
      <c r="DA327"/>
      <c r="DB327"/>
      <c r="DC327"/>
      <c r="DD327"/>
      <c r="DE327"/>
      <c r="DF327"/>
      <c r="DG327"/>
      <c r="DH327"/>
      <c r="DI327"/>
      <c r="DJ327"/>
      <c r="DK327"/>
      <c r="DL327"/>
      <c r="DM327"/>
      <c r="DN327"/>
      <c r="DO327"/>
      <c r="DP327"/>
      <c r="DQ327"/>
    </row>
    <row r="328" spans="1:121" x14ac:dyDescent="0.35">
      <c r="A328" s="151"/>
      <c r="B328" s="151"/>
      <c r="C328" s="152"/>
      <c r="D328" s="152"/>
      <c r="E328" s="151"/>
      <c r="F328" s="151"/>
      <c r="G328" s="151"/>
      <c r="H328" s="151"/>
      <c r="I328" s="151"/>
      <c r="J328" s="151"/>
      <c r="K328" s="151"/>
      <c r="L328" s="151"/>
      <c r="M328" s="153"/>
      <c r="N328" s="151"/>
      <c r="O328" s="183"/>
      <c r="P328" s="151"/>
      <c r="Q328" s="151"/>
      <c r="R328" s="151"/>
      <c r="S328" s="151"/>
      <c r="T328" s="151"/>
      <c r="U328" s="151"/>
      <c r="V328" s="151"/>
      <c r="W328" s="151"/>
      <c r="X328" s="155"/>
      <c r="Y328" s="151"/>
      <c r="Z328" s="153"/>
      <c r="AA328" s="153"/>
      <c r="AB328" s="151"/>
      <c r="AC328" s="154"/>
      <c r="AD328" s="151"/>
      <c r="AE328" s="151"/>
      <c r="AF328" s="156" t="str" cm="1">
        <f t="array" ref="AF32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8" s="151"/>
      <c r="AH328" s="151"/>
      <c r="AI328" s="151"/>
      <c r="AJ328" s="151"/>
      <c r="AK328" s="151"/>
      <c r="AL328" s="151"/>
      <c r="AM328" s="151"/>
      <c r="AN328" s="151"/>
      <c r="AO328" s="156" t="str" cm="1">
        <f t="array" ref="AO32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8" s="151"/>
      <c r="AQ328" s="151"/>
      <c r="AR328" s="151"/>
      <c r="AS328" s="151"/>
      <c r="AT328" s="151"/>
      <c r="AU328" s="151"/>
      <c r="AV328" s="151"/>
      <c r="AW328" s="151"/>
      <c r="AX328" s="156" t="str" cm="1">
        <f t="array" ref="AX32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8" s="151"/>
      <c r="AZ328" s="156" t="str">
        <f>IF($A328&lt;&gt;"Employee","N/A",
IF(OR('1. Start Here'!$C$15="No Coverage Offered",'1. Start Here'!$C$15="-- Select Option --"),"Not Eligible - Group does not offer chiro",
IF($AD328="Cancelling Medical","EE + Any Deps will be Cancelled",
IF(AND((ISBLANK($AG328)),OR($AD328="Adding Medical",$AD328="Changing Medical")=TRUE),"Employee must select medical plan first",
IF($Q328&lt;&gt;"CA","Auto Enrolled if EE lives in CA",
IF(AND(NOT(ISBLANK($AG328)),$Q328="CA",$A328="Employee",OR($AD328="Adding Medical",$AD328="Changing Medical")=TRUE),"EE + Any Deps Enrolled","N/A"))))))</f>
        <v>N/A</v>
      </c>
      <c r="BA328" s="151"/>
      <c r="BB328" s="156" t="str">
        <f>IF(OR('1. Start Here'!$C$16="No Coverage Offered", '1. Start Here'!$C$16="-- Select Option --")=TRUE, "N/A", IF(AND($A328="Employee", '1. Start Here'!$C$16="Employer Sponsored"), "EE Only Enrolled", "N/A"))</f>
        <v>N/A</v>
      </c>
      <c r="BC328" s="151"/>
      <c r="BD328" s="151"/>
      <c r="BE328" s="151"/>
      <c r="BF328" s="151"/>
      <c r="BG328" s="151"/>
      <c r="BH328" s="151"/>
      <c r="BI328" s="151"/>
      <c r="BJ328" s="151"/>
      <c r="BK328" s="151"/>
      <c r="BL328" s="151"/>
      <c r="BM328" s="151"/>
      <c r="BN328" s="151"/>
      <c r="BO328" s="151"/>
      <c r="BP328" s="151"/>
      <c r="BQ328" s="151"/>
      <c r="BR328" s="151"/>
      <c r="BS328" s="151"/>
      <c r="BT328" s="151"/>
      <c r="BU328" s="151"/>
      <c r="BV328" s="151"/>
      <c r="BW328" s="151"/>
      <c r="BX328" s="151"/>
      <c r="BY328" s="151"/>
      <c r="BZ328" s="151"/>
      <c r="CA328" s="151"/>
      <c r="CB328" s="151"/>
      <c r="CC328" s="151"/>
      <c r="CD328" s="151"/>
      <c r="CE328" s="151"/>
      <c r="CF328" s="151"/>
      <c r="CG328"/>
      <c r="CK328"/>
      <c r="CM328"/>
      <c r="CN328"/>
      <c r="CQ328"/>
      <c r="CR328"/>
      <c r="CT328"/>
      <c r="CU328"/>
      <c r="CV328"/>
      <c r="CW328"/>
      <c r="CX328"/>
      <c r="CY328"/>
      <c r="CZ328"/>
      <c r="DA328"/>
      <c r="DB328"/>
      <c r="DC328"/>
      <c r="DD328"/>
      <c r="DE328"/>
      <c r="DF328"/>
      <c r="DG328"/>
      <c r="DH328"/>
      <c r="DI328"/>
      <c r="DJ328"/>
      <c r="DK328"/>
      <c r="DL328"/>
      <c r="DM328"/>
      <c r="DN328"/>
      <c r="DO328"/>
      <c r="DP328"/>
      <c r="DQ328"/>
    </row>
    <row r="329" spans="1:121" x14ac:dyDescent="0.35">
      <c r="A329" s="151"/>
      <c r="B329" s="151"/>
      <c r="C329" s="152"/>
      <c r="D329" s="152"/>
      <c r="E329" s="151"/>
      <c r="F329" s="151"/>
      <c r="G329" s="151"/>
      <c r="H329" s="151"/>
      <c r="I329" s="151"/>
      <c r="J329" s="151"/>
      <c r="K329" s="151"/>
      <c r="L329" s="151"/>
      <c r="M329" s="153"/>
      <c r="N329" s="151"/>
      <c r="O329" s="183"/>
      <c r="P329" s="151"/>
      <c r="Q329" s="151"/>
      <c r="R329" s="151"/>
      <c r="S329" s="151"/>
      <c r="T329" s="151"/>
      <c r="U329" s="151"/>
      <c r="V329" s="151"/>
      <c r="W329" s="151"/>
      <c r="X329" s="155"/>
      <c r="Y329" s="151"/>
      <c r="Z329" s="153"/>
      <c r="AA329" s="153"/>
      <c r="AB329" s="151"/>
      <c r="AC329" s="154"/>
      <c r="AD329" s="151"/>
      <c r="AE329" s="151"/>
      <c r="AF329" s="156" t="str" cm="1">
        <f t="array" ref="AF32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29" s="151"/>
      <c r="AH329" s="151"/>
      <c r="AI329" s="151"/>
      <c r="AJ329" s="151"/>
      <c r="AK329" s="151"/>
      <c r="AL329" s="151"/>
      <c r="AM329" s="151"/>
      <c r="AN329" s="151"/>
      <c r="AO329" s="156" t="str" cm="1">
        <f t="array" ref="AO32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29" s="151"/>
      <c r="AQ329" s="151"/>
      <c r="AR329" s="151"/>
      <c r="AS329" s="151"/>
      <c r="AT329" s="151"/>
      <c r="AU329" s="151"/>
      <c r="AV329" s="151"/>
      <c r="AW329" s="151"/>
      <c r="AX329" s="156" t="str" cm="1">
        <f t="array" ref="AX32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29" s="151"/>
      <c r="AZ329" s="156" t="str">
        <f>IF($A329&lt;&gt;"Employee","N/A",
IF(OR('1. Start Here'!$C$15="No Coverage Offered",'1. Start Here'!$C$15="-- Select Option --"),"Not Eligible - Group does not offer chiro",
IF($AD329="Cancelling Medical","EE + Any Deps will be Cancelled",
IF(AND((ISBLANK($AG329)),OR($AD329="Adding Medical",$AD329="Changing Medical")=TRUE),"Employee must select medical plan first",
IF($Q329&lt;&gt;"CA","Auto Enrolled if EE lives in CA",
IF(AND(NOT(ISBLANK($AG329)),$Q329="CA",$A329="Employee",OR($AD329="Adding Medical",$AD329="Changing Medical")=TRUE),"EE + Any Deps Enrolled","N/A"))))))</f>
        <v>N/A</v>
      </c>
      <c r="BA329" s="151"/>
      <c r="BB329" s="156" t="str">
        <f>IF(OR('1. Start Here'!$C$16="No Coverage Offered", '1. Start Here'!$C$16="-- Select Option --")=TRUE, "N/A", IF(AND($A329="Employee", '1. Start Here'!$C$16="Employer Sponsored"), "EE Only Enrolled", "N/A"))</f>
        <v>N/A</v>
      </c>
      <c r="BC329" s="151"/>
      <c r="BD329" s="151"/>
      <c r="BE329" s="151"/>
      <c r="BF329" s="151"/>
      <c r="BG329" s="151"/>
      <c r="BH329" s="151"/>
      <c r="BI329" s="151"/>
      <c r="BJ329" s="151"/>
      <c r="BK329" s="151"/>
      <c r="BL329" s="151"/>
      <c r="BM329" s="151"/>
      <c r="BN329" s="151"/>
      <c r="BO329" s="151"/>
      <c r="BP329" s="151"/>
      <c r="BQ329" s="151"/>
      <c r="BR329" s="151"/>
      <c r="BS329" s="151"/>
      <c r="BT329" s="151"/>
      <c r="BU329" s="151"/>
      <c r="BV329" s="151"/>
      <c r="BW329" s="151"/>
      <c r="BX329" s="151"/>
      <c r="BY329" s="151"/>
      <c r="BZ329" s="151"/>
      <c r="CA329" s="151"/>
      <c r="CB329" s="151"/>
      <c r="CC329" s="151"/>
      <c r="CD329" s="151"/>
      <c r="CE329" s="151"/>
      <c r="CF329" s="151"/>
      <c r="CG329"/>
      <c r="CK329"/>
      <c r="CM329"/>
      <c r="CN329"/>
      <c r="CQ329"/>
      <c r="CR329"/>
      <c r="CT329"/>
      <c r="CU329"/>
      <c r="CV329"/>
      <c r="CW329"/>
      <c r="CX329"/>
      <c r="CY329"/>
      <c r="CZ329"/>
      <c r="DA329"/>
      <c r="DB329"/>
      <c r="DC329"/>
      <c r="DD329"/>
      <c r="DE329"/>
      <c r="DF329"/>
      <c r="DG329"/>
      <c r="DH329"/>
      <c r="DI329"/>
      <c r="DJ329"/>
      <c r="DK329"/>
      <c r="DL329"/>
      <c r="DM329"/>
      <c r="DN329"/>
      <c r="DO329"/>
      <c r="DP329"/>
      <c r="DQ329"/>
    </row>
    <row r="330" spans="1:121" x14ac:dyDescent="0.35">
      <c r="A330" s="151"/>
      <c r="B330" s="151"/>
      <c r="C330" s="152"/>
      <c r="D330" s="152"/>
      <c r="E330" s="151"/>
      <c r="F330" s="151"/>
      <c r="G330" s="151"/>
      <c r="H330" s="151"/>
      <c r="I330" s="151"/>
      <c r="J330" s="151"/>
      <c r="K330" s="151"/>
      <c r="L330" s="151"/>
      <c r="M330" s="153"/>
      <c r="N330" s="151"/>
      <c r="O330" s="183"/>
      <c r="P330" s="151"/>
      <c r="Q330" s="151"/>
      <c r="R330" s="151"/>
      <c r="S330" s="151"/>
      <c r="T330" s="151"/>
      <c r="U330" s="151"/>
      <c r="V330" s="151"/>
      <c r="W330" s="151"/>
      <c r="X330" s="155"/>
      <c r="Y330" s="151"/>
      <c r="Z330" s="153"/>
      <c r="AA330" s="153"/>
      <c r="AB330" s="151"/>
      <c r="AC330" s="154"/>
      <c r="AD330" s="151"/>
      <c r="AE330" s="151"/>
      <c r="AF330" s="156" t="str" cm="1">
        <f t="array" ref="AF33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0" s="151"/>
      <c r="AH330" s="151"/>
      <c r="AI330" s="151"/>
      <c r="AJ330" s="151"/>
      <c r="AK330" s="151"/>
      <c r="AL330" s="151"/>
      <c r="AM330" s="151"/>
      <c r="AN330" s="151"/>
      <c r="AO330" s="156" t="str" cm="1">
        <f t="array" ref="AO33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0" s="151"/>
      <c r="AQ330" s="151"/>
      <c r="AR330" s="151"/>
      <c r="AS330" s="151"/>
      <c r="AT330" s="151"/>
      <c r="AU330" s="151"/>
      <c r="AV330" s="151"/>
      <c r="AW330" s="151"/>
      <c r="AX330" s="156" t="str" cm="1">
        <f t="array" ref="AX33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0" s="151"/>
      <c r="AZ330" s="156" t="str">
        <f>IF($A330&lt;&gt;"Employee","N/A",
IF(OR('1. Start Here'!$C$15="No Coverage Offered",'1. Start Here'!$C$15="-- Select Option --"),"Not Eligible - Group does not offer chiro",
IF($AD330="Cancelling Medical","EE + Any Deps will be Cancelled",
IF(AND((ISBLANK($AG330)),OR($AD330="Adding Medical",$AD330="Changing Medical")=TRUE),"Employee must select medical plan first",
IF($Q330&lt;&gt;"CA","Auto Enrolled if EE lives in CA",
IF(AND(NOT(ISBLANK($AG330)),$Q330="CA",$A330="Employee",OR($AD330="Adding Medical",$AD330="Changing Medical")=TRUE),"EE + Any Deps Enrolled","N/A"))))))</f>
        <v>N/A</v>
      </c>
      <c r="BA330" s="151"/>
      <c r="BB330" s="156" t="str">
        <f>IF(OR('1. Start Here'!$C$16="No Coverage Offered", '1. Start Here'!$C$16="-- Select Option --")=TRUE, "N/A", IF(AND($A330="Employee", '1. Start Here'!$C$16="Employer Sponsored"), "EE Only Enrolled", "N/A"))</f>
        <v>N/A</v>
      </c>
      <c r="BC330" s="151"/>
      <c r="BD330" s="151"/>
      <c r="BE330" s="151"/>
      <c r="BF330" s="151"/>
      <c r="BG330" s="151"/>
      <c r="BH330" s="151"/>
      <c r="BI330" s="151"/>
      <c r="BJ330" s="151"/>
      <c r="BK330" s="151"/>
      <c r="BL330" s="151"/>
      <c r="BM330" s="151"/>
      <c r="BN330" s="151"/>
      <c r="BO330" s="151"/>
      <c r="BP330" s="151"/>
      <c r="BQ330" s="151"/>
      <c r="BR330" s="151"/>
      <c r="BS330" s="151"/>
      <c r="BT330" s="151"/>
      <c r="BU330" s="151"/>
      <c r="BV330" s="151"/>
      <c r="BW330" s="151"/>
      <c r="BX330" s="151"/>
      <c r="BY330" s="151"/>
      <c r="BZ330" s="151"/>
      <c r="CA330" s="151"/>
      <c r="CB330" s="151"/>
      <c r="CC330" s="151"/>
      <c r="CD330" s="151"/>
      <c r="CE330" s="151"/>
      <c r="CF330" s="151"/>
      <c r="CG330"/>
      <c r="CK330"/>
      <c r="CM330"/>
      <c r="CN330"/>
      <c r="CQ330"/>
      <c r="CR330"/>
      <c r="CT330"/>
      <c r="CU330"/>
      <c r="CV330"/>
      <c r="CW330"/>
      <c r="CX330"/>
      <c r="CY330"/>
      <c r="CZ330"/>
      <c r="DA330"/>
      <c r="DB330"/>
      <c r="DC330"/>
      <c r="DD330"/>
      <c r="DE330"/>
      <c r="DF330"/>
      <c r="DG330"/>
      <c r="DH330"/>
      <c r="DI330"/>
      <c r="DJ330"/>
      <c r="DK330"/>
      <c r="DL330"/>
      <c r="DM330"/>
      <c r="DN330"/>
      <c r="DO330"/>
      <c r="DP330"/>
      <c r="DQ330"/>
    </row>
    <row r="331" spans="1:121" x14ac:dyDescent="0.35">
      <c r="A331" s="151"/>
      <c r="B331" s="151"/>
      <c r="C331" s="152"/>
      <c r="D331" s="152"/>
      <c r="E331" s="151"/>
      <c r="F331" s="151"/>
      <c r="G331" s="151"/>
      <c r="H331" s="151"/>
      <c r="I331" s="151"/>
      <c r="J331" s="151"/>
      <c r="K331" s="151"/>
      <c r="L331" s="151"/>
      <c r="M331" s="153"/>
      <c r="N331" s="151"/>
      <c r="O331" s="183"/>
      <c r="P331" s="151"/>
      <c r="Q331" s="151"/>
      <c r="R331" s="151"/>
      <c r="S331" s="151"/>
      <c r="T331" s="151"/>
      <c r="U331" s="151"/>
      <c r="V331" s="151"/>
      <c r="W331" s="151"/>
      <c r="X331" s="155"/>
      <c r="Y331" s="151"/>
      <c r="Z331" s="153"/>
      <c r="AA331" s="153"/>
      <c r="AB331" s="151"/>
      <c r="AC331" s="154"/>
      <c r="AD331" s="151"/>
      <c r="AE331" s="151"/>
      <c r="AF331" s="156" t="str" cm="1">
        <f t="array" ref="AF33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1" s="151"/>
      <c r="AH331" s="151"/>
      <c r="AI331" s="151"/>
      <c r="AJ331" s="151"/>
      <c r="AK331" s="151"/>
      <c r="AL331" s="151"/>
      <c r="AM331" s="151"/>
      <c r="AN331" s="151"/>
      <c r="AO331" s="156" t="str" cm="1">
        <f t="array" ref="AO33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1" s="151"/>
      <c r="AQ331" s="151"/>
      <c r="AR331" s="151"/>
      <c r="AS331" s="151"/>
      <c r="AT331" s="151"/>
      <c r="AU331" s="151"/>
      <c r="AV331" s="151"/>
      <c r="AW331" s="151"/>
      <c r="AX331" s="156" t="str" cm="1">
        <f t="array" ref="AX33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1" s="151"/>
      <c r="AZ331" s="156" t="str">
        <f>IF($A331&lt;&gt;"Employee","N/A",
IF(OR('1. Start Here'!$C$15="No Coverage Offered",'1. Start Here'!$C$15="-- Select Option --"),"Not Eligible - Group does not offer chiro",
IF($AD331="Cancelling Medical","EE + Any Deps will be Cancelled",
IF(AND((ISBLANK($AG331)),OR($AD331="Adding Medical",$AD331="Changing Medical")=TRUE),"Employee must select medical plan first",
IF($Q331&lt;&gt;"CA","Auto Enrolled if EE lives in CA",
IF(AND(NOT(ISBLANK($AG331)),$Q331="CA",$A331="Employee",OR($AD331="Adding Medical",$AD331="Changing Medical")=TRUE),"EE + Any Deps Enrolled","N/A"))))))</f>
        <v>N/A</v>
      </c>
      <c r="BA331" s="151"/>
      <c r="BB331" s="156" t="str">
        <f>IF(OR('1. Start Here'!$C$16="No Coverage Offered", '1. Start Here'!$C$16="-- Select Option --")=TRUE, "N/A", IF(AND($A331="Employee", '1. Start Here'!$C$16="Employer Sponsored"), "EE Only Enrolled", "N/A"))</f>
        <v>N/A</v>
      </c>
      <c r="BC331" s="151"/>
      <c r="BD331" s="151"/>
      <c r="BE331" s="151"/>
      <c r="BF331" s="151"/>
      <c r="BG331" s="151"/>
      <c r="BH331" s="151"/>
      <c r="BI331" s="151"/>
      <c r="BJ331" s="151"/>
      <c r="BK331" s="151"/>
      <c r="BL331" s="151"/>
      <c r="BM331" s="151"/>
      <c r="BN331" s="151"/>
      <c r="BO331" s="151"/>
      <c r="BP331" s="151"/>
      <c r="BQ331" s="151"/>
      <c r="BR331" s="151"/>
      <c r="BS331" s="151"/>
      <c r="BT331" s="151"/>
      <c r="BU331" s="151"/>
      <c r="BV331" s="151"/>
      <c r="BW331" s="151"/>
      <c r="BX331" s="151"/>
      <c r="BY331" s="151"/>
      <c r="BZ331" s="151"/>
      <c r="CA331" s="151"/>
      <c r="CB331" s="151"/>
      <c r="CC331" s="151"/>
      <c r="CD331" s="151"/>
      <c r="CE331" s="151"/>
      <c r="CF331" s="151"/>
      <c r="CG331"/>
      <c r="CK331"/>
      <c r="CM331"/>
      <c r="CN331"/>
      <c r="CQ331"/>
      <c r="CR331"/>
      <c r="CT331"/>
      <c r="CU331"/>
      <c r="CV331"/>
      <c r="CW331"/>
      <c r="CX331"/>
      <c r="CY331"/>
      <c r="CZ331"/>
      <c r="DA331"/>
      <c r="DB331"/>
      <c r="DC331"/>
      <c r="DD331"/>
      <c r="DE331"/>
      <c r="DF331"/>
      <c r="DG331"/>
      <c r="DH331"/>
      <c r="DI331"/>
      <c r="DJ331"/>
      <c r="DK331"/>
      <c r="DL331"/>
      <c r="DM331"/>
      <c r="DN331"/>
      <c r="DO331"/>
      <c r="DP331"/>
      <c r="DQ331"/>
    </row>
    <row r="332" spans="1:121" x14ac:dyDescent="0.35">
      <c r="A332" s="151"/>
      <c r="B332" s="151"/>
      <c r="C332" s="152"/>
      <c r="D332" s="152"/>
      <c r="E332" s="151"/>
      <c r="F332" s="151"/>
      <c r="G332" s="151"/>
      <c r="H332" s="151"/>
      <c r="I332" s="151"/>
      <c r="J332" s="151"/>
      <c r="K332" s="151"/>
      <c r="L332" s="151"/>
      <c r="M332" s="153"/>
      <c r="N332" s="151"/>
      <c r="O332" s="183"/>
      <c r="P332" s="151"/>
      <c r="Q332" s="151"/>
      <c r="R332" s="151"/>
      <c r="S332" s="151"/>
      <c r="T332" s="151"/>
      <c r="U332" s="151"/>
      <c r="V332" s="151"/>
      <c r="W332" s="151"/>
      <c r="X332" s="155"/>
      <c r="Y332" s="151"/>
      <c r="Z332" s="153"/>
      <c r="AA332" s="153"/>
      <c r="AB332" s="151"/>
      <c r="AC332" s="154"/>
      <c r="AD332" s="151"/>
      <c r="AE332" s="151"/>
      <c r="AF332" s="156" t="str" cm="1">
        <f t="array" ref="AF33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2" s="151"/>
      <c r="AH332" s="151"/>
      <c r="AI332" s="151"/>
      <c r="AJ332" s="151"/>
      <c r="AK332" s="151"/>
      <c r="AL332" s="151"/>
      <c r="AM332" s="151"/>
      <c r="AN332" s="151"/>
      <c r="AO332" s="156" t="str" cm="1">
        <f t="array" ref="AO33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2" s="151"/>
      <c r="AQ332" s="151"/>
      <c r="AR332" s="151"/>
      <c r="AS332" s="151"/>
      <c r="AT332" s="151"/>
      <c r="AU332" s="151"/>
      <c r="AV332" s="151"/>
      <c r="AW332" s="151"/>
      <c r="AX332" s="156" t="str" cm="1">
        <f t="array" ref="AX33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2" s="151"/>
      <c r="AZ332" s="156" t="str">
        <f>IF($A332&lt;&gt;"Employee","N/A",
IF(OR('1. Start Here'!$C$15="No Coverage Offered",'1. Start Here'!$C$15="-- Select Option --"),"Not Eligible - Group does not offer chiro",
IF($AD332="Cancelling Medical","EE + Any Deps will be Cancelled",
IF(AND((ISBLANK($AG332)),OR($AD332="Adding Medical",$AD332="Changing Medical")=TRUE),"Employee must select medical plan first",
IF($Q332&lt;&gt;"CA","Auto Enrolled if EE lives in CA",
IF(AND(NOT(ISBLANK($AG332)),$Q332="CA",$A332="Employee",OR($AD332="Adding Medical",$AD332="Changing Medical")=TRUE),"EE + Any Deps Enrolled","N/A"))))))</f>
        <v>N/A</v>
      </c>
      <c r="BA332" s="151"/>
      <c r="BB332" s="156" t="str">
        <f>IF(OR('1. Start Here'!$C$16="No Coverage Offered", '1. Start Here'!$C$16="-- Select Option --")=TRUE, "N/A", IF(AND($A332="Employee", '1. Start Here'!$C$16="Employer Sponsored"), "EE Only Enrolled", "N/A"))</f>
        <v>N/A</v>
      </c>
      <c r="BC332" s="151"/>
      <c r="BD332" s="151"/>
      <c r="BE332" s="151"/>
      <c r="BF332" s="151"/>
      <c r="BG332" s="151"/>
      <c r="BH332" s="151"/>
      <c r="BI332" s="151"/>
      <c r="BJ332" s="151"/>
      <c r="BK332" s="151"/>
      <c r="BL332" s="151"/>
      <c r="BM332" s="151"/>
      <c r="BN332" s="151"/>
      <c r="BO332" s="151"/>
      <c r="BP332" s="151"/>
      <c r="BQ332" s="151"/>
      <c r="BR332" s="151"/>
      <c r="BS332" s="151"/>
      <c r="BT332" s="151"/>
      <c r="BU332" s="151"/>
      <c r="BV332" s="151"/>
      <c r="BW332" s="151"/>
      <c r="BX332" s="151"/>
      <c r="BY332" s="151"/>
      <c r="BZ332" s="151"/>
      <c r="CA332" s="151"/>
      <c r="CB332" s="151"/>
      <c r="CC332" s="151"/>
      <c r="CD332" s="151"/>
      <c r="CE332" s="151"/>
      <c r="CF332" s="151"/>
      <c r="CG332"/>
      <c r="CK332"/>
      <c r="CM332"/>
      <c r="CN332"/>
      <c r="CQ332"/>
      <c r="CR332"/>
      <c r="CT332"/>
      <c r="CU332"/>
      <c r="CV332"/>
      <c r="CW332"/>
      <c r="CX332"/>
      <c r="CY332"/>
      <c r="CZ332"/>
      <c r="DA332"/>
      <c r="DB332"/>
      <c r="DC332"/>
      <c r="DD332"/>
      <c r="DE332"/>
      <c r="DF332"/>
      <c r="DG332"/>
      <c r="DH332"/>
      <c r="DI332"/>
      <c r="DJ332"/>
      <c r="DK332"/>
      <c r="DL332"/>
      <c r="DM332"/>
      <c r="DN332"/>
      <c r="DO332"/>
      <c r="DP332"/>
      <c r="DQ332"/>
    </row>
    <row r="333" spans="1:121" x14ac:dyDescent="0.35">
      <c r="A333" s="151"/>
      <c r="B333" s="151"/>
      <c r="C333" s="152"/>
      <c r="D333" s="152"/>
      <c r="E333" s="151"/>
      <c r="F333" s="151"/>
      <c r="G333" s="151"/>
      <c r="H333" s="151"/>
      <c r="I333" s="151"/>
      <c r="J333" s="151"/>
      <c r="K333" s="151"/>
      <c r="L333" s="151"/>
      <c r="M333" s="153"/>
      <c r="N333" s="151"/>
      <c r="O333" s="183"/>
      <c r="P333" s="151"/>
      <c r="Q333" s="151"/>
      <c r="R333" s="151"/>
      <c r="S333" s="151"/>
      <c r="T333" s="151"/>
      <c r="U333" s="151"/>
      <c r="V333" s="151"/>
      <c r="W333" s="151"/>
      <c r="X333" s="155"/>
      <c r="Y333" s="151"/>
      <c r="Z333" s="153"/>
      <c r="AA333" s="153"/>
      <c r="AB333" s="151"/>
      <c r="AC333" s="154"/>
      <c r="AD333" s="151"/>
      <c r="AE333" s="151"/>
      <c r="AF333" s="156" t="str" cm="1">
        <f t="array" ref="AF33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3" s="151"/>
      <c r="AH333" s="151"/>
      <c r="AI333" s="151"/>
      <c r="AJ333" s="151"/>
      <c r="AK333" s="151"/>
      <c r="AL333" s="151"/>
      <c r="AM333" s="151"/>
      <c r="AN333" s="151"/>
      <c r="AO333" s="156" t="str" cm="1">
        <f t="array" ref="AO33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3" s="151"/>
      <c r="AQ333" s="151"/>
      <c r="AR333" s="151"/>
      <c r="AS333" s="151"/>
      <c r="AT333" s="151"/>
      <c r="AU333" s="151"/>
      <c r="AV333" s="151"/>
      <c r="AW333" s="151"/>
      <c r="AX333" s="156" t="str" cm="1">
        <f t="array" ref="AX33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3" s="151"/>
      <c r="AZ333" s="156" t="str">
        <f>IF($A333&lt;&gt;"Employee","N/A",
IF(OR('1. Start Here'!$C$15="No Coverage Offered",'1. Start Here'!$C$15="-- Select Option --"),"Not Eligible - Group does not offer chiro",
IF($AD333="Cancelling Medical","EE + Any Deps will be Cancelled",
IF(AND((ISBLANK($AG333)),OR($AD333="Adding Medical",$AD333="Changing Medical")=TRUE),"Employee must select medical plan first",
IF($Q333&lt;&gt;"CA","Auto Enrolled if EE lives in CA",
IF(AND(NOT(ISBLANK($AG333)),$Q333="CA",$A333="Employee",OR($AD333="Adding Medical",$AD333="Changing Medical")=TRUE),"EE + Any Deps Enrolled","N/A"))))))</f>
        <v>N/A</v>
      </c>
      <c r="BA333" s="151"/>
      <c r="BB333" s="156" t="str">
        <f>IF(OR('1. Start Here'!$C$16="No Coverage Offered", '1. Start Here'!$C$16="-- Select Option --")=TRUE, "N/A", IF(AND($A333="Employee", '1. Start Here'!$C$16="Employer Sponsored"), "EE Only Enrolled", "N/A"))</f>
        <v>N/A</v>
      </c>
      <c r="BC333" s="151"/>
      <c r="BD333" s="151"/>
      <c r="BE333" s="151"/>
      <c r="BF333" s="151"/>
      <c r="BG333" s="151"/>
      <c r="BH333" s="151"/>
      <c r="BI333" s="151"/>
      <c r="BJ333" s="151"/>
      <c r="BK333" s="151"/>
      <c r="BL333" s="151"/>
      <c r="BM333" s="151"/>
      <c r="BN333" s="151"/>
      <c r="BO333" s="151"/>
      <c r="BP333" s="151"/>
      <c r="BQ333" s="151"/>
      <c r="BR333" s="151"/>
      <c r="BS333" s="151"/>
      <c r="BT333" s="151"/>
      <c r="BU333" s="151"/>
      <c r="BV333" s="151"/>
      <c r="BW333" s="151"/>
      <c r="BX333" s="151"/>
      <c r="BY333" s="151"/>
      <c r="BZ333" s="151"/>
      <c r="CA333" s="151"/>
      <c r="CB333" s="151"/>
      <c r="CC333" s="151"/>
      <c r="CD333" s="151"/>
      <c r="CE333" s="151"/>
      <c r="CF333" s="151"/>
      <c r="CG333"/>
      <c r="CK333"/>
      <c r="CM333"/>
      <c r="CN333"/>
      <c r="CQ333"/>
      <c r="CR333"/>
      <c r="CT333"/>
      <c r="CU333"/>
      <c r="CV333"/>
      <c r="CW333"/>
      <c r="CX333"/>
      <c r="CY333"/>
      <c r="CZ333"/>
      <c r="DA333"/>
      <c r="DB333"/>
      <c r="DC333"/>
      <c r="DD333"/>
      <c r="DE333"/>
      <c r="DF333"/>
      <c r="DG333"/>
      <c r="DH333"/>
      <c r="DI333"/>
      <c r="DJ333"/>
      <c r="DK333"/>
      <c r="DL333"/>
      <c r="DM333"/>
      <c r="DN333"/>
      <c r="DO333"/>
      <c r="DP333"/>
      <c r="DQ333"/>
    </row>
    <row r="334" spans="1:121" x14ac:dyDescent="0.35">
      <c r="A334" s="151"/>
      <c r="B334" s="151"/>
      <c r="C334" s="152"/>
      <c r="D334" s="152"/>
      <c r="E334" s="151"/>
      <c r="F334" s="151"/>
      <c r="G334" s="151"/>
      <c r="H334" s="151"/>
      <c r="I334" s="151"/>
      <c r="J334" s="151"/>
      <c r="K334" s="151"/>
      <c r="L334" s="151"/>
      <c r="M334" s="153"/>
      <c r="N334" s="151"/>
      <c r="O334" s="183"/>
      <c r="P334" s="151"/>
      <c r="Q334" s="151"/>
      <c r="R334" s="151"/>
      <c r="S334" s="151"/>
      <c r="T334" s="151"/>
      <c r="U334" s="151"/>
      <c r="V334" s="151"/>
      <c r="W334" s="151"/>
      <c r="X334" s="155"/>
      <c r="Y334" s="151"/>
      <c r="Z334" s="153"/>
      <c r="AA334" s="153"/>
      <c r="AB334" s="151"/>
      <c r="AC334" s="154"/>
      <c r="AD334" s="151"/>
      <c r="AE334" s="151"/>
      <c r="AF334" s="156" t="str" cm="1">
        <f t="array" ref="AF33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4" s="151"/>
      <c r="AH334" s="151"/>
      <c r="AI334" s="151"/>
      <c r="AJ334" s="151"/>
      <c r="AK334" s="151"/>
      <c r="AL334" s="151"/>
      <c r="AM334" s="151"/>
      <c r="AN334" s="151"/>
      <c r="AO334" s="156" t="str" cm="1">
        <f t="array" ref="AO33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4" s="151"/>
      <c r="AQ334" s="151"/>
      <c r="AR334" s="151"/>
      <c r="AS334" s="151"/>
      <c r="AT334" s="151"/>
      <c r="AU334" s="151"/>
      <c r="AV334" s="151"/>
      <c r="AW334" s="151"/>
      <c r="AX334" s="156" t="str" cm="1">
        <f t="array" ref="AX33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4" s="151"/>
      <c r="AZ334" s="156" t="str">
        <f>IF($A334&lt;&gt;"Employee","N/A",
IF(OR('1. Start Here'!$C$15="No Coverage Offered",'1. Start Here'!$C$15="-- Select Option --"),"Not Eligible - Group does not offer chiro",
IF($AD334="Cancelling Medical","EE + Any Deps will be Cancelled",
IF(AND((ISBLANK($AG334)),OR($AD334="Adding Medical",$AD334="Changing Medical")=TRUE),"Employee must select medical plan first",
IF($Q334&lt;&gt;"CA","Auto Enrolled if EE lives in CA",
IF(AND(NOT(ISBLANK($AG334)),$Q334="CA",$A334="Employee",OR($AD334="Adding Medical",$AD334="Changing Medical")=TRUE),"EE + Any Deps Enrolled","N/A"))))))</f>
        <v>N/A</v>
      </c>
      <c r="BA334" s="151"/>
      <c r="BB334" s="156" t="str">
        <f>IF(OR('1. Start Here'!$C$16="No Coverage Offered", '1. Start Here'!$C$16="-- Select Option --")=TRUE, "N/A", IF(AND($A334="Employee", '1. Start Here'!$C$16="Employer Sponsored"), "EE Only Enrolled", "N/A"))</f>
        <v>N/A</v>
      </c>
      <c r="BC334" s="151"/>
      <c r="BD334" s="151"/>
      <c r="BE334" s="151"/>
      <c r="BF334" s="151"/>
      <c r="BG334" s="151"/>
      <c r="BH334" s="151"/>
      <c r="BI334" s="151"/>
      <c r="BJ334" s="151"/>
      <c r="BK334" s="151"/>
      <c r="BL334" s="151"/>
      <c r="BM334" s="151"/>
      <c r="BN334" s="151"/>
      <c r="BO334" s="151"/>
      <c r="BP334" s="151"/>
      <c r="BQ334" s="151"/>
      <c r="BR334" s="151"/>
      <c r="BS334" s="151"/>
      <c r="BT334" s="151"/>
      <c r="BU334" s="151"/>
      <c r="BV334" s="151"/>
      <c r="BW334" s="151"/>
      <c r="BX334" s="151"/>
      <c r="BY334" s="151"/>
      <c r="BZ334" s="151"/>
      <c r="CA334" s="151"/>
      <c r="CB334" s="151"/>
      <c r="CC334" s="151"/>
      <c r="CD334" s="151"/>
      <c r="CE334" s="151"/>
      <c r="CF334" s="151"/>
      <c r="CG334"/>
      <c r="CK334"/>
      <c r="CM334"/>
      <c r="CN334"/>
      <c r="CQ334"/>
      <c r="CR334"/>
      <c r="CT334"/>
      <c r="CU334"/>
      <c r="CV334"/>
      <c r="CW334"/>
      <c r="CX334"/>
      <c r="CY334"/>
      <c r="CZ334"/>
      <c r="DA334"/>
      <c r="DB334"/>
      <c r="DC334"/>
      <c r="DD334"/>
      <c r="DE334"/>
      <c r="DF334"/>
      <c r="DG334"/>
      <c r="DH334"/>
      <c r="DI334"/>
      <c r="DJ334"/>
      <c r="DK334"/>
      <c r="DL334"/>
      <c r="DM334"/>
      <c r="DN334"/>
      <c r="DO334"/>
      <c r="DP334"/>
      <c r="DQ334"/>
    </row>
    <row r="335" spans="1:121" x14ac:dyDescent="0.35">
      <c r="A335" s="151"/>
      <c r="B335" s="151"/>
      <c r="C335" s="152"/>
      <c r="D335" s="152"/>
      <c r="E335" s="151"/>
      <c r="F335" s="151"/>
      <c r="G335" s="151"/>
      <c r="H335" s="151"/>
      <c r="I335" s="151"/>
      <c r="J335" s="151"/>
      <c r="K335" s="151"/>
      <c r="L335" s="151"/>
      <c r="M335" s="153"/>
      <c r="N335" s="151"/>
      <c r="O335" s="183"/>
      <c r="P335" s="151"/>
      <c r="Q335" s="151"/>
      <c r="R335" s="151"/>
      <c r="S335" s="151"/>
      <c r="T335" s="151"/>
      <c r="U335" s="151"/>
      <c r="V335" s="151"/>
      <c r="W335" s="151"/>
      <c r="X335" s="155"/>
      <c r="Y335" s="151"/>
      <c r="Z335" s="153"/>
      <c r="AA335" s="153"/>
      <c r="AB335" s="151"/>
      <c r="AC335" s="154"/>
      <c r="AD335" s="151"/>
      <c r="AE335" s="151"/>
      <c r="AF335" s="156" t="str" cm="1">
        <f t="array" ref="AF33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5" s="151"/>
      <c r="AH335" s="151"/>
      <c r="AI335" s="151"/>
      <c r="AJ335" s="151"/>
      <c r="AK335" s="151"/>
      <c r="AL335" s="151"/>
      <c r="AM335" s="151"/>
      <c r="AN335" s="151"/>
      <c r="AO335" s="156" t="str" cm="1">
        <f t="array" ref="AO33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5" s="151"/>
      <c r="AQ335" s="151"/>
      <c r="AR335" s="151"/>
      <c r="AS335" s="151"/>
      <c r="AT335" s="151"/>
      <c r="AU335" s="151"/>
      <c r="AV335" s="151"/>
      <c r="AW335" s="151"/>
      <c r="AX335" s="156" t="str" cm="1">
        <f t="array" ref="AX33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5" s="151"/>
      <c r="AZ335" s="156" t="str">
        <f>IF($A335&lt;&gt;"Employee","N/A",
IF(OR('1. Start Here'!$C$15="No Coverage Offered",'1. Start Here'!$C$15="-- Select Option --"),"Not Eligible - Group does not offer chiro",
IF($AD335="Cancelling Medical","EE + Any Deps will be Cancelled",
IF(AND((ISBLANK($AG335)),OR($AD335="Adding Medical",$AD335="Changing Medical")=TRUE),"Employee must select medical plan first",
IF($Q335&lt;&gt;"CA","Auto Enrolled if EE lives in CA",
IF(AND(NOT(ISBLANK($AG335)),$Q335="CA",$A335="Employee",OR($AD335="Adding Medical",$AD335="Changing Medical")=TRUE),"EE + Any Deps Enrolled","N/A"))))))</f>
        <v>N/A</v>
      </c>
      <c r="BA335" s="151"/>
      <c r="BB335" s="156" t="str">
        <f>IF(OR('1. Start Here'!$C$16="No Coverage Offered", '1. Start Here'!$C$16="-- Select Option --")=TRUE, "N/A", IF(AND($A335="Employee", '1. Start Here'!$C$16="Employer Sponsored"), "EE Only Enrolled", "N/A"))</f>
        <v>N/A</v>
      </c>
      <c r="BC335" s="151"/>
      <c r="BD335" s="151"/>
      <c r="BE335" s="151"/>
      <c r="BF335" s="151"/>
      <c r="BG335" s="151"/>
      <c r="BH335" s="151"/>
      <c r="BI335" s="151"/>
      <c r="BJ335" s="151"/>
      <c r="BK335" s="151"/>
      <c r="BL335" s="151"/>
      <c r="BM335" s="151"/>
      <c r="BN335" s="151"/>
      <c r="BO335" s="151"/>
      <c r="BP335" s="151"/>
      <c r="BQ335" s="151"/>
      <c r="BR335" s="151"/>
      <c r="BS335" s="151"/>
      <c r="BT335" s="151"/>
      <c r="BU335" s="151"/>
      <c r="BV335" s="151"/>
      <c r="BW335" s="151"/>
      <c r="BX335" s="151"/>
      <c r="BY335" s="151"/>
      <c r="BZ335" s="151"/>
      <c r="CA335" s="151"/>
      <c r="CB335" s="151"/>
      <c r="CC335" s="151"/>
      <c r="CD335" s="151"/>
      <c r="CE335" s="151"/>
      <c r="CF335" s="151"/>
      <c r="CG335"/>
      <c r="CK335"/>
      <c r="CM335"/>
      <c r="CN335"/>
      <c r="CQ335"/>
      <c r="CR335"/>
      <c r="CT335"/>
      <c r="CU335"/>
      <c r="CV335"/>
      <c r="CW335"/>
      <c r="CX335"/>
      <c r="CY335"/>
      <c r="CZ335"/>
      <c r="DA335"/>
      <c r="DB335"/>
      <c r="DC335"/>
      <c r="DD335"/>
      <c r="DE335"/>
      <c r="DF335"/>
      <c r="DG335"/>
      <c r="DH335"/>
      <c r="DI335"/>
      <c r="DJ335"/>
      <c r="DK335"/>
      <c r="DL335"/>
      <c r="DM335"/>
      <c r="DN335"/>
      <c r="DO335"/>
      <c r="DP335"/>
      <c r="DQ335"/>
    </row>
    <row r="336" spans="1:121" x14ac:dyDescent="0.35">
      <c r="A336" s="151"/>
      <c r="B336" s="151"/>
      <c r="C336" s="152"/>
      <c r="D336" s="152"/>
      <c r="E336" s="151"/>
      <c r="F336" s="151"/>
      <c r="G336" s="151"/>
      <c r="H336" s="151"/>
      <c r="I336" s="151"/>
      <c r="J336" s="151"/>
      <c r="K336" s="151"/>
      <c r="L336" s="151"/>
      <c r="M336" s="153"/>
      <c r="N336" s="151"/>
      <c r="O336" s="183"/>
      <c r="P336" s="151"/>
      <c r="Q336" s="151"/>
      <c r="R336" s="151"/>
      <c r="S336" s="151"/>
      <c r="T336" s="151"/>
      <c r="U336" s="151"/>
      <c r="V336" s="151"/>
      <c r="W336" s="151"/>
      <c r="X336" s="155"/>
      <c r="Y336" s="151"/>
      <c r="Z336" s="153"/>
      <c r="AA336" s="153"/>
      <c r="AB336" s="151"/>
      <c r="AC336" s="154"/>
      <c r="AD336" s="151"/>
      <c r="AE336" s="151"/>
      <c r="AF336" s="156" t="str" cm="1">
        <f t="array" ref="AF33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6" s="151"/>
      <c r="AH336" s="151"/>
      <c r="AI336" s="151"/>
      <c r="AJ336" s="151"/>
      <c r="AK336" s="151"/>
      <c r="AL336" s="151"/>
      <c r="AM336" s="151"/>
      <c r="AN336" s="151"/>
      <c r="AO336" s="156" t="str" cm="1">
        <f t="array" ref="AO33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6" s="151"/>
      <c r="AQ336" s="151"/>
      <c r="AR336" s="151"/>
      <c r="AS336" s="151"/>
      <c r="AT336" s="151"/>
      <c r="AU336" s="151"/>
      <c r="AV336" s="151"/>
      <c r="AW336" s="151"/>
      <c r="AX336" s="156" t="str" cm="1">
        <f t="array" ref="AX33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6" s="151"/>
      <c r="AZ336" s="156" t="str">
        <f>IF($A336&lt;&gt;"Employee","N/A",
IF(OR('1. Start Here'!$C$15="No Coverage Offered",'1. Start Here'!$C$15="-- Select Option --"),"Not Eligible - Group does not offer chiro",
IF($AD336="Cancelling Medical","EE + Any Deps will be Cancelled",
IF(AND((ISBLANK($AG336)),OR($AD336="Adding Medical",$AD336="Changing Medical")=TRUE),"Employee must select medical plan first",
IF($Q336&lt;&gt;"CA","Auto Enrolled if EE lives in CA",
IF(AND(NOT(ISBLANK($AG336)),$Q336="CA",$A336="Employee",OR($AD336="Adding Medical",$AD336="Changing Medical")=TRUE),"EE + Any Deps Enrolled","N/A"))))))</f>
        <v>N/A</v>
      </c>
      <c r="BA336" s="151"/>
      <c r="BB336" s="156" t="str">
        <f>IF(OR('1. Start Here'!$C$16="No Coverage Offered", '1. Start Here'!$C$16="-- Select Option --")=TRUE, "N/A", IF(AND($A336="Employee", '1. Start Here'!$C$16="Employer Sponsored"), "EE Only Enrolled", "N/A"))</f>
        <v>N/A</v>
      </c>
      <c r="BC336" s="151"/>
      <c r="BD336" s="151"/>
      <c r="BE336" s="151"/>
      <c r="BF336" s="151"/>
      <c r="BG336" s="151"/>
      <c r="BH336" s="151"/>
      <c r="BI336" s="151"/>
      <c r="BJ336" s="151"/>
      <c r="BK336" s="151"/>
      <c r="BL336" s="151"/>
      <c r="BM336" s="151"/>
      <c r="BN336" s="151"/>
      <c r="BO336" s="151"/>
      <c r="BP336" s="151"/>
      <c r="BQ336" s="151"/>
      <c r="BR336" s="151"/>
      <c r="BS336" s="151"/>
      <c r="BT336" s="151"/>
      <c r="BU336" s="151"/>
      <c r="BV336" s="151"/>
      <c r="BW336" s="151"/>
      <c r="BX336" s="151"/>
      <c r="BY336" s="151"/>
      <c r="BZ336" s="151"/>
      <c r="CA336" s="151"/>
      <c r="CB336" s="151"/>
      <c r="CC336" s="151"/>
      <c r="CD336" s="151"/>
      <c r="CE336" s="151"/>
      <c r="CF336" s="151"/>
      <c r="CG336"/>
      <c r="CK336"/>
      <c r="CM336"/>
      <c r="CN336"/>
      <c r="CQ336"/>
      <c r="CR336"/>
      <c r="CT336"/>
      <c r="CU336"/>
      <c r="CV336"/>
      <c r="CW336"/>
      <c r="CX336"/>
      <c r="CY336"/>
      <c r="CZ336"/>
      <c r="DA336"/>
      <c r="DB336"/>
      <c r="DC336"/>
      <c r="DD336"/>
      <c r="DE336"/>
      <c r="DF336"/>
      <c r="DG336"/>
      <c r="DH336"/>
      <c r="DI336"/>
      <c r="DJ336"/>
      <c r="DK336"/>
      <c r="DL336"/>
      <c r="DM336"/>
      <c r="DN336"/>
      <c r="DO336"/>
      <c r="DP336"/>
      <c r="DQ336"/>
    </row>
    <row r="337" spans="1:121" x14ac:dyDescent="0.35">
      <c r="A337" s="151"/>
      <c r="B337" s="151"/>
      <c r="C337" s="152"/>
      <c r="D337" s="152"/>
      <c r="E337" s="151"/>
      <c r="F337" s="151"/>
      <c r="G337" s="151"/>
      <c r="H337" s="151"/>
      <c r="I337" s="151"/>
      <c r="J337" s="151"/>
      <c r="K337" s="151"/>
      <c r="L337" s="151"/>
      <c r="M337" s="153"/>
      <c r="N337" s="151"/>
      <c r="O337" s="183"/>
      <c r="P337" s="151"/>
      <c r="Q337" s="151"/>
      <c r="R337" s="151"/>
      <c r="S337" s="151"/>
      <c r="T337" s="151"/>
      <c r="U337" s="151"/>
      <c r="V337" s="151"/>
      <c r="W337" s="151"/>
      <c r="X337" s="155"/>
      <c r="Y337" s="151"/>
      <c r="Z337" s="153"/>
      <c r="AA337" s="153"/>
      <c r="AB337" s="151"/>
      <c r="AC337" s="154"/>
      <c r="AD337" s="151"/>
      <c r="AE337" s="151"/>
      <c r="AF337" s="156" t="str" cm="1">
        <f t="array" ref="AF33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7" s="151"/>
      <c r="AH337" s="151"/>
      <c r="AI337" s="151"/>
      <c r="AJ337" s="151"/>
      <c r="AK337" s="151"/>
      <c r="AL337" s="151"/>
      <c r="AM337" s="151"/>
      <c r="AN337" s="151"/>
      <c r="AO337" s="156" t="str" cm="1">
        <f t="array" ref="AO33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7" s="151"/>
      <c r="AQ337" s="151"/>
      <c r="AR337" s="151"/>
      <c r="AS337" s="151"/>
      <c r="AT337" s="151"/>
      <c r="AU337" s="151"/>
      <c r="AV337" s="151"/>
      <c r="AW337" s="151"/>
      <c r="AX337" s="156" t="str" cm="1">
        <f t="array" ref="AX33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7" s="151"/>
      <c r="AZ337" s="156" t="str">
        <f>IF($A337&lt;&gt;"Employee","N/A",
IF(OR('1. Start Here'!$C$15="No Coverage Offered",'1. Start Here'!$C$15="-- Select Option --"),"Not Eligible - Group does not offer chiro",
IF($AD337="Cancelling Medical","EE + Any Deps will be Cancelled",
IF(AND((ISBLANK($AG337)),OR($AD337="Adding Medical",$AD337="Changing Medical")=TRUE),"Employee must select medical plan first",
IF($Q337&lt;&gt;"CA","Auto Enrolled if EE lives in CA",
IF(AND(NOT(ISBLANK($AG337)),$Q337="CA",$A337="Employee",OR($AD337="Adding Medical",$AD337="Changing Medical")=TRUE),"EE + Any Deps Enrolled","N/A"))))))</f>
        <v>N/A</v>
      </c>
      <c r="BA337" s="151"/>
      <c r="BB337" s="156" t="str">
        <f>IF(OR('1. Start Here'!$C$16="No Coverage Offered", '1. Start Here'!$C$16="-- Select Option --")=TRUE, "N/A", IF(AND($A337="Employee", '1. Start Here'!$C$16="Employer Sponsored"), "EE Only Enrolled", "N/A"))</f>
        <v>N/A</v>
      </c>
      <c r="BC337" s="151"/>
      <c r="BD337" s="151"/>
      <c r="BE337" s="151"/>
      <c r="BF337" s="151"/>
      <c r="BG337" s="151"/>
      <c r="BH337" s="151"/>
      <c r="BI337" s="151"/>
      <c r="BJ337" s="151"/>
      <c r="BK337" s="151"/>
      <c r="BL337" s="151"/>
      <c r="BM337" s="151"/>
      <c r="BN337" s="151"/>
      <c r="BO337" s="151"/>
      <c r="BP337" s="151"/>
      <c r="BQ337" s="151"/>
      <c r="BR337" s="151"/>
      <c r="BS337" s="151"/>
      <c r="BT337" s="151"/>
      <c r="BU337" s="151"/>
      <c r="BV337" s="151"/>
      <c r="BW337" s="151"/>
      <c r="BX337" s="151"/>
      <c r="BY337" s="151"/>
      <c r="BZ337" s="151"/>
      <c r="CA337" s="151"/>
      <c r="CB337" s="151"/>
      <c r="CC337" s="151"/>
      <c r="CD337" s="151"/>
      <c r="CE337" s="151"/>
      <c r="CF337" s="151"/>
      <c r="CG337"/>
      <c r="CK337"/>
      <c r="CM337"/>
      <c r="CN337"/>
      <c r="CQ337"/>
      <c r="CR337"/>
      <c r="CT337"/>
      <c r="CU337"/>
      <c r="CV337"/>
      <c r="CW337"/>
      <c r="CX337"/>
      <c r="CY337"/>
      <c r="CZ337"/>
      <c r="DA337"/>
      <c r="DB337"/>
      <c r="DC337"/>
      <c r="DD337"/>
      <c r="DE337"/>
      <c r="DF337"/>
      <c r="DG337"/>
      <c r="DH337"/>
      <c r="DI337"/>
      <c r="DJ337"/>
      <c r="DK337"/>
      <c r="DL337"/>
      <c r="DM337"/>
      <c r="DN337"/>
      <c r="DO337"/>
      <c r="DP337"/>
      <c r="DQ337"/>
    </row>
    <row r="338" spans="1:121" x14ac:dyDescent="0.35">
      <c r="A338" s="151"/>
      <c r="B338" s="151"/>
      <c r="C338" s="152"/>
      <c r="D338" s="152"/>
      <c r="E338" s="151"/>
      <c r="F338" s="151"/>
      <c r="G338" s="151"/>
      <c r="H338" s="151"/>
      <c r="I338" s="151"/>
      <c r="J338" s="151"/>
      <c r="K338" s="151"/>
      <c r="L338" s="151"/>
      <c r="M338" s="153"/>
      <c r="N338" s="151"/>
      <c r="O338" s="183"/>
      <c r="P338" s="151"/>
      <c r="Q338" s="151"/>
      <c r="R338" s="151"/>
      <c r="S338" s="151"/>
      <c r="T338" s="151"/>
      <c r="U338" s="151"/>
      <c r="V338" s="151"/>
      <c r="W338" s="151"/>
      <c r="X338" s="155"/>
      <c r="Y338" s="151"/>
      <c r="Z338" s="153"/>
      <c r="AA338" s="153"/>
      <c r="AB338" s="151"/>
      <c r="AC338" s="154"/>
      <c r="AD338" s="151"/>
      <c r="AE338" s="151"/>
      <c r="AF338" s="156" t="str" cm="1">
        <f t="array" ref="AF33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8" s="151"/>
      <c r="AH338" s="151"/>
      <c r="AI338" s="151"/>
      <c r="AJ338" s="151"/>
      <c r="AK338" s="151"/>
      <c r="AL338" s="151"/>
      <c r="AM338" s="151"/>
      <c r="AN338" s="151"/>
      <c r="AO338" s="156" t="str" cm="1">
        <f t="array" ref="AO33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8" s="151"/>
      <c r="AQ338" s="151"/>
      <c r="AR338" s="151"/>
      <c r="AS338" s="151"/>
      <c r="AT338" s="151"/>
      <c r="AU338" s="151"/>
      <c r="AV338" s="151"/>
      <c r="AW338" s="151"/>
      <c r="AX338" s="156" t="str" cm="1">
        <f t="array" ref="AX33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8" s="151"/>
      <c r="AZ338" s="156" t="str">
        <f>IF($A338&lt;&gt;"Employee","N/A",
IF(OR('1. Start Here'!$C$15="No Coverage Offered",'1. Start Here'!$C$15="-- Select Option --"),"Not Eligible - Group does not offer chiro",
IF($AD338="Cancelling Medical","EE + Any Deps will be Cancelled",
IF(AND((ISBLANK($AG338)),OR($AD338="Adding Medical",$AD338="Changing Medical")=TRUE),"Employee must select medical plan first",
IF($Q338&lt;&gt;"CA","Auto Enrolled if EE lives in CA",
IF(AND(NOT(ISBLANK($AG338)),$Q338="CA",$A338="Employee",OR($AD338="Adding Medical",$AD338="Changing Medical")=TRUE),"EE + Any Deps Enrolled","N/A"))))))</f>
        <v>N/A</v>
      </c>
      <c r="BA338" s="151"/>
      <c r="BB338" s="156" t="str">
        <f>IF(OR('1. Start Here'!$C$16="No Coverage Offered", '1. Start Here'!$C$16="-- Select Option --")=TRUE, "N/A", IF(AND($A338="Employee", '1. Start Here'!$C$16="Employer Sponsored"), "EE Only Enrolled", "N/A"))</f>
        <v>N/A</v>
      </c>
      <c r="BC338" s="151"/>
      <c r="BD338" s="151"/>
      <c r="BE338" s="151"/>
      <c r="BF338" s="151"/>
      <c r="BG338" s="151"/>
      <c r="BH338" s="151"/>
      <c r="BI338" s="151"/>
      <c r="BJ338" s="151"/>
      <c r="BK338" s="151"/>
      <c r="BL338" s="151"/>
      <c r="BM338" s="151"/>
      <c r="BN338" s="151"/>
      <c r="BO338" s="151"/>
      <c r="BP338" s="151"/>
      <c r="BQ338" s="151"/>
      <c r="BR338" s="151"/>
      <c r="BS338" s="151"/>
      <c r="BT338" s="151"/>
      <c r="BU338" s="151"/>
      <c r="BV338" s="151"/>
      <c r="BW338" s="151"/>
      <c r="BX338" s="151"/>
      <c r="BY338" s="151"/>
      <c r="BZ338" s="151"/>
      <c r="CA338" s="151"/>
      <c r="CB338" s="151"/>
      <c r="CC338" s="151"/>
      <c r="CD338" s="151"/>
      <c r="CE338" s="151"/>
      <c r="CF338" s="151"/>
      <c r="CG338"/>
      <c r="CK338"/>
      <c r="CM338"/>
      <c r="CN338"/>
      <c r="CQ338"/>
      <c r="CR338"/>
      <c r="CT338"/>
      <c r="CU338"/>
      <c r="CV338"/>
      <c r="CW338"/>
      <c r="CX338"/>
      <c r="CY338"/>
      <c r="CZ338"/>
      <c r="DA338"/>
      <c r="DB338"/>
      <c r="DC338"/>
      <c r="DD338"/>
      <c r="DE338"/>
      <c r="DF338"/>
      <c r="DG338"/>
      <c r="DH338"/>
      <c r="DI338"/>
      <c r="DJ338"/>
      <c r="DK338"/>
      <c r="DL338"/>
      <c r="DM338"/>
      <c r="DN338"/>
      <c r="DO338"/>
      <c r="DP338"/>
      <c r="DQ338"/>
    </row>
    <row r="339" spans="1:121" x14ac:dyDescent="0.35">
      <c r="A339" s="151"/>
      <c r="B339" s="151"/>
      <c r="C339" s="152"/>
      <c r="D339" s="152"/>
      <c r="E339" s="151"/>
      <c r="F339" s="151"/>
      <c r="G339" s="151"/>
      <c r="H339" s="151"/>
      <c r="I339" s="151"/>
      <c r="J339" s="151"/>
      <c r="K339" s="151"/>
      <c r="L339" s="151"/>
      <c r="M339" s="153"/>
      <c r="N339" s="151"/>
      <c r="O339" s="183"/>
      <c r="P339" s="151"/>
      <c r="Q339" s="151"/>
      <c r="R339" s="151"/>
      <c r="S339" s="151"/>
      <c r="T339" s="151"/>
      <c r="U339" s="151"/>
      <c r="V339" s="151"/>
      <c r="W339" s="151"/>
      <c r="X339" s="155"/>
      <c r="Y339" s="151"/>
      <c r="Z339" s="153"/>
      <c r="AA339" s="153"/>
      <c r="AB339" s="151"/>
      <c r="AC339" s="154"/>
      <c r="AD339" s="151"/>
      <c r="AE339" s="151"/>
      <c r="AF339" s="156" t="str" cm="1">
        <f t="array" ref="AF33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39" s="151"/>
      <c r="AH339" s="151"/>
      <c r="AI339" s="151"/>
      <c r="AJ339" s="151"/>
      <c r="AK339" s="151"/>
      <c r="AL339" s="151"/>
      <c r="AM339" s="151"/>
      <c r="AN339" s="151"/>
      <c r="AO339" s="156" t="str" cm="1">
        <f t="array" ref="AO33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39" s="151"/>
      <c r="AQ339" s="151"/>
      <c r="AR339" s="151"/>
      <c r="AS339" s="151"/>
      <c r="AT339" s="151"/>
      <c r="AU339" s="151"/>
      <c r="AV339" s="151"/>
      <c r="AW339" s="151"/>
      <c r="AX339" s="156" t="str" cm="1">
        <f t="array" ref="AX33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39" s="151"/>
      <c r="AZ339" s="156" t="str">
        <f>IF($A339&lt;&gt;"Employee","N/A",
IF(OR('1. Start Here'!$C$15="No Coverage Offered",'1. Start Here'!$C$15="-- Select Option --"),"Not Eligible - Group does not offer chiro",
IF($AD339="Cancelling Medical","EE + Any Deps will be Cancelled",
IF(AND((ISBLANK($AG339)),OR($AD339="Adding Medical",$AD339="Changing Medical")=TRUE),"Employee must select medical plan first",
IF($Q339&lt;&gt;"CA","Auto Enrolled if EE lives in CA",
IF(AND(NOT(ISBLANK($AG339)),$Q339="CA",$A339="Employee",OR($AD339="Adding Medical",$AD339="Changing Medical")=TRUE),"EE + Any Deps Enrolled","N/A"))))))</f>
        <v>N/A</v>
      </c>
      <c r="BA339" s="151"/>
      <c r="BB339" s="156" t="str">
        <f>IF(OR('1. Start Here'!$C$16="No Coverage Offered", '1. Start Here'!$C$16="-- Select Option --")=TRUE, "N/A", IF(AND($A339="Employee", '1. Start Here'!$C$16="Employer Sponsored"), "EE Only Enrolled", "N/A"))</f>
        <v>N/A</v>
      </c>
      <c r="BC339" s="151"/>
      <c r="BD339" s="151"/>
      <c r="BE339" s="151"/>
      <c r="BF339" s="151"/>
      <c r="BG339" s="151"/>
      <c r="BH339" s="151"/>
      <c r="BI339" s="151"/>
      <c r="BJ339" s="151"/>
      <c r="BK339" s="151"/>
      <c r="BL339" s="151"/>
      <c r="BM339" s="151"/>
      <c r="BN339" s="151"/>
      <c r="BO339" s="151"/>
      <c r="BP339" s="151"/>
      <c r="BQ339" s="151"/>
      <c r="BR339" s="151"/>
      <c r="BS339" s="151"/>
      <c r="BT339" s="151"/>
      <c r="BU339" s="151"/>
      <c r="BV339" s="151"/>
      <c r="BW339" s="151"/>
      <c r="BX339" s="151"/>
      <c r="BY339" s="151"/>
      <c r="BZ339" s="151"/>
      <c r="CA339" s="151"/>
      <c r="CB339" s="151"/>
      <c r="CC339" s="151"/>
      <c r="CD339" s="151"/>
      <c r="CE339" s="151"/>
      <c r="CF339" s="151"/>
      <c r="CG339"/>
      <c r="CK339"/>
      <c r="CM339"/>
      <c r="CN339"/>
      <c r="CQ339"/>
      <c r="CR339"/>
      <c r="CT339"/>
      <c r="CU339"/>
      <c r="CV339"/>
      <c r="CW339"/>
      <c r="CX339"/>
      <c r="CY339"/>
      <c r="CZ339"/>
      <c r="DA339"/>
      <c r="DB339"/>
      <c r="DC339"/>
      <c r="DD339"/>
      <c r="DE339"/>
      <c r="DF339"/>
      <c r="DG339"/>
      <c r="DH339"/>
      <c r="DI339"/>
      <c r="DJ339"/>
      <c r="DK339"/>
      <c r="DL339"/>
      <c r="DM339"/>
      <c r="DN339"/>
      <c r="DO339"/>
      <c r="DP339"/>
      <c r="DQ339"/>
    </row>
    <row r="340" spans="1:121" x14ac:dyDescent="0.35">
      <c r="A340" s="151"/>
      <c r="B340" s="151"/>
      <c r="C340" s="152"/>
      <c r="D340" s="152"/>
      <c r="E340" s="151"/>
      <c r="F340" s="151"/>
      <c r="G340" s="151"/>
      <c r="H340" s="151"/>
      <c r="I340" s="151"/>
      <c r="J340" s="151"/>
      <c r="K340" s="151"/>
      <c r="L340" s="151"/>
      <c r="M340" s="153"/>
      <c r="N340" s="151"/>
      <c r="O340" s="183"/>
      <c r="P340" s="151"/>
      <c r="Q340" s="151"/>
      <c r="R340" s="151"/>
      <c r="S340" s="151"/>
      <c r="T340" s="151"/>
      <c r="U340" s="151"/>
      <c r="V340" s="151"/>
      <c r="W340" s="151"/>
      <c r="X340" s="155"/>
      <c r="Y340" s="151"/>
      <c r="Z340" s="153"/>
      <c r="AA340" s="153"/>
      <c r="AB340" s="151"/>
      <c r="AC340" s="154"/>
      <c r="AD340" s="151"/>
      <c r="AE340" s="151"/>
      <c r="AF340" s="156" t="str" cm="1">
        <f t="array" ref="AF34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0" s="151"/>
      <c r="AH340" s="151"/>
      <c r="AI340" s="151"/>
      <c r="AJ340" s="151"/>
      <c r="AK340" s="151"/>
      <c r="AL340" s="151"/>
      <c r="AM340" s="151"/>
      <c r="AN340" s="151"/>
      <c r="AO340" s="156" t="str" cm="1">
        <f t="array" ref="AO34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0" s="151"/>
      <c r="AQ340" s="151"/>
      <c r="AR340" s="151"/>
      <c r="AS340" s="151"/>
      <c r="AT340" s="151"/>
      <c r="AU340" s="151"/>
      <c r="AV340" s="151"/>
      <c r="AW340" s="151"/>
      <c r="AX340" s="156" t="str" cm="1">
        <f t="array" ref="AX34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0" s="151"/>
      <c r="AZ340" s="156" t="str">
        <f>IF($A340&lt;&gt;"Employee","N/A",
IF(OR('1. Start Here'!$C$15="No Coverage Offered",'1. Start Here'!$C$15="-- Select Option --"),"Not Eligible - Group does not offer chiro",
IF($AD340="Cancelling Medical","EE + Any Deps will be Cancelled",
IF(AND((ISBLANK($AG340)),OR($AD340="Adding Medical",$AD340="Changing Medical")=TRUE),"Employee must select medical plan first",
IF($Q340&lt;&gt;"CA","Auto Enrolled if EE lives in CA",
IF(AND(NOT(ISBLANK($AG340)),$Q340="CA",$A340="Employee",OR($AD340="Adding Medical",$AD340="Changing Medical")=TRUE),"EE + Any Deps Enrolled","N/A"))))))</f>
        <v>N/A</v>
      </c>
      <c r="BA340" s="151"/>
      <c r="BB340" s="156" t="str">
        <f>IF(OR('1. Start Here'!$C$16="No Coverage Offered", '1. Start Here'!$C$16="-- Select Option --")=TRUE, "N/A", IF(AND($A340="Employee", '1. Start Here'!$C$16="Employer Sponsored"), "EE Only Enrolled", "N/A"))</f>
        <v>N/A</v>
      </c>
      <c r="BC340" s="151"/>
      <c r="BD340" s="151"/>
      <c r="BE340" s="151"/>
      <c r="BF340" s="151"/>
      <c r="BG340" s="151"/>
      <c r="BH340" s="151"/>
      <c r="BI340" s="151"/>
      <c r="BJ340" s="151"/>
      <c r="BK340" s="151"/>
      <c r="BL340" s="151"/>
      <c r="BM340" s="151"/>
      <c r="BN340" s="151"/>
      <c r="BO340" s="151"/>
      <c r="BP340" s="151"/>
      <c r="BQ340" s="151"/>
      <c r="BR340" s="151"/>
      <c r="BS340" s="151"/>
      <c r="BT340" s="151"/>
      <c r="BU340" s="151"/>
      <c r="BV340" s="151"/>
      <c r="BW340" s="151"/>
      <c r="BX340" s="151"/>
      <c r="BY340" s="151"/>
      <c r="BZ340" s="151"/>
      <c r="CA340" s="151"/>
      <c r="CB340" s="151"/>
      <c r="CC340" s="151"/>
      <c r="CD340" s="151"/>
      <c r="CE340" s="151"/>
      <c r="CF340" s="151"/>
      <c r="CG340"/>
      <c r="CK340"/>
      <c r="CM340"/>
      <c r="CN340"/>
      <c r="CQ340"/>
      <c r="CR340"/>
      <c r="CT340"/>
      <c r="CU340"/>
      <c r="CV340"/>
      <c r="CW340"/>
      <c r="CX340"/>
      <c r="CY340"/>
      <c r="CZ340"/>
      <c r="DA340"/>
      <c r="DB340"/>
      <c r="DC340"/>
      <c r="DD340"/>
      <c r="DE340"/>
      <c r="DF340"/>
      <c r="DG340"/>
      <c r="DH340"/>
      <c r="DI340"/>
      <c r="DJ340"/>
      <c r="DK340"/>
      <c r="DL340"/>
      <c r="DM340"/>
      <c r="DN340"/>
      <c r="DO340"/>
      <c r="DP340"/>
      <c r="DQ340"/>
    </row>
    <row r="341" spans="1:121" x14ac:dyDescent="0.35">
      <c r="A341" s="151"/>
      <c r="B341" s="151"/>
      <c r="C341" s="152"/>
      <c r="D341" s="152"/>
      <c r="E341" s="151"/>
      <c r="F341" s="151"/>
      <c r="G341" s="151"/>
      <c r="H341" s="151"/>
      <c r="I341" s="151"/>
      <c r="J341" s="151"/>
      <c r="K341" s="151"/>
      <c r="L341" s="151"/>
      <c r="M341" s="153"/>
      <c r="N341" s="151"/>
      <c r="O341" s="183"/>
      <c r="P341" s="151"/>
      <c r="Q341" s="151"/>
      <c r="R341" s="151"/>
      <c r="S341" s="151"/>
      <c r="T341" s="151"/>
      <c r="U341" s="151"/>
      <c r="V341" s="151"/>
      <c r="W341" s="151"/>
      <c r="X341" s="155"/>
      <c r="Y341" s="151"/>
      <c r="Z341" s="153"/>
      <c r="AA341" s="153"/>
      <c r="AB341" s="151"/>
      <c r="AC341" s="154"/>
      <c r="AD341" s="151"/>
      <c r="AE341" s="151"/>
      <c r="AF341" s="156" t="str" cm="1">
        <f t="array" ref="AF34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1" s="151"/>
      <c r="AH341" s="151"/>
      <c r="AI341" s="151"/>
      <c r="AJ341" s="151"/>
      <c r="AK341" s="151"/>
      <c r="AL341" s="151"/>
      <c r="AM341" s="151"/>
      <c r="AN341" s="151"/>
      <c r="AO341" s="156" t="str" cm="1">
        <f t="array" ref="AO34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1" s="151"/>
      <c r="AQ341" s="151"/>
      <c r="AR341" s="151"/>
      <c r="AS341" s="151"/>
      <c r="AT341" s="151"/>
      <c r="AU341" s="151"/>
      <c r="AV341" s="151"/>
      <c r="AW341" s="151"/>
      <c r="AX341" s="156" t="str" cm="1">
        <f t="array" ref="AX34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1" s="151"/>
      <c r="AZ341" s="156" t="str">
        <f>IF($A341&lt;&gt;"Employee","N/A",
IF(OR('1. Start Here'!$C$15="No Coverage Offered",'1. Start Here'!$C$15="-- Select Option --"),"Not Eligible - Group does not offer chiro",
IF($AD341="Cancelling Medical","EE + Any Deps will be Cancelled",
IF(AND((ISBLANK($AG341)),OR($AD341="Adding Medical",$AD341="Changing Medical")=TRUE),"Employee must select medical plan first",
IF($Q341&lt;&gt;"CA","Auto Enrolled if EE lives in CA",
IF(AND(NOT(ISBLANK($AG341)),$Q341="CA",$A341="Employee",OR($AD341="Adding Medical",$AD341="Changing Medical")=TRUE),"EE + Any Deps Enrolled","N/A"))))))</f>
        <v>N/A</v>
      </c>
      <c r="BA341" s="151"/>
      <c r="BB341" s="156" t="str">
        <f>IF(OR('1. Start Here'!$C$16="No Coverage Offered", '1. Start Here'!$C$16="-- Select Option --")=TRUE, "N/A", IF(AND($A341="Employee", '1. Start Here'!$C$16="Employer Sponsored"), "EE Only Enrolled", "N/A"))</f>
        <v>N/A</v>
      </c>
      <c r="BC341" s="151"/>
      <c r="BD341" s="151"/>
      <c r="BE341" s="151"/>
      <c r="BF341" s="151"/>
      <c r="BG341" s="151"/>
      <c r="BH341" s="151"/>
      <c r="BI341" s="151"/>
      <c r="BJ341" s="151"/>
      <c r="BK341" s="151"/>
      <c r="BL341" s="151"/>
      <c r="BM341" s="151"/>
      <c r="BN341" s="151"/>
      <c r="BO341" s="151"/>
      <c r="BP341" s="151"/>
      <c r="BQ341" s="151"/>
      <c r="BR341" s="151"/>
      <c r="BS341" s="151"/>
      <c r="BT341" s="151"/>
      <c r="BU341" s="151"/>
      <c r="BV341" s="151"/>
      <c r="BW341" s="151"/>
      <c r="BX341" s="151"/>
      <c r="BY341" s="151"/>
      <c r="BZ341" s="151"/>
      <c r="CA341" s="151"/>
      <c r="CB341" s="151"/>
      <c r="CC341" s="151"/>
      <c r="CD341" s="151"/>
      <c r="CE341" s="151"/>
      <c r="CF341" s="151"/>
      <c r="CG341"/>
      <c r="CK341"/>
      <c r="CM341"/>
      <c r="CN341"/>
      <c r="CQ341"/>
      <c r="CR341"/>
      <c r="CT341"/>
      <c r="CU341"/>
      <c r="CV341"/>
      <c r="CW341"/>
      <c r="CX341"/>
      <c r="CY341"/>
      <c r="CZ341"/>
      <c r="DA341"/>
      <c r="DB341"/>
      <c r="DC341"/>
      <c r="DD341"/>
      <c r="DE341"/>
      <c r="DF341"/>
      <c r="DG341"/>
      <c r="DH341"/>
      <c r="DI341"/>
      <c r="DJ341"/>
      <c r="DK341"/>
      <c r="DL341"/>
      <c r="DM341"/>
      <c r="DN341"/>
      <c r="DO341"/>
      <c r="DP341"/>
      <c r="DQ341"/>
    </row>
    <row r="342" spans="1:121" x14ac:dyDescent="0.35">
      <c r="A342" s="151"/>
      <c r="B342" s="151"/>
      <c r="C342" s="152"/>
      <c r="D342" s="152"/>
      <c r="E342" s="151"/>
      <c r="F342" s="151"/>
      <c r="G342" s="151"/>
      <c r="H342" s="151"/>
      <c r="I342" s="151"/>
      <c r="J342" s="151"/>
      <c r="K342" s="151"/>
      <c r="L342" s="151"/>
      <c r="M342" s="153"/>
      <c r="N342" s="151"/>
      <c r="O342" s="183"/>
      <c r="P342" s="151"/>
      <c r="Q342" s="151"/>
      <c r="R342" s="151"/>
      <c r="S342" s="151"/>
      <c r="T342" s="151"/>
      <c r="U342" s="151"/>
      <c r="V342" s="151"/>
      <c r="W342" s="151"/>
      <c r="X342" s="155"/>
      <c r="Y342" s="151"/>
      <c r="Z342" s="153"/>
      <c r="AA342" s="153"/>
      <c r="AB342" s="151"/>
      <c r="AC342" s="154"/>
      <c r="AD342" s="151"/>
      <c r="AE342" s="151"/>
      <c r="AF342" s="156" t="str" cm="1">
        <f t="array" ref="AF34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2" s="151"/>
      <c r="AH342" s="151"/>
      <c r="AI342" s="151"/>
      <c r="AJ342" s="151"/>
      <c r="AK342" s="151"/>
      <c r="AL342" s="151"/>
      <c r="AM342" s="151"/>
      <c r="AN342" s="151"/>
      <c r="AO342" s="156" t="str" cm="1">
        <f t="array" ref="AO34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2" s="151"/>
      <c r="AQ342" s="151"/>
      <c r="AR342" s="151"/>
      <c r="AS342" s="151"/>
      <c r="AT342" s="151"/>
      <c r="AU342" s="151"/>
      <c r="AV342" s="151"/>
      <c r="AW342" s="151"/>
      <c r="AX342" s="156" t="str" cm="1">
        <f t="array" ref="AX34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2" s="151"/>
      <c r="AZ342" s="156" t="str">
        <f>IF($A342&lt;&gt;"Employee","N/A",
IF(OR('1. Start Here'!$C$15="No Coverage Offered",'1. Start Here'!$C$15="-- Select Option --"),"Not Eligible - Group does not offer chiro",
IF($AD342="Cancelling Medical","EE + Any Deps will be Cancelled",
IF(AND((ISBLANK($AG342)),OR($AD342="Adding Medical",$AD342="Changing Medical")=TRUE),"Employee must select medical plan first",
IF($Q342&lt;&gt;"CA","Auto Enrolled if EE lives in CA",
IF(AND(NOT(ISBLANK($AG342)),$Q342="CA",$A342="Employee",OR($AD342="Adding Medical",$AD342="Changing Medical")=TRUE),"EE + Any Deps Enrolled","N/A"))))))</f>
        <v>N/A</v>
      </c>
      <c r="BA342" s="151"/>
      <c r="BB342" s="156" t="str">
        <f>IF(OR('1. Start Here'!$C$16="No Coverage Offered", '1. Start Here'!$C$16="-- Select Option --")=TRUE, "N/A", IF(AND($A342="Employee", '1. Start Here'!$C$16="Employer Sponsored"), "EE Only Enrolled", "N/A"))</f>
        <v>N/A</v>
      </c>
      <c r="BC342" s="151"/>
      <c r="BD342" s="151"/>
      <c r="BE342" s="151"/>
      <c r="BF342" s="151"/>
      <c r="BG342" s="151"/>
      <c r="BH342" s="151"/>
      <c r="BI342" s="151"/>
      <c r="BJ342" s="151"/>
      <c r="BK342" s="151"/>
      <c r="BL342" s="151"/>
      <c r="BM342" s="151"/>
      <c r="BN342" s="151"/>
      <c r="BO342" s="151"/>
      <c r="BP342" s="151"/>
      <c r="BQ342" s="151"/>
      <c r="BR342" s="151"/>
      <c r="BS342" s="151"/>
      <c r="BT342" s="151"/>
      <c r="BU342" s="151"/>
      <c r="BV342" s="151"/>
      <c r="BW342" s="151"/>
      <c r="BX342" s="151"/>
      <c r="BY342" s="151"/>
      <c r="BZ342" s="151"/>
      <c r="CA342" s="151"/>
      <c r="CB342" s="151"/>
      <c r="CC342" s="151"/>
      <c r="CD342" s="151"/>
      <c r="CE342" s="151"/>
      <c r="CF342" s="151"/>
      <c r="CG342"/>
      <c r="CK342"/>
      <c r="CM342"/>
      <c r="CN342"/>
      <c r="CQ342"/>
      <c r="CR342"/>
      <c r="CT342"/>
      <c r="CU342"/>
      <c r="CV342"/>
      <c r="CW342"/>
      <c r="CX342"/>
      <c r="CY342"/>
      <c r="CZ342"/>
      <c r="DA342"/>
      <c r="DB342"/>
      <c r="DC342"/>
      <c r="DD342"/>
      <c r="DE342"/>
      <c r="DF342"/>
      <c r="DG342"/>
      <c r="DH342"/>
      <c r="DI342"/>
      <c r="DJ342"/>
      <c r="DK342"/>
      <c r="DL342"/>
      <c r="DM342"/>
      <c r="DN342"/>
      <c r="DO342"/>
      <c r="DP342"/>
      <c r="DQ342"/>
    </row>
    <row r="343" spans="1:121" x14ac:dyDescent="0.35">
      <c r="A343" s="151"/>
      <c r="B343" s="151"/>
      <c r="C343" s="152"/>
      <c r="D343" s="152"/>
      <c r="E343" s="151"/>
      <c r="F343" s="151"/>
      <c r="G343" s="151"/>
      <c r="H343" s="151"/>
      <c r="I343" s="151"/>
      <c r="J343" s="151"/>
      <c r="K343" s="151"/>
      <c r="L343" s="151"/>
      <c r="M343" s="153"/>
      <c r="N343" s="151"/>
      <c r="O343" s="183"/>
      <c r="P343" s="151"/>
      <c r="Q343" s="151"/>
      <c r="R343" s="151"/>
      <c r="S343" s="151"/>
      <c r="T343" s="151"/>
      <c r="U343" s="151"/>
      <c r="V343" s="151"/>
      <c r="W343" s="151"/>
      <c r="X343" s="155"/>
      <c r="Y343" s="151"/>
      <c r="Z343" s="153"/>
      <c r="AA343" s="153"/>
      <c r="AB343" s="151"/>
      <c r="AC343" s="154"/>
      <c r="AD343" s="151"/>
      <c r="AE343" s="151"/>
      <c r="AF343" s="156" t="str" cm="1">
        <f t="array" ref="AF34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3" s="151"/>
      <c r="AH343" s="151"/>
      <c r="AI343" s="151"/>
      <c r="AJ343" s="151"/>
      <c r="AK343" s="151"/>
      <c r="AL343" s="151"/>
      <c r="AM343" s="151"/>
      <c r="AN343" s="151"/>
      <c r="AO343" s="156" t="str" cm="1">
        <f t="array" ref="AO34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3" s="151"/>
      <c r="AQ343" s="151"/>
      <c r="AR343" s="151"/>
      <c r="AS343" s="151"/>
      <c r="AT343" s="151"/>
      <c r="AU343" s="151"/>
      <c r="AV343" s="151"/>
      <c r="AW343" s="151"/>
      <c r="AX343" s="156" t="str" cm="1">
        <f t="array" ref="AX34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3" s="151"/>
      <c r="AZ343" s="156" t="str">
        <f>IF($A343&lt;&gt;"Employee","N/A",
IF(OR('1. Start Here'!$C$15="No Coverage Offered",'1. Start Here'!$C$15="-- Select Option --"),"Not Eligible - Group does not offer chiro",
IF($AD343="Cancelling Medical","EE + Any Deps will be Cancelled",
IF(AND((ISBLANK($AG343)),OR($AD343="Adding Medical",$AD343="Changing Medical")=TRUE),"Employee must select medical plan first",
IF($Q343&lt;&gt;"CA","Auto Enrolled if EE lives in CA",
IF(AND(NOT(ISBLANK($AG343)),$Q343="CA",$A343="Employee",OR($AD343="Adding Medical",$AD343="Changing Medical")=TRUE),"EE + Any Deps Enrolled","N/A"))))))</f>
        <v>N/A</v>
      </c>
      <c r="BA343" s="151"/>
      <c r="BB343" s="156" t="str">
        <f>IF(OR('1. Start Here'!$C$16="No Coverage Offered", '1. Start Here'!$C$16="-- Select Option --")=TRUE, "N/A", IF(AND($A343="Employee", '1. Start Here'!$C$16="Employer Sponsored"), "EE Only Enrolled", "N/A"))</f>
        <v>N/A</v>
      </c>
      <c r="BC343" s="151"/>
      <c r="BD343" s="151"/>
      <c r="BE343" s="151"/>
      <c r="BF343" s="151"/>
      <c r="BG343" s="151"/>
      <c r="BH343" s="151"/>
      <c r="BI343" s="151"/>
      <c r="BJ343" s="151"/>
      <c r="BK343" s="151"/>
      <c r="BL343" s="151"/>
      <c r="BM343" s="151"/>
      <c r="BN343" s="151"/>
      <c r="BO343" s="151"/>
      <c r="BP343" s="151"/>
      <c r="BQ343" s="151"/>
      <c r="BR343" s="151"/>
      <c r="BS343" s="151"/>
      <c r="BT343" s="151"/>
      <c r="BU343" s="151"/>
      <c r="BV343" s="151"/>
      <c r="BW343" s="151"/>
      <c r="BX343" s="151"/>
      <c r="BY343" s="151"/>
      <c r="BZ343" s="151"/>
      <c r="CA343" s="151"/>
      <c r="CB343" s="151"/>
      <c r="CC343" s="151"/>
      <c r="CD343" s="151"/>
      <c r="CE343" s="151"/>
      <c r="CF343" s="151"/>
      <c r="CG343"/>
      <c r="CK343"/>
      <c r="CM343"/>
      <c r="CN343"/>
      <c r="CQ343"/>
      <c r="CR343"/>
      <c r="CT343"/>
      <c r="CU343"/>
      <c r="CV343"/>
      <c r="CW343"/>
      <c r="CX343"/>
      <c r="CY343"/>
      <c r="CZ343"/>
      <c r="DA343"/>
      <c r="DB343"/>
      <c r="DC343"/>
      <c r="DD343"/>
      <c r="DE343"/>
      <c r="DF343"/>
      <c r="DG343"/>
      <c r="DH343"/>
      <c r="DI343"/>
      <c r="DJ343"/>
      <c r="DK343"/>
      <c r="DL343"/>
      <c r="DM343"/>
      <c r="DN343"/>
      <c r="DO343"/>
      <c r="DP343"/>
      <c r="DQ343"/>
    </row>
    <row r="344" spans="1:121" x14ac:dyDescent="0.35">
      <c r="A344" s="151"/>
      <c r="B344" s="151"/>
      <c r="C344" s="152"/>
      <c r="D344" s="152"/>
      <c r="E344" s="151"/>
      <c r="F344" s="151"/>
      <c r="G344" s="151"/>
      <c r="H344" s="151"/>
      <c r="I344" s="151"/>
      <c r="J344" s="151"/>
      <c r="K344" s="151"/>
      <c r="L344" s="151"/>
      <c r="M344" s="153"/>
      <c r="N344" s="151"/>
      <c r="O344" s="183"/>
      <c r="P344" s="151"/>
      <c r="Q344" s="151"/>
      <c r="R344" s="151"/>
      <c r="S344" s="151"/>
      <c r="T344" s="151"/>
      <c r="U344" s="151"/>
      <c r="V344" s="151"/>
      <c r="W344" s="151"/>
      <c r="X344" s="155"/>
      <c r="Y344" s="151"/>
      <c r="Z344" s="153"/>
      <c r="AA344" s="153"/>
      <c r="AB344" s="151"/>
      <c r="AC344" s="154"/>
      <c r="AD344" s="151"/>
      <c r="AE344" s="151"/>
      <c r="AF344" s="156" t="str" cm="1">
        <f t="array" ref="AF34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4" s="151"/>
      <c r="AH344" s="151"/>
      <c r="AI344" s="151"/>
      <c r="AJ344" s="151"/>
      <c r="AK344" s="151"/>
      <c r="AL344" s="151"/>
      <c r="AM344" s="151"/>
      <c r="AN344" s="151"/>
      <c r="AO344" s="156" t="str" cm="1">
        <f t="array" ref="AO34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4" s="151"/>
      <c r="AQ344" s="151"/>
      <c r="AR344" s="151"/>
      <c r="AS344" s="151"/>
      <c r="AT344" s="151"/>
      <c r="AU344" s="151"/>
      <c r="AV344" s="151"/>
      <c r="AW344" s="151"/>
      <c r="AX344" s="156" t="str" cm="1">
        <f t="array" ref="AX34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4" s="151"/>
      <c r="AZ344" s="156" t="str">
        <f>IF($A344&lt;&gt;"Employee","N/A",
IF(OR('1. Start Here'!$C$15="No Coverage Offered",'1. Start Here'!$C$15="-- Select Option --"),"Not Eligible - Group does not offer chiro",
IF($AD344="Cancelling Medical","EE + Any Deps will be Cancelled",
IF(AND((ISBLANK($AG344)),OR($AD344="Adding Medical",$AD344="Changing Medical")=TRUE),"Employee must select medical plan first",
IF($Q344&lt;&gt;"CA","Auto Enrolled if EE lives in CA",
IF(AND(NOT(ISBLANK($AG344)),$Q344="CA",$A344="Employee",OR($AD344="Adding Medical",$AD344="Changing Medical")=TRUE),"EE + Any Deps Enrolled","N/A"))))))</f>
        <v>N/A</v>
      </c>
      <c r="BA344" s="151"/>
      <c r="BB344" s="156" t="str">
        <f>IF(OR('1. Start Here'!$C$16="No Coverage Offered", '1. Start Here'!$C$16="-- Select Option --")=TRUE, "N/A", IF(AND($A344="Employee", '1. Start Here'!$C$16="Employer Sponsored"), "EE Only Enrolled", "N/A"))</f>
        <v>N/A</v>
      </c>
      <c r="BC344" s="151"/>
      <c r="BD344" s="151"/>
      <c r="BE344" s="151"/>
      <c r="BF344" s="151"/>
      <c r="BG344" s="151"/>
      <c r="BH344" s="151"/>
      <c r="BI344" s="151"/>
      <c r="BJ344" s="151"/>
      <c r="BK344" s="151"/>
      <c r="BL344" s="151"/>
      <c r="BM344" s="151"/>
      <c r="BN344" s="151"/>
      <c r="BO344" s="151"/>
      <c r="BP344" s="151"/>
      <c r="BQ344" s="151"/>
      <c r="BR344" s="151"/>
      <c r="BS344" s="151"/>
      <c r="BT344" s="151"/>
      <c r="BU344" s="151"/>
      <c r="BV344" s="151"/>
      <c r="BW344" s="151"/>
      <c r="BX344" s="151"/>
      <c r="BY344" s="151"/>
      <c r="BZ344" s="151"/>
      <c r="CA344" s="151"/>
      <c r="CB344" s="151"/>
      <c r="CC344" s="151"/>
      <c r="CD344" s="151"/>
      <c r="CE344" s="151"/>
      <c r="CF344" s="151"/>
      <c r="CG344"/>
      <c r="CK344"/>
      <c r="CM344"/>
      <c r="CN344"/>
      <c r="CQ344"/>
      <c r="CR344"/>
      <c r="CT344"/>
      <c r="CU344"/>
      <c r="CV344"/>
      <c r="CW344"/>
      <c r="CX344"/>
      <c r="CY344"/>
      <c r="CZ344"/>
      <c r="DA344"/>
      <c r="DB344"/>
      <c r="DC344"/>
      <c r="DD344"/>
      <c r="DE344"/>
      <c r="DF344"/>
      <c r="DG344"/>
      <c r="DH344"/>
      <c r="DI344"/>
      <c r="DJ344"/>
      <c r="DK344"/>
      <c r="DL344"/>
      <c r="DM344"/>
      <c r="DN344"/>
      <c r="DO344"/>
      <c r="DP344"/>
      <c r="DQ344"/>
    </row>
    <row r="345" spans="1:121" x14ac:dyDescent="0.35">
      <c r="A345" s="151"/>
      <c r="B345" s="151"/>
      <c r="C345" s="152"/>
      <c r="D345" s="152"/>
      <c r="E345" s="151"/>
      <c r="F345" s="151"/>
      <c r="G345" s="151"/>
      <c r="H345" s="151"/>
      <c r="I345" s="151"/>
      <c r="J345" s="151"/>
      <c r="K345" s="151"/>
      <c r="L345" s="151"/>
      <c r="M345" s="153"/>
      <c r="N345" s="151"/>
      <c r="O345" s="183"/>
      <c r="P345" s="151"/>
      <c r="Q345" s="151"/>
      <c r="R345" s="151"/>
      <c r="S345" s="151"/>
      <c r="T345" s="151"/>
      <c r="U345" s="151"/>
      <c r="V345" s="151"/>
      <c r="W345" s="151"/>
      <c r="X345" s="155"/>
      <c r="Y345" s="151"/>
      <c r="Z345" s="153"/>
      <c r="AA345" s="153"/>
      <c r="AB345" s="151"/>
      <c r="AC345" s="154"/>
      <c r="AD345" s="151"/>
      <c r="AE345" s="151"/>
      <c r="AF345" s="156" t="str" cm="1">
        <f t="array" ref="AF34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5" s="151"/>
      <c r="AH345" s="151"/>
      <c r="AI345" s="151"/>
      <c r="AJ345" s="151"/>
      <c r="AK345" s="151"/>
      <c r="AL345" s="151"/>
      <c r="AM345" s="151"/>
      <c r="AN345" s="151"/>
      <c r="AO345" s="156" t="str" cm="1">
        <f t="array" ref="AO34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5" s="151"/>
      <c r="AQ345" s="151"/>
      <c r="AR345" s="151"/>
      <c r="AS345" s="151"/>
      <c r="AT345" s="151"/>
      <c r="AU345" s="151"/>
      <c r="AV345" s="151"/>
      <c r="AW345" s="151"/>
      <c r="AX345" s="156" t="str" cm="1">
        <f t="array" ref="AX34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5" s="151"/>
      <c r="AZ345" s="156" t="str">
        <f>IF($A345&lt;&gt;"Employee","N/A",
IF(OR('1. Start Here'!$C$15="No Coverage Offered",'1. Start Here'!$C$15="-- Select Option --"),"Not Eligible - Group does not offer chiro",
IF($AD345="Cancelling Medical","EE + Any Deps will be Cancelled",
IF(AND((ISBLANK($AG345)),OR($AD345="Adding Medical",$AD345="Changing Medical")=TRUE),"Employee must select medical plan first",
IF($Q345&lt;&gt;"CA","Auto Enrolled if EE lives in CA",
IF(AND(NOT(ISBLANK($AG345)),$Q345="CA",$A345="Employee",OR($AD345="Adding Medical",$AD345="Changing Medical")=TRUE),"EE + Any Deps Enrolled","N/A"))))))</f>
        <v>N/A</v>
      </c>
      <c r="BA345" s="151"/>
      <c r="BB345" s="156" t="str">
        <f>IF(OR('1. Start Here'!$C$16="No Coverage Offered", '1. Start Here'!$C$16="-- Select Option --")=TRUE, "N/A", IF(AND($A345="Employee", '1. Start Here'!$C$16="Employer Sponsored"), "EE Only Enrolled", "N/A"))</f>
        <v>N/A</v>
      </c>
      <c r="BC345" s="151"/>
      <c r="BD345" s="151"/>
      <c r="BE345" s="151"/>
      <c r="BF345" s="151"/>
      <c r="BG345" s="151"/>
      <c r="BH345" s="151"/>
      <c r="BI345" s="151"/>
      <c r="BJ345" s="151"/>
      <c r="BK345" s="151"/>
      <c r="BL345" s="151"/>
      <c r="BM345" s="151"/>
      <c r="BN345" s="151"/>
      <c r="BO345" s="151"/>
      <c r="BP345" s="151"/>
      <c r="BQ345" s="151"/>
      <c r="BR345" s="151"/>
      <c r="BS345" s="151"/>
      <c r="BT345" s="151"/>
      <c r="BU345" s="151"/>
      <c r="BV345" s="151"/>
      <c r="BW345" s="151"/>
      <c r="BX345" s="151"/>
      <c r="BY345" s="151"/>
      <c r="BZ345" s="151"/>
      <c r="CA345" s="151"/>
      <c r="CB345" s="151"/>
      <c r="CC345" s="151"/>
      <c r="CD345" s="151"/>
      <c r="CE345" s="151"/>
      <c r="CF345" s="151"/>
      <c r="CG345"/>
      <c r="CK345"/>
      <c r="CM345"/>
      <c r="CN345"/>
      <c r="CQ345"/>
      <c r="CR345"/>
      <c r="CT345"/>
      <c r="CU345"/>
      <c r="CV345"/>
      <c r="CW345"/>
      <c r="CX345"/>
      <c r="CY345"/>
      <c r="CZ345"/>
      <c r="DA345"/>
      <c r="DB345"/>
      <c r="DC345"/>
      <c r="DD345"/>
      <c r="DE345"/>
      <c r="DF345"/>
      <c r="DG345"/>
      <c r="DH345"/>
      <c r="DI345"/>
      <c r="DJ345"/>
      <c r="DK345"/>
      <c r="DL345"/>
      <c r="DM345"/>
      <c r="DN345"/>
      <c r="DO345"/>
      <c r="DP345"/>
      <c r="DQ345"/>
    </row>
    <row r="346" spans="1:121" x14ac:dyDescent="0.35">
      <c r="A346" s="151"/>
      <c r="B346" s="151"/>
      <c r="C346" s="152"/>
      <c r="D346" s="152"/>
      <c r="E346" s="151"/>
      <c r="F346" s="151"/>
      <c r="G346" s="151"/>
      <c r="H346" s="151"/>
      <c r="I346" s="151"/>
      <c r="J346" s="151"/>
      <c r="K346" s="151"/>
      <c r="L346" s="151"/>
      <c r="M346" s="153"/>
      <c r="N346" s="151"/>
      <c r="O346" s="183"/>
      <c r="P346" s="151"/>
      <c r="Q346" s="151"/>
      <c r="R346" s="151"/>
      <c r="S346" s="151"/>
      <c r="T346" s="151"/>
      <c r="U346" s="151"/>
      <c r="V346" s="151"/>
      <c r="W346" s="151"/>
      <c r="X346" s="155"/>
      <c r="Y346" s="151"/>
      <c r="Z346" s="153"/>
      <c r="AA346" s="153"/>
      <c r="AB346" s="151"/>
      <c r="AC346" s="154"/>
      <c r="AD346" s="151"/>
      <c r="AE346" s="151"/>
      <c r="AF346" s="156" t="str" cm="1">
        <f t="array" ref="AF34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6" s="151"/>
      <c r="AH346" s="151"/>
      <c r="AI346" s="151"/>
      <c r="AJ346" s="151"/>
      <c r="AK346" s="151"/>
      <c r="AL346" s="151"/>
      <c r="AM346" s="151"/>
      <c r="AN346" s="151"/>
      <c r="AO346" s="156" t="str" cm="1">
        <f t="array" ref="AO34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6" s="151"/>
      <c r="AQ346" s="151"/>
      <c r="AR346" s="151"/>
      <c r="AS346" s="151"/>
      <c r="AT346" s="151"/>
      <c r="AU346" s="151"/>
      <c r="AV346" s="151"/>
      <c r="AW346" s="151"/>
      <c r="AX346" s="156" t="str" cm="1">
        <f t="array" ref="AX34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6" s="151"/>
      <c r="AZ346" s="156" t="str">
        <f>IF($A346&lt;&gt;"Employee","N/A",
IF(OR('1. Start Here'!$C$15="No Coverage Offered",'1. Start Here'!$C$15="-- Select Option --"),"Not Eligible - Group does not offer chiro",
IF($AD346="Cancelling Medical","EE + Any Deps will be Cancelled",
IF(AND((ISBLANK($AG346)),OR($AD346="Adding Medical",$AD346="Changing Medical")=TRUE),"Employee must select medical plan first",
IF($Q346&lt;&gt;"CA","Auto Enrolled if EE lives in CA",
IF(AND(NOT(ISBLANK($AG346)),$Q346="CA",$A346="Employee",OR($AD346="Adding Medical",$AD346="Changing Medical")=TRUE),"EE + Any Deps Enrolled","N/A"))))))</f>
        <v>N/A</v>
      </c>
      <c r="BA346" s="151"/>
      <c r="BB346" s="156" t="str">
        <f>IF(OR('1. Start Here'!$C$16="No Coverage Offered", '1. Start Here'!$C$16="-- Select Option --")=TRUE, "N/A", IF(AND($A346="Employee", '1. Start Here'!$C$16="Employer Sponsored"), "EE Only Enrolled", "N/A"))</f>
        <v>N/A</v>
      </c>
      <c r="BC346" s="151"/>
      <c r="BD346" s="151"/>
      <c r="BE346" s="151"/>
      <c r="BF346" s="151"/>
      <c r="BG346" s="151"/>
      <c r="BH346" s="151"/>
      <c r="BI346" s="151"/>
      <c r="BJ346" s="151"/>
      <c r="BK346" s="151"/>
      <c r="BL346" s="151"/>
      <c r="BM346" s="151"/>
      <c r="BN346" s="151"/>
      <c r="BO346" s="151"/>
      <c r="BP346" s="151"/>
      <c r="BQ346" s="151"/>
      <c r="BR346" s="151"/>
      <c r="BS346" s="151"/>
      <c r="BT346" s="151"/>
      <c r="BU346" s="151"/>
      <c r="BV346" s="151"/>
      <c r="BW346" s="151"/>
      <c r="BX346" s="151"/>
      <c r="BY346" s="151"/>
      <c r="BZ346" s="151"/>
      <c r="CA346" s="151"/>
      <c r="CB346" s="151"/>
      <c r="CC346" s="151"/>
      <c r="CD346" s="151"/>
      <c r="CE346" s="151"/>
      <c r="CF346" s="151"/>
      <c r="CG346"/>
      <c r="CK346"/>
      <c r="CM346"/>
      <c r="CN346"/>
      <c r="CQ346"/>
      <c r="CR346"/>
      <c r="CT346"/>
      <c r="CU346"/>
      <c r="CV346"/>
      <c r="CW346"/>
      <c r="CX346"/>
      <c r="CY346"/>
      <c r="CZ346"/>
      <c r="DA346"/>
      <c r="DB346"/>
      <c r="DC346"/>
      <c r="DD346"/>
      <c r="DE346"/>
      <c r="DF346"/>
      <c r="DG346"/>
      <c r="DH346"/>
      <c r="DI346"/>
      <c r="DJ346"/>
      <c r="DK346"/>
      <c r="DL346"/>
      <c r="DM346"/>
      <c r="DN346"/>
      <c r="DO346"/>
      <c r="DP346"/>
      <c r="DQ346"/>
    </row>
    <row r="347" spans="1:121" x14ac:dyDescent="0.35">
      <c r="A347" s="151"/>
      <c r="B347" s="151"/>
      <c r="C347" s="152"/>
      <c r="D347" s="152"/>
      <c r="E347" s="151"/>
      <c r="F347" s="151"/>
      <c r="G347" s="151"/>
      <c r="H347" s="151"/>
      <c r="I347" s="151"/>
      <c r="J347" s="151"/>
      <c r="K347" s="151"/>
      <c r="L347" s="151"/>
      <c r="M347" s="153"/>
      <c r="N347" s="151"/>
      <c r="O347" s="183"/>
      <c r="P347" s="151"/>
      <c r="Q347" s="151"/>
      <c r="R347" s="151"/>
      <c r="S347" s="151"/>
      <c r="T347" s="151"/>
      <c r="U347" s="151"/>
      <c r="V347" s="151"/>
      <c r="W347" s="151"/>
      <c r="X347" s="155"/>
      <c r="Y347" s="151"/>
      <c r="Z347" s="153"/>
      <c r="AA347" s="153"/>
      <c r="AB347" s="151"/>
      <c r="AC347" s="154"/>
      <c r="AD347" s="151"/>
      <c r="AE347" s="151"/>
      <c r="AF347" s="156" t="str" cm="1">
        <f t="array" ref="AF34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7" s="151"/>
      <c r="AH347" s="151"/>
      <c r="AI347" s="151"/>
      <c r="AJ347" s="151"/>
      <c r="AK347" s="151"/>
      <c r="AL347" s="151"/>
      <c r="AM347" s="151"/>
      <c r="AN347" s="151"/>
      <c r="AO347" s="156" t="str" cm="1">
        <f t="array" ref="AO34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7" s="151"/>
      <c r="AQ347" s="151"/>
      <c r="AR347" s="151"/>
      <c r="AS347" s="151"/>
      <c r="AT347" s="151"/>
      <c r="AU347" s="151"/>
      <c r="AV347" s="151"/>
      <c r="AW347" s="151"/>
      <c r="AX347" s="156" t="str" cm="1">
        <f t="array" ref="AX34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7" s="151"/>
      <c r="AZ347" s="156" t="str">
        <f>IF($A347&lt;&gt;"Employee","N/A",
IF(OR('1. Start Here'!$C$15="No Coverage Offered",'1. Start Here'!$C$15="-- Select Option --"),"Not Eligible - Group does not offer chiro",
IF($AD347="Cancelling Medical","EE + Any Deps will be Cancelled",
IF(AND((ISBLANK($AG347)),OR($AD347="Adding Medical",$AD347="Changing Medical")=TRUE),"Employee must select medical plan first",
IF($Q347&lt;&gt;"CA","Auto Enrolled if EE lives in CA",
IF(AND(NOT(ISBLANK($AG347)),$Q347="CA",$A347="Employee",OR($AD347="Adding Medical",$AD347="Changing Medical")=TRUE),"EE + Any Deps Enrolled","N/A"))))))</f>
        <v>N/A</v>
      </c>
      <c r="BA347" s="151"/>
      <c r="BB347" s="156" t="str">
        <f>IF(OR('1. Start Here'!$C$16="No Coverage Offered", '1. Start Here'!$C$16="-- Select Option --")=TRUE, "N/A", IF(AND($A347="Employee", '1. Start Here'!$C$16="Employer Sponsored"), "EE Only Enrolled", "N/A"))</f>
        <v>N/A</v>
      </c>
      <c r="BC347" s="151"/>
      <c r="BD347" s="151"/>
      <c r="BE347" s="151"/>
      <c r="BF347" s="151"/>
      <c r="BG347" s="151"/>
      <c r="BH347" s="151"/>
      <c r="BI347" s="151"/>
      <c r="BJ347" s="151"/>
      <c r="BK347" s="151"/>
      <c r="BL347" s="151"/>
      <c r="BM347" s="151"/>
      <c r="BN347" s="151"/>
      <c r="BO347" s="151"/>
      <c r="BP347" s="151"/>
      <c r="BQ347" s="151"/>
      <c r="BR347" s="151"/>
      <c r="BS347" s="151"/>
      <c r="BT347" s="151"/>
      <c r="BU347" s="151"/>
      <c r="BV347" s="151"/>
      <c r="BW347" s="151"/>
      <c r="BX347" s="151"/>
      <c r="BY347" s="151"/>
      <c r="BZ347" s="151"/>
      <c r="CA347" s="151"/>
      <c r="CB347" s="151"/>
      <c r="CC347" s="151"/>
      <c r="CD347" s="151"/>
      <c r="CE347" s="151"/>
      <c r="CF347" s="151"/>
      <c r="CG347"/>
      <c r="CK347"/>
      <c r="CM347"/>
      <c r="CN347"/>
      <c r="CQ347"/>
      <c r="CR347"/>
      <c r="CT347"/>
      <c r="CU347"/>
      <c r="CV347"/>
      <c r="CW347"/>
      <c r="CX347"/>
      <c r="CY347"/>
      <c r="CZ347"/>
      <c r="DA347"/>
      <c r="DB347"/>
      <c r="DC347"/>
      <c r="DD347"/>
      <c r="DE347"/>
      <c r="DF347"/>
      <c r="DG347"/>
      <c r="DH347"/>
      <c r="DI347"/>
      <c r="DJ347"/>
      <c r="DK347"/>
      <c r="DL347"/>
      <c r="DM347"/>
      <c r="DN347"/>
      <c r="DO347"/>
      <c r="DP347"/>
      <c r="DQ347"/>
    </row>
    <row r="348" spans="1:121" x14ac:dyDescent="0.35">
      <c r="A348" s="151"/>
      <c r="B348" s="151"/>
      <c r="C348" s="152"/>
      <c r="D348" s="152"/>
      <c r="E348" s="151"/>
      <c r="F348" s="151"/>
      <c r="G348" s="151"/>
      <c r="H348" s="151"/>
      <c r="I348" s="151"/>
      <c r="J348" s="151"/>
      <c r="K348" s="151"/>
      <c r="L348" s="151"/>
      <c r="M348" s="153"/>
      <c r="N348" s="151"/>
      <c r="O348" s="183"/>
      <c r="P348" s="151"/>
      <c r="Q348" s="151"/>
      <c r="R348" s="151"/>
      <c r="S348" s="151"/>
      <c r="T348" s="151"/>
      <c r="U348" s="151"/>
      <c r="V348" s="151"/>
      <c r="W348" s="151"/>
      <c r="X348" s="155"/>
      <c r="Y348" s="151"/>
      <c r="Z348" s="153"/>
      <c r="AA348" s="153"/>
      <c r="AB348" s="151"/>
      <c r="AC348" s="154"/>
      <c r="AD348" s="151"/>
      <c r="AE348" s="151"/>
      <c r="AF348" s="156" t="str" cm="1">
        <f t="array" ref="AF34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8" s="151"/>
      <c r="AH348" s="151"/>
      <c r="AI348" s="151"/>
      <c r="AJ348" s="151"/>
      <c r="AK348" s="151"/>
      <c r="AL348" s="151"/>
      <c r="AM348" s="151"/>
      <c r="AN348" s="151"/>
      <c r="AO348" s="156" t="str" cm="1">
        <f t="array" ref="AO34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8" s="151"/>
      <c r="AQ348" s="151"/>
      <c r="AR348" s="151"/>
      <c r="AS348" s="151"/>
      <c r="AT348" s="151"/>
      <c r="AU348" s="151"/>
      <c r="AV348" s="151"/>
      <c r="AW348" s="151"/>
      <c r="AX348" s="156" t="str" cm="1">
        <f t="array" ref="AX34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8" s="151"/>
      <c r="AZ348" s="156" t="str">
        <f>IF($A348&lt;&gt;"Employee","N/A",
IF(OR('1. Start Here'!$C$15="No Coverage Offered",'1. Start Here'!$C$15="-- Select Option --"),"Not Eligible - Group does not offer chiro",
IF($AD348="Cancelling Medical","EE + Any Deps will be Cancelled",
IF(AND((ISBLANK($AG348)),OR($AD348="Adding Medical",$AD348="Changing Medical")=TRUE),"Employee must select medical plan first",
IF($Q348&lt;&gt;"CA","Auto Enrolled if EE lives in CA",
IF(AND(NOT(ISBLANK($AG348)),$Q348="CA",$A348="Employee",OR($AD348="Adding Medical",$AD348="Changing Medical")=TRUE),"EE + Any Deps Enrolled","N/A"))))))</f>
        <v>N/A</v>
      </c>
      <c r="BA348" s="151"/>
      <c r="BB348" s="156" t="str">
        <f>IF(OR('1. Start Here'!$C$16="No Coverage Offered", '1. Start Here'!$C$16="-- Select Option --")=TRUE, "N/A", IF(AND($A348="Employee", '1. Start Here'!$C$16="Employer Sponsored"), "EE Only Enrolled", "N/A"))</f>
        <v>N/A</v>
      </c>
      <c r="BC348" s="151"/>
      <c r="BD348" s="151"/>
      <c r="BE348" s="151"/>
      <c r="BF348" s="151"/>
      <c r="BG348" s="151"/>
      <c r="BH348" s="151"/>
      <c r="BI348" s="151"/>
      <c r="BJ348" s="151"/>
      <c r="BK348" s="151"/>
      <c r="BL348" s="151"/>
      <c r="BM348" s="151"/>
      <c r="BN348" s="151"/>
      <c r="BO348" s="151"/>
      <c r="BP348" s="151"/>
      <c r="BQ348" s="151"/>
      <c r="BR348" s="151"/>
      <c r="BS348" s="151"/>
      <c r="BT348" s="151"/>
      <c r="BU348" s="151"/>
      <c r="BV348" s="151"/>
      <c r="BW348" s="151"/>
      <c r="BX348" s="151"/>
      <c r="BY348" s="151"/>
      <c r="BZ348" s="151"/>
      <c r="CA348" s="151"/>
      <c r="CB348" s="151"/>
      <c r="CC348" s="151"/>
      <c r="CD348" s="151"/>
      <c r="CE348" s="151"/>
      <c r="CF348" s="151"/>
      <c r="CG348"/>
      <c r="CK348"/>
      <c r="CM348"/>
      <c r="CN348"/>
      <c r="CQ348"/>
      <c r="CR348"/>
      <c r="CT348"/>
      <c r="CU348"/>
      <c r="CV348"/>
      <c r="CW348"/>
      <c r="CX348"/>
      <c r="CY348"/>
      <c r="CZ348"/>
      <c r="DA348"/>
      <c r="DB348"/>
      <c r="DC348"/>
      <c r="DD348"/>
      <c r="DE348"/>
      <c r="DF348"/>
      <c r="DG348"/>
      <c r="DH348"/>
      <c r="DI348"/>
      <c r="DJ348"/>
      <c r="DK348"/>
      <c r="DL348"/>
      <c r="DM348"/>
      <c r="DN348"/>
      <c r="DO348"/>
      <c r="DP348"/>
      <c r="DQ348"/>
    </row>
    <row r="349" spans="1:121" x14ac:dyDescent="0.35">
      <c r="A349" s="151"/>
      <c r="B349" s="151"/>
      <c r="C349" s="152"/>
      <c r="D349" s="152"/>
      <c r="E349" s="151"/>
      <c r="F349" s="151"/>
      <c r="G349" s="151"/>
      <c r="H349" s="151"/>
      <c r="I349" s="151"/>
      <c r="J349" s="151"/>
      <c r="K349" s="151"/>
      <c r="L349" s="151"/>
      <c r="M349" s="153"/>
      <c r="N349" s="151"/>
      <c r="O349" s="183"/>
      <c r="P349" s="151"/>
      <c r="Q349" s="151"/>
      <c r="R349" s="151"/>
      <c r="S349" s="151"/>
      <c r="T349" s="151"/>
      <c r="U349" s="151"/>
      <c r="V349" s="151"/>
      <c r="W349" s="151"/>
      <c r="X349" s="155"/>
      <c r="Y349" s="151"/>
      <c r="Z349" s="153"/>
      <c r="AA349" s="153"/>
      <c r="AB349" s="151"/>
      <c r="AC349" s="154"/>
      <c r="AD349" s="151"/>
      <c r="AE349" s="151"/>
      <c r="AF349" s="156" t="str" cm="1">
        <f t="array" ref="AF34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49" s="151"/>
      <c r="AH349" s="151"/>
      <c r="AI349" s="151"/>
      <c r="AJ349" s="151"/>
      <c r="AK349" s="151"/>
      <c r="AL349" s="151"/>
      <c r="AM349" s="151"/>
      <c r="AN349" s="151"/>
      <c r="AO349" s="156" t="str" cm="1">
        <f t="array" ref="AO34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49" s="151"/>
      <c r="AQ349" s="151"/>
      <c r="AR349" s="151"/>
      <c r="AS349" s="151"/>
      <c r="AT349" s="151"/>
      <c r="AU349" s="151"/>
      <c r="AV349" s="151"/>
      <c r="AW349" s="151"/>
      <c r="AX349" s="156" t="str" cm="1">
        <f t="array" ref="AX34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49" s="151"/>
      <c r="AZ349" s="156" t="str">
        <f>IF($A349&lt;&gt;"Employee","N/A",
IF(OR('1. Start Here'!$C$15="No Coverage Offered",'1. Start Here'!$C$15="-- Select Option --"),"Not Eligible - Group does not offer chiro",
IF($AD349="Cancelling Medical","EE + Any Deps will be Cancelled",
IF(AND((ISBLANK($AG349)),OR($AD349="Adding Medical",$AD349="Changing Medical")=TRUE),"Employee must select medical plan first",
IF($Q349&lt;&gt;"CA","Auto Enrolled if EE lives in CA",
IF(AND(NOT(ISBLANK($AG349)),$Q349="CA",$A349="Employee",OR($AD349="Adding Medical",$AD349="Changing Medical")=TRUE),"EE + Any Deps Enrolled","N/A"))))))</f>
        <v>N/A</v>
      </c>
      <c r="BA349" s="151"/>
      <c r="BB349" s="156" t="str">
        <f>IF(OR('1. Start Here'!$C$16="No Coverage Offered", '1. Start Here'!$C$16="-- Select Option --")=TRUE, "N/A", IF(AND($A349="Employee", '1. Start Here'!$C$16="Employer Sponsored"), "EE Only Enrolled", "N/A"))</f>
        <v>N/A</v>
      </c>
      <c r="BC349" s="151"/>
      <c r="BD349" s="151"/>
      <c r="BE349" s="151"/>
      <c r="BF349" s="151"/>
      <c r="BG349" s="151"/>
      <c r="BH349" s="151"/>
      <c r="BI349" s="151"/>
      <c r="BJ349" s="151"/>
      <c r="BK349" s="151"/>
      <c r="BL349" s="151"/>
      <c r="BM349" s="151"/>
      <c r="BN349" s="151"/>
      <c r="BO349" s="151"/>
      <c r="BP349" s="151"/>
      <c r="BQ349" s="151"/>
      <c r="BR349" s="151"/>
      <c r="BS349" s="151"/>
      <c r="BT349" s="151"/>
      <c r="BU349" s="151"/>
      <c r="BV349" s="151"/>
      <c r="BW349" s="151"/>
      <c r="BX349" s="151"/>
      <c r="BY349" s="151"/>
      <c r="BZ349" s="151"/>
      <c r="CA349" s="151"/>
      <c r="CB349" s="151"/>
      <c r="CC349" s="151"/>
      <c r="CD349" s="151"/>
      <c r="CE349" s="151"/>
      <c r="CF349" s="151"/>
      <c r="CG349"/>
      <c r="CK349"/>
      <c r="CM349"/>
      <c r="CN349"/>
      <c r="CQ349"/>
      <c r="CR349"/>
      <c r="CT349"/>
      <c r="CU349"/>
      <c r="CV349"/>
      <c r="CW349"/>
      <c r="CX349"/>
      <c r="CY349"/>
      <c r="CZ349"/>
      <c r="DA349"/>
      <c r="DB349"/>
      <c r="DC349"/>
      <c r="DD349"/>
      <c r="DE349"/>
      <c r="DF349"/>
      <c r="DG349"/>
      <c r="DH349"/>
      <c r="DI349"/>
      <c r="DJ349"/>
      <c r="DK349"/>
      <c r="DL349"/>
      <c r="DM349"/>
      <c r="DN349"/>
      <c r="DO349"/>
      <c r="DP349"/>
      <c r="DQ349"/>
    </row>
    <row r="350" spans="1:121" x14ac:dyDescent="0.35">
      <c r="A350" s="151"/>
      <c r="B350" s="151"/>
      <c r="C350" s="152"/>
      <c r="D350" s="152"/>
      <c r="E350" s="151"/>
      <c r="F350" s="151"/>
      <c r="G350" s="151"/>
      <c r="H350" s="151"/>
      <c r="I350" s="151"/>
      <c r="J350" s="151"/>
      <c r="K350" s="151"/>
      <c r="L350" s="151"/>
      <c r="M350" s="153"/>
      <c r="N350" s="151"/>
      <c r="O350" s="183"/>
      <c r="P350" s="151"/>
      <c r="Q350" s="151"/>
      <c r="R350" s="151"/>
      <c r="S350" s="151"/>
      <c r="T350" s="151"/>
      <c r="U350" s="151"/>
      <c r="V350" s="151"/>
      <c r="W350" s="151"/>
      <c r="X350" s="155"/>
      <c r="Y350" s="151"/>
      <c r="Z350" s="153"/>
      <c r="AA350" s="153"/>
      <c r="AB350" s="151"/>
      <c r="AC350" s="154"/>
      <c r="AD350" s="151"/>
      <c r="AE350" s="151"/>
      <c r="AF350" s="156" t="str" cm="1">
        <f t="array" ref="AF35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0" s="151"/>
      <c r="AH350" s="151"/>
      <c r="AI350" s="151"/>
      <c r="AJ350" s="151"/>
      <c r="AK350" s="151"/>
      <c r="AL350" s="151"/>
      <c r="AM350" s="151"/>
      <c r="AN350" s="151"/>
      <c r="AO350" s="156" t="str" cm="1">
        <f t="array" ref="AO35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0" s="151"/>
      <c r="AQ350" s="151"/>
      <c r="AR350" s="151"/>
      <c r="AS350" s="151"/>
      <c r="AT350" s="151"/>
      <c r="AU350" s="151"/>
      <c r="AV350" s="151"/>
      <c r="AW350" s="151"/>
      <c r="AX350" s="156" t="str" cm="1">
        <f t="array" ref="AX35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0" s="151"/>
      <c r="AZ350" s="156" t="str">
        <f>IF($A350&lt;&gt;"Employee","N/A",
IF(OR('1. Start Here'!$C$15="No Coverage Offered",'1. Start Here'!$C$15="-- Select Option --"),"Not Eligible - Group does not offer chiro",
IF($AD350="Cancelling Medical","EE + Any Deps will be Cancelled",
IF(AND((ISBLANK($AG350)),OR($AD350="Adding Medical",$AD350="Changing Medical")=TRUE),"Employee must select medical plan first",
IF($Q350&lt;&gt;"CA","Auto Enrolled if EE lives in CA",
IF(AND(NOT(ISBLANK($AG350)),$Q350="CA",$A350="Employee",OR($AD350="Adding Medical",$AD350="Changing Medical")=TRUE),"EE + Any Deps Enrolled","N/A"))))))</f>
        <v>N/A</v>
      </c>
      <c r="BA350" s="151"/>
      <c r="BB350" s="156" t="str">
        <f>IF(OR('1. Start Here'!$C$16="No Coverage Offered", '1. Start Here'!$C$16="-- Select Option --")=TRUE, "N/A", IF(AND($A350="Employee", '1. Start Here'!$C$16="Employer Sponsored"), "EE Only Enrolled", "N/A"))</f>
        <v>N/A</v>
      </c>
      <c r="BC350" s="151"/>
      <c r="BD350" s="151"/>
      <c r="BE350" s="151"/>
      <c r="BF350" s="151"/>
      <c r="BG350" s="151"/>
      <c r="BH350" s="151"/>
      <c r="BI350" s="151"/>
      <c r="BJ350" s="151"/>
      <c r="BK350" s="151"/>
      <c r="BL350" s="151"/>
      <c r="BM350" s="151"/>
      <c r="BN350" s="151"/>
      <c r="BO350" s="151"/>
      <c r="BP350" s="151"/>
      <c r="BQ350" s="151"/>
      <c r="BR350" s="151"/>
      <c r="BS350" s="151"/>
      <c r="BT350" s="151"/>
      <c r="BU350" s="151"/>
      <c r="BV350" s="151"/>
      <c r="BW350" s="151"/>
      <c r="BX350" s="151"/>
      <c r="BY350" s="151"/>
      <c r="BZ350" s="151"/>
      <c r="CA350" s="151"/>
      <c r="CB350" s="151"/>
      <c r="CC350" s="151"/>
      <c r="CD350" s="151"/>
      <c r="CE350" s="151"/>
      <c r="CF350" s="151"/>
      <c r="CG350"/>
      <c r="CK350"/>
      <c r="CM350"/>
      <c r="CN350"/>
      <c r="CQ350"/>
      <c r="CR350"/>
      <c r="CT350"/>
      <c r="CU350"/>
      <c r="CV350"/>
      <c r="CW350"/>
      <c r="CX350"/>
      <c r="CY350"/>
      <c r="CZ350"/>
      <c r="DA350"/>
      <c r="DB350"/>
      <c r="DC350"/>
      <c r="DD350"/>
      <c r="DE350"/>
      <c r="DF350"/>
      <c r="DG350"/>
      <c r="DH350"/>
      <c r="DI350"/>
      <c r="DJ350"/>
      <c r="DK350"/>
      <c r="DL350"/>
      <c r="DM350"/>
      <c r="DN350"/>
      <c r="DO350"/>
      <c r="DP350"/>
      <c r="DQ350"/>
    </row>
    <row r="351" spans="1:121" x14ac:dyDescent="0.35">
      <c r="A351" s="151"/>
      <c r="B351" s="151"/>
      <c r="C351" s="152"/>
      <c r="D351" s="152"/>
      <c r="E351" s="151"/>
      <c r="F351" s="151"/>
      <c r="G351" s="151"/>
      <c r="H351" s="151"/>
      <c r="I351" s="151"/>
      <c r="J351" s="151"/>
      <c r="K351" s="151"/>
      <c r="L351" s="151"/>
      <c r="M351" s="153"/>
      <c r="N351" s="151"/>
      <c r="O351" s="183"/>
      <c r="P351" s="151"/>
      <c r="Q351" s="151"/>
      <c r="R351" s="151"/>
      <c r="S351" s="151"/>
      <c r="T351" s="151"/>
      <c r="U351" s="151"/>
      <c r="V351" s="151"/>
      <c r="W351" s="151"/>
      <c r="X351" s="155"/>
      <c r="Y351" s="151"/>
      <c r="Z351" s="153"/>
      <c r="AA351" s="153"/>
      <c r="AB351" s="151"/>
      <c r="AC351" s="154"/>
      <c r="AD351" s="151"/>
      <c r="AE351" s="151"/>
      <c r="AF351" s="156" t="str" cm="1">
        <f t="array" ref="AF35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1" s="151"/>
      <c r="AH351" s="151"/>
      <c r="AI351" s="151"/>
      <c r="AJ351" s="151"/>
      <c r="AK351" s="151"/>
      <c r="AL351" s="151"/>
      <c r="AM351" s="151"/>
      <c r="AN351" s="151"/>
      <c r="AO351" s="156" t="str" cm="1">
        <f t="array" ref="AO35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1" s="151"/>
      <c r="AQ351" s="151"/>
      <c r="AR351" s="151"/>
      <c r="AS351" s="151"/>
      <c r="AT351" s="151"/>
      <c r="AU351" s="151"/>
      <c r="AV351" s="151"/>
      <c r="AW351" s="151"/>
      <c r="AX351" s="156" t="str" cm="1">
        <f t="array" ref="AX35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1" s="151"/>
      <c r="AZ351" s="156" t="str">
        <f>IF($A351&lt;&gt;"Employee","N/A",
IF(OR('1. Start Here'!$C$15="No Coverage Offered",'1. Start Here'!$C$15="-- Select Option --"),"Not Eligible - Group does not offer chiro",
IF($AD351="Cancelling Medical","EE + Any Deps will be Cancelled",
IF(AND((ISBLANK($AG351)),OR($AD351="Adding Medical",$AD351="Changing Medical")=TRUE),"Employee must select medical plan first",
IF($Q351&lt;&gt;"CA","Auto Enrolled if EE lives in CA",
IF(AND(NOT(ISBLANK($AG351)),$Q351="CA",$A351="Employee",OR($AD351="Adding Medical",$AD351="Changing Medical")=TRUE),"EE + Any Deps Enrolled","N/A"))))))</f>
        <v>N/A</v>
      </c>
      <c r="BA351" s="151"/>
      <c r="BB351" s="156" t="str">
        <f>IF(OR('1. Start Here'!$C$16="No Coverage Offered", '1. Start Here'!$C$16="-- Select Option --")=TRUE, "N/A", IF(AND($A351="Employee", '1. Start Here'!$C$16="Employer Sponsored"), "EE Only Enrolled", "N/A"))</f>
        <v>N/A</v>
      </c>
      <c r="BC351" s="151"/>
      <c r="BD351" s="151"/>
      <c r="BE351" s="151"/>
      <c r="BF351" s="151"/>
      <c r="BG351" s="151"/>
      <c r="BH351" s="151"/>
      <c r="BI351" s="151"/>
      <c r="BJ351" s="151"/>
      <c r="BK351" s="151"/>
      <c r="BL351" s="151"/>
      <c r="BM351" s="151"/>
      <c r="BN351" s="151"/>
      <c r="BO351" s="151"/>
      <c r="BP351" s="151"/>
      <c r="BQ351" s="151"/>
      <c r="BR351" s="151"/>
      <c r="BS351" s="151"/>
      <c r="BT351" s="151"/>
      <c r="BU351" s="151"/>
      <c r="BV351" s="151"/>
      <c r="BW351" s="151"/>
      <c r="BX351" s="151"/>
      <c r="BY351" s="151"/>
      <c r="BZ351" s="151"/>
      <c r="CA351" s="151"/>
      <c r="CB351" s="151"/>
      <c r="CC351" s="151"/>
      <c r="CD351" s="151"/>
      <c r="CE351" s="151"/>
      <c r="CF351" s="151"/>
      <c r="CG351"/>
      <c r="CK351"/>
      <c r="CM351"/>
      <c r="CN351"/>
      <c r="CQ351"/>
      <c r="CR351"/>
      <c r="CT351"/>
      <c r="CU351"/>
      <c r="CV351"/>
      <c r="CW351"/>
      <c r="CX351"/>
      <c r="CY351"/>
      <c r="CZ351"/>
      <c r="DA351"/>
      <c r="DB351"/>
      <c r="DC351"/>
      <c r="DD351"/>
      <c r="DE351"/>
      <c r="DF351"/>
      <c r="DG351"/>
      <c r="DH351"/>
      <c r="DI351"/>
      <c r="DJ351"/>
      <c r="DK351"/>
      <c r="DL351"/>
      <c r="DM351"/>
      <c r="DN351"/>
      <c r="DO351"/>
      <c r="DP351"/>
      <c r="DQ351"/>
    </row>
    <row r="352" spans="1:121" x14ac:dyDescent="0.35">
      <c r="A352" s="151"/>
      <c r="B352" s="151"/>
      <c r="C352" s="152"/>
      <c r="D352" s="152"/>
      <c r="E352" s="151"/>
      <c r="F352" s="151"/>
      <c r="G352" s="151"/>
      <c r="H352" s="151"/>
      <c r="I352" s="151"/>
      <c r="J352" s="151"/>
      <c r="K352" s="151"/>
      <c r="L352" s="151"/>
      <c r="M352" s="153"/>
      <c r="N352" s="151"/>
      <c r="O352" s="183"/>
      <c r="P352" s="151"/>
      <c r="Q352" s="151"/>
      <c r="R352" s="151"/>
      <c r="S352" s="151"/>
      <c r="T352" s="151"/>
      <c r="U352" s="151"/>
      <c r="V352" s="151"/>
      <c r="W352" s="151"/>
      <c r="X352" s="155"/>
      <c r="Y352" s="151"/>
      <c r="Z352" s="153"/>
      <c r="AA352" s="153"/>
      <c r="AB352" s="151"/>
      <c r="AC352" s="154"/>
      <c r="AD352" s="151"/>
      <c r="AE352" s="151"/>
      <c r="AF352" s="156" t="str" cm="1">
        <f t="array" ref="AF35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2" s="151"/>
      <c r="AH352" s="151"/>
      <c r="AI352" s="151"/>
      <c r="AJ352" s="151"/>
      <c r="AK352" s="151"/>
      <c r="AL352" s="151"/>
      <c r="AM352" s="151"/>
      <c r="AN352" s="151"/>
      <c r="AO352" s="156" t="str" cm="1">
        <f t="array" ref="AO35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2" s="151"/>
      <c r="AQ352" s="151"/>
      <c r="AR352" s="151"/>
      <c r="AS352" s="151"/>
      <c r="AT352" s="151"/>
      <c r="AU352" s="151"/>
      <c r="AV352" s="151"/>
      <c r="AW352" s="151"/>
      <c r="AX352" s="156" t="str" cm="1">
        <f t="array" ref="AX35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2" s="151"/>
      <c r="AZ352" s="156" t="str">
        <f>IF($A352&lt;&gt;"Employee","N/A",
IF(OR('1. Start Here'!$C$15="No Coverage Offered",'1. Start Here'!$C$15="-- Select Option --"),"Not Eligible - Group does not offer chiro",
IF($AD352="Cancelling Medical","EE + Any Deps will be Cancelled",
IF(AND((ISBLANK($AG352)),OR($AD352="Adding Medical",$AD352="Changing Medical")=TRUE),"Employee must select medical plan first",
IF($Q352&lt;&gt;"CA","Auto Enrolled if EE lives in CA",
IF(AND(NOT(ISBLANK($AG352)),$Q352="CA",$A352="Employee",OR($AD352="Adding Medical",$AD352="Changing Medical")=TRUE),"EE + Any Deps Enrolled","N/A"))))))</f>
        <v>N/A</v>
      </c>
      <c r="BA352" s="151"/>
      <c r="BB352" s="156" t="str">
        <f>IF(OR('1. Start Here'!$C$16="No Coverage Offered", '1. Start Here'!$C$16="-- Select Option --")=TRUE, "N/A", IF(AND($A352="Employee", '1. Start Here'!$C$16="Employer Sponsored"), "EE Only Enrolled", "N/A"))</f>
        <v>N/A</v>
      </c>
      <c r="BC352" s="151"/>
      <c r="BD352" s="151"/>
      <c r="BE352" s="151"/>
      <c r="BF352" s="151"/>
      <c r="BG352" s="151"/>
      <c r="BH352" s="151"/>
      <c r="BI352" s="151"/>
      <c r="BJ352" s="151"/>
      <c r="BK352" s="151"/>
      <c r="BL352" s="151"/>
      <c r="BM352" s="151"/>
      <c r="BN352" s="151"/>
      <c r="BO352" s="151"/>
      <c r="BP352" s="151"/>
      <c r="BQ352" s="151"/>
      <c r="BR352" s="151"/>
      <c r="BS352" s="151"/>
      <c r="BT352" s="151"/>
      <c r="BU352" s="151"/>
      <c r="BV352" s="151"/>
      <c r="BW352" s="151"/>
      <c r="BX352" s="151"/>
      <c r="BY352" s="151"/>
      <c r="BZ352" s="151"/>
      <c r="CA352" s="151"/>
      <c r="CB352" s="151"/>
      <c r="CC352" s="151"/>
      <c r="CD352" s="151"/>
      <c r="CE352" s="151"/>
      <c r="CF352" s="151"/>
      <c r="CG352"/>
      <c r="CK352"/>
      <c r="CM352"/>
      <c r="CN352"/>
      <c r="CQ352"/>
      <c r="CR352"/>
      <c r="CT352"/>
      <c r="CU352"/>
      <c r="CV352"/>
      <c r="CW352"/>
      <c r="CX352"/>
      <c r="CY352"/>
      <c r="CZ352"/>
      <c r="DA352"/>
      <c r="DB352"/>
      <c r="DC352"/>
      <c r="DD352"/>
      <c r="DE352"/>
      <c r="DF352"/>
      <c r="DG352"/>
      <c r="DH352"/>
      <c r="DI352"/>
      <c r="DJ352"/>
      <c r="DK352"/>
      <c r="DL352"/>
      <c r="DM352"/>
      <c r="DN352"/>
      <c r="DO352"/>
      <c r="DP352"/>
      <c r="DQ352"/>
    </row>
    <row r="353" spans="1:121" x14ac:dyDescent="0.35">
      <c r="A353" s="151"/>
      <c r="B353" s="151"/>
      <c r="C353" s="152"/>
      <c r="D353" s="152"/>
      <c r="E353" s="151"/>
      <c r="F353" s="151"/>
      <c r="G353" s="151"/>
      <c r="H353" s="151"/>
      <c r="I353" s="151"/>
      <c r="J353" s="151"/>
      <c r="K353" s="151"/>
      <c r="L353" s="151"/>
      <c r="M353" s="153"/>
      <c r="N353" s="151"/>
      <c r="O353" s="183"/>
      <c r="P353" s="151"/>
      <c r="Q353" s="151"/>
      <c r="R353" s="151"/>
      <c r="S353" s="151"/>
      <c r="T353" s="151"/>
      <c r="U353" s="151"/>
      <c r="V353" s="151"/>
      <c r="W353" s="151"/>
      <c r="X353" s="155"/>
      <c r="Y353" s="151"/>
      <c r="Z353" s="153"/>
      <c r="AA353" s="153"/>
      <c r="AB353" s="151"/>
      <c r="AC353" s="154"/>
      <c r="AD353" s="151"/>
      <c r="AE353" s="151"/>
      <c r="AF353" s="156" t="str" cm="1">
        <f t="array" ref="AF35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3" s="151"/>
      <c r="AH353" s="151"/>
      <c r="AI353" s="151"/>
      <c r="AJ353" s="151"/>
      <c r="AK353" s="151"/>
      <c r="AL353" s="151"/>
      <c r="AM353" s="151"/>
      <c r="AN353" s="151"/>
      <c r="AO353" s="156" t="str" cm="1">
        <f t="array" ref="AO35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3" s="151"/>
      <c r="AQ353" s="151"/>
      <c r="AR353" s="151"/>
      <c r="AS353" s="151"/>
      <c r="AT353" s="151"/>
      <c r="AU353" s="151"/>
      <c r="AV353" s="151"/>
      <c r="AW353" s="151"/>
      <c r="AX353" s="156" t="str" cm="1">
        <f t="array" ref="AX35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3" s="151"/>
      <c r="AZ353" s="156" t="str">
        <f>IF($A353&lt;&gt;"Employee","N/A",
IF(OR('1. Start Here'!$C$15="No Coverage Offered",'1. Start Here'!$C$15="-- Select Option --"),"Not Eligible - Group does not offer chiro",
IF($AD353="Cancelling Medical","EE + Any Deps will be Cancelled",
IF(AND((ISBLANK($AG353)),OR($AD353="Adding Medical",$AD353="Changing Medical")=TRUE),"Employee must select medical plan first",
IF($Q353&lt;&gt;"CA","Auto Enrolled if EE lives in CA",
IF(AND(NOT(ISBLANK($AG353)),$Q353="CA",$A353="Employee",OR($AD353="Adding Medical",$AD353="Changing Medical")=TRUE),"EE + Any Deps Enrolled","N/A"))))))</f>
        <v>N/A</v>
      </c>
      <c r="BA353" s="151"/>
      <c r="BB353" s="156" t="str">
        <f>IF(OR('1. Start Here'!$C$16="No Coverage Offered", '1. Start Here'!$C$16="-- Select Option --")=TRUE, "N/A", IF(AND($A353="Employee", '1. Start Here'!$C$16="Employer Sponsored"), "EE Only Enrolled", "N/A"))</f>
        <v>N/A</v>
      </c>
      <c r="BC353" s="151"/>
      <c r="BD353" s="151"/>
      <c r="BE353" s="151"/>
      <c r="BF353" s="151"/>
      <c r="BG353" s="151"/>
      <c r="BH353" s="151"/>
      <c r="BI353" s="151"/>
      <c r="BJ353" s="151"/>
      <c r="BK353" s="151"/>
      <c r="BL353" s="151"/>
      <c r="BM353" s="151"/>
      <c r="BN353" s="151"/>
      <c r="BO353" s="151"/>
      <c r="BP353" s="151"/>
      <c r="BQ353" s="151"/>
      <c r="BR353" s="151"/>
      <c r="BS353" s="151"/>
      <c r="BT353" s="151"/>
      <c r="BU353" s="151"/>
      <c r="BV353" s="151"/>
      <c r="BW353" s="151"/>
      <c r="BX353" s="151"/>
      <c r="BY353" s="151"/>
      <c r="BZ353" s="151"/>
      <c r="CA353" s="151"/>
      <c r="CB353" s="151"/>
      <c r="CC353" s="151"/>
      <c r="CD353" s="151"/>
      <c r="CE353" s="151"/>
      <c r="CF353" s="151"/>
      <c r="CG353"/>
      <c r="CK353"/>
      <c r="CM353"/>
      <c r="CN353"/>
      <c r="CQ353"/>
      <c r="CR353"/>
      <c r="CT353"/>
      <c r="CU353"/>
      <c r="CV353"/>
      <c r="CW353"/>
      <c r="CX353"/>
      <c r="CY353"/>
      <c r="CZ353"/>
      <c r="DA353"/>
      <c r="DB353"/>
      <c r="DC353"/>
      <c r="DD353"/>
      <c r="DE353"/>
      <c r="DF353"/>
      <c r="DG353"/>
      <c r="DH353"/>
      <c r="DI353"/>
      <c r="DJ353"/>
      <c r="DK353"/>
      <c r="DL353"/>
      <c r="DM353"/>
      <c r="DN353"/>
      <c r="DO353"/>
      <c r="DP353"/>
      <c r="DQ353"/>
    </row>
    <row r="354" spans="1:121" x14ac:dyDescent="0.35">
      <c r="A354" s="151"/>
      <c r="B354" s="151"/>
      <c r="C354" s="152"/>
      <c r="D354" s="152"/>
      <c r="E354" s="151"/>
      <c r="F354" s="151"/>
      <c r="G354" s="151"/>
      <c r="H354" s="151"/>
      <c r="I354" s="151"/>
      <c r="J354" s="151"/>
      <c r="K354" s="151"/>
      <c r="L354" s="151"/>
      <c r="M354" s="153"/>
      <c r="N354" s="151"/>
      <c r="O354" s="183"/>
      <c r="P354" s="151"/>
      <c r="Q354" s="151"/>
      <c r="R354" s="151"/>
      <c r="S354" s="151"/>
      <c r="T354" s="151"/>
      <c r="U354" s="151"/>
      <c r="V354" s="151"/>
      <c r="W354" s="151"/>
      <c r="X354" s="155"/>
      <c r="Y354" s="151"/>
      <c r="Z354" s="153"/>
      <c r="AA354" s="153"/>
      <c r="AB354" s="151"/>
      <c r="AC354" s="154"/>
      <c r="AD354" s="151"/>
      <c r="AE354" s="151"/>
      <c r="AF354" s="156" t="str" cm="1">
        <f t="array" ref="AF35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4" s="151"/>
      <c r="AH354" s="151"/>
      <c r="AI354" s="151"/>
      <c r="AJ354" s="151"/>
      <c r="AK354" s="151"/>
      <c r="AL354" s="151"/>
      <c r="AM354" s="151"/>
      <c r="AN354" s="151"/>
      <c r="AO354" s="156" t="str" cm="1">
        <f t="array" ref="AO35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4" s="151"/>
      <c r="AQ354" s="151"/>
      <c r="AR354" s="151"/>
      <c r="AS354" s="151"/>
      <c r="AT354" s="151"/>
      <c r="AU354" s="151"/>
      <c r="AV354" s="151"/>
      <c r="AW354" s="151"/>
      <c r="AX354" s="156" t="str" cm="1">
        <f t="array" ref="AX35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4" s="151"/>
      <c r="AZ354" s="156" t="str">
        <f>IF($A354&lt;&gt;"Employee","N/A",
IF(OR('1. Start Here'!$C$15="No Coverage Offered",'1. Start Here'!$C$15="-- Select Option --"),"Not Eligible - Group does not offer chiro",
IF($AD354="Cancelling Medical","EE + Any Deps will be Cancelled",
IF(AND((ISBLANK($AG354)),OR($AD354="Adding Medical",$AD354="Changing Medical")=TRUE),"Employee must select medical plan first",
IF($Q354&lt;&gt;"CA","Auto Enrolled if EE lives in CA",
IF(AND(NOT(ISBLANK($AG354)),$Q354="CA",$A354="Employee",OR($AD354="Adding Medical",$AD354="Changing Medical")=TRUE),"EE + Any Deps Enrolled","N/A"))))))</f>
        <v>N/A</v>
      </c>
      <c r="BA354" s="151"/>
      <c r="BB354" s="156" t="str">
        <f>IF(OR('1. Start Here'!$C$16="No Coverage Offered", '1. Start Here'!$C$16="-- Select Option --")=TRUE, "N/A", IF(AND($A354="Employee", '1. Start Here'!$C$16="Employer Sponsored"), "EE Only Enrolled", "N/A"))</f>
        <v>N/A</v>
      </c>
      <c r="BC354" s="151"/>
      <c r="BD354" s="151"/>
      <c r="BE354" s="151"/>
      <c r="BF354" s="151"/>
      <c r="BG354" s="151"/>
      <c r="BH354" s="151"/>
      <c r="BI354" s="151"/>
      <c r="BJ354" s="151"/>
      <c r="BK354" s="151"/>
      <c r="BL354" s="151"/>
      <c r="BM354" s="151"/>
      <c r="BN354" s="151"/>
      <c r="BO354" s="151"/>
      <c r="BP354" s="151"/>
      <c r="BQ354" s="151"/>
      <c r="BR354" s="151"/>
      <c r="BS354" s="151"/>
      <c r="BT354" s="151"/>
      <c r="BU354" s="151"/>
      <c r="BV354" s="151"/>
      <c r="BW354" s="151"/>
      <c r="BX354" s="151"/>
      <c r="BY354" s="151"/>
      <c r="BZ354" s="151"/>
      <c r="CA354" s="151"/>
      <c r="CB354" s="151"/>
      <c r="CC354" s="151"/>
      <c r="CD354" s="151"/>
      <c r="CE354" s="151"/>
      <c r="CF354" s="151"/>
      <c r="CG354"/>
      <c r="CK354"/>
      <c r="CM354"/>
      <c r="CN354"/>
      <c r="CQ354"/>
      <c r="CR354"/>
      <c r="CT354"/>
      <c r="CU354"/>
      <c r="CV354"/>
      <c r="CW354"/>
      <c r="CX354"/>
      <c r="CY354"/>
      <c r="CZ354"/>
      <c r="DA354"/>
      <c r="DB354"/>
      <c r="DC354"/>
      <c r="DD354"/>
      <c r="DE354"/>
      <c r="DF354"/>
      <c r="DG354"/>
      <c r="DH354"/>
      <c r="DI354"/>
      <c r="DJ354"/>
      <c r="DK354"/>
      <c r="DL354"/>
      <c r="DM354"/>
      <c r="DN354"/>
      <c r="DO354"/>
      <c r="DP354"/>
      <c r="DQ354"/>
    </row>
    <row r="355" spans="1:121" x14ac:dyDescent="0.35">
      <c r="A355" s="151"/>
      <c r="B355" s="151"/>
      <c r="C355" s="152"/>
      <c r="D355" s="152"/>
      <c r="E355" s="151"/>
      <c r="F355" s="151"/>
      <c r="G355" s="151"/>
      <c r="H355" s="151"/>
      <c r="I355" s="151"/>
      <c r="J355" s="151"/>
      <c r="K355" s="151"/>
      <c r="L355" s="151"/>
      <c r="M355" s="153"/>
      <c r="N355" s="151"/>
      <c r="O355" s="183"/>
      <c r="P355" s="151"/>
      <c r="Q355" s="151"/>
      <c r="R355" s="151"/>
      <c r="S355" s="151"/>
      <c r="T355" s="151"/>
      <c r="U355" s="151"/>
      <c r="V355" s="151"/>
      <c r="W355" s="151"/>
      <c r="X355" s="155"/>
      <c r="Y355" s="151"/>
      <c r="Z355" s="153"/>
      <c r="AA355" s="153"/>
      <c r="AB355" s="151"/>
      <c r="AC355" s="154"/>
      <c r="AD355" s="151"/>
      <c r="AE355" s="151"/>
      <c r="AF355" s="156" t="str" cm="1">
        <f t="array" ref="AF35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5" s="151"/>
      <c r="AH355" s="151"/>
      <c r="AI355" s="151"/>
      <c r="AJ355" s="151"/>
      <c r="AK355" s="151"/>
      <c r="AL355" s="151"/>
      <c r="AM355" s="151"/>
      <c r="AN355" s="151"/>
      <c r="AO355" s="156" t="str" cm="1">
        <f t="array" ref="AO35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5" s="151"/>
      <c r="AQ355" s="151"/>
      <c r="AR355" s="151"/>
      <c r="AS355" s="151"/>
      <c r="AT355" s="151"/>
      <c r="AU355" s="151"/>
      <c r="AV355" s="151"/>
      <c r="AW355" s="151"/>
      <c r="AX355" s="156" t="str" cm="1">
        <f t="array" ref="AX35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5" s="151"/>
      <c r="AZ355" s="156" t="str">
        <f>IF($A355&lt;&gt;"Employee","N/A",
IF(OR('1. Start Here'!$C$15="No Coverage Offered",'1. Start Here'!$C$15="-- Select Option --"),"Not Eligible - Group does not offer chiro",
IF($AD355="Cancelling Medical","EE + Any Deps will be Cancelled",
IF(AND((ISBLANK($AG355)),OR($AD355="Adding Medical",$AD355="Changing Medical")=TRUE),"Employee must select medical plan first",
IF($Q355&lt;&gt;"CA","Auto Enrolled if EE lives in CA",
IF(AND(NOT(ISBLANK($AG355)),$Q355="CA",$A355="Employee",OR($AD355="Adding Medical",$AD355="Changing Medical")=TRUE),"EE + Any Deps Enrolled","N/A"))))))</f>
        <v>N/A</v>
      </c>
      <c r="BA355" s="151"/>
      <c r="BB355" s="156" t="str">
        <f>IF(OR('1. Start Here'!$C$16="No Coverage Offered", '1. Start Here'!$C$16="-- Select Option --")=TRUE, "N/A", IF(AND($A355="Employee", '1. Start Here'!$C$16="Employer Sponsored"), "EE Only Enrolled", "N/A"))</f>
        <v>N/A</v>
      </c>
      <c r="BC355" s="151"/>
      <c r="BD355" s="151"/>
      <c r="BE355" s="151"/>
      <c r="BF355" s="151"/>
      <c r="BG355" s="151"/>
      <c r="BH355" s="151"/>
      <c r="BI355" s="151"/>
      <c r="BJ355" s="151"/>
      <c r="BK355" s="151"/>
      <c r="BL355" s="151"/>
      <c r="BM355" s="151"/>
      <c r="BN355" s="151"/>
      <c r="BO355" s="151"/>
      <c r="BP355" s="151"/>
      <c r="BQ355" s="151"/>
      <c r="BR355" s="151"/>
      <c r="BS355" s="151"/>
      <c r="BT355" s="151"/>
      <c r="BU355" s="151"/>
      <c r="BV355" s="151"/>
      <c r="BW355" s="151"/>
      <c r="BX355" s="151"/>
      <c r="BY355" s="151"/>
      <c r="BZ355" s="151"/>
      <c r="CA355" s="151"/>
      <c r="CB355" s="151"/>
      <c r="CC355" s="151"/>
      <c r="CD355" s="151"/>
      <c r="CE355" s="151"/>
      <c r="CF355" s="151"/>
      <c r="CG355"/>
      <c r="CK355"/>
      <c r="CM355"/>
      <c r="CN355"/>
      <c r="CQ355"/>
      <c r="CR355"/>
      <c r="CT355"/>
      <c r="CU355"/>
      <c r="CV355"/>
      <c r="CW355"/>
      <c r="CX355"/>
      <c r="CY355"/>
      <c r="CZ355"/>
      <c r="DA355"/>
      <c r="DB355"/>
      <c r="DC355"/>
      <c r="DD355"/>
      <c r="DE355"/>
      <c r="DF355"/>
      <c r="DG355"/>
      <c r="DH355"/>
      <c r="DI355"/>
      <c r="DJ355"/>
      <c r="DK355"/>
      <c r="DL355"/>
      <c r="DM355"/>
      <c r="DN355"/>
      <c r="DO355"/>
      <c r="DP355"/>
      <c r="DQ355"/>
    </row>
    <row r="356" spans="1:121" x14ac:dyDescent="0.35">
      <c r="A356" s="151"/>
      <c r="B356" s="151"/>
      <c r="C356" s="152"/>
      <c r="D356" s="152"/>
      <c r="E356" s="151"/>
      <c r="F356" s="151"/>
      <c r="G356" s="151"/>
      <c r="H356" s="151"/>
      <c r="I356" s="151"/>
      <c r="J356" s="151"/>
      <c r="K356" s="151"/>
      <c r="L356" s="151"/>
      <c r="M356" s="153"/>
      <c r="N356" s="151"/>
      <c r="O356" s="183"/>
      <c r="P356" s="151"/>
      <c r="Q356" s="151"/>
      <c r="R356" s="151"/>
      <c r="S356" s="151"/>
      <c r="T356" s="151"/>
      <c r="U356" s="151"/>
      <c r="V356" s="151"/>
      <c r="W356" s="151"/>
      <c r="X356" s="155"/>
      <c r="Y356" s="151"/>
      <c r="Z356" s="153"/>
      <c r="AA356" s="153"/>
      <c r="AB356" s="151"/>
      <c r="AC356" s="154"/>
      <c r="AD356" s="151"/>
      <c r="AE356" s="151"/>
      <c r="AF356" s="156" t="str" cm="1">
        <f t="array" ref="AF35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6" s="151"/>
      <c r="AH356" s="151"/>
      <c r="AI356" s="151"/>
      <c r="AJ356" s="151"/>
      <c r="AK356" s="151"/>
      <c r="AL356" s="151"/>
      <c r="AM356" s="151"/>
      <c r="AN356" s="151"/>
      <c r="AO356" s="156" t="str" cm="1">
        <f t="array" ref="AO35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6" s="151"/>
      <c r="AQ356" s="151"/>
      <c r="AR356" s="151"/>
      <c r="AS356" s="151"/>
      <c r="AT356" s="151"/>
      <c r="AU356" s="151"/>
      <c r="AV356" s="151"/>
      <c r="AW356" s="151"/>
      <c r="AX356" s="156" t="str" cm="1">
        <f t="array" ref="AX35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6" s="151"/>
      <c r="AZ356" s="156" t="str">
        <f>IF($A356&lt;&gt;"Employee","N/A",
IF(OR('1. Start Here'!$C$15="No Coverage Offered",'1. Start Here'!$C$15="-- Select Option --"),"Not Eligible - Group does not offer chiro",
IF($AD356="Cancelling Medical","EE + Any Deps will be Cancelled",
IF(AND((ISBLANK($AG356)),OR($AD356="Adding Medical",$AD356="Changing Medical")=TRUE),"Employee must select medical plan first",
IF($Q356&lt;&gt;"CA","Auto Enrolled if EE lives in CA",
IF(AND(NOT(ISBLANK($AG356)),$Q356="CA",$A356="Employee",OR($AD356="Adding Medical",$AD356="Changing Medical")=TRUE),"EE + Any Deps Enrolled","N/A"))))))</f>
        <v>N/A</v>
      </c>
      <c r="BA356" s="151"/>
      <c r="BB356" s="156" t="str">
        <f>IF(OR('1. Start Here'!$C$16="No Coverage Offered", '1. Start Here'!$C$16="-- Select Option --")=TRUE, "N/A", IF(AND($A356="Employee", '1. Start Here'!$C$16="Employer Sponsored"), "EE Only Enrolled", "N/A"))</f>
        <v>N/A</v>
      </c>
      <c r="BC356" s="151"/>
      <c r="BD356" s="151"/>
      <c r="BE356" s="151"/>
      <c r="BF356" s="151"/>
      <c r="BG356" s="151"/>
      <c r="BH356" s="151"/>
      <c r="BI356" s="151"/>
      <c r="BJ356" s="151"/>
      <c r="BK356" s="151"/>
      <c r="BL356" s="151"/>
      <c r="BM356" s="151"/>
      <c r="BN356" s="151"/>
      <c r="BO356" s="151"/>
      <c r="BP356" s="151"/>
      <c r="BQ356" s="151"/>
      <c r="BR356" s="151"/>
      <c r="BS356" s="151"/>
      <c r="BT356" s="151"/>
      <c r="BU356" s="151"/>
      <c r="BV356" s="151"/>
      <c r="BW356" s="151"/>
      <c r="BX356" s="151"/>
      <c r="BY356" s="151"/>
      <c r="BZ356" s="151"/>
      <c r="CA356" s="151"/>
      <c r="CB356" s="151"/>
      <c r="CC356" s="151"/>
      <c r="CD356" s="151"/>
      <c r="CE356" s="151"/>
      <c r="CF356" s="151"/>
      <c r="CG356"/>
      <c r="CK356"/>
      <c r="CM356"/>
      <c r="CN356"/>
      <c r="CQ356"/>
      <c r="CR356"/>
      <c r="CT356"/>
      <c r="CU356"/>
      <c r="CV356"/>
      <c r="CW356"/>
      <c r="CX356"/>
      <c r="CY356"/>
      <c r="CZ356"/>
      <c r="DA356"/>
      <c r="DB356"/>
      <c r="DC356"/>
      <c r="DD356"/>
      <c r="DE356"/>
      <c r="DF356"/>
      <c r="DG356"/>
      <c r="DH356"/>
      <c r="DI356"/>
      <c r="DJ356"/>
      <c r="DK356"/>
      <c r="DL356"/>
      <c r="DM356"/>
      <c r="DN356"/>
      <c r="DO356"/>
      <c r="DP356"/>
      <c r="DQ356"/>
    </row>
    <row r="357" spans="1:121" x14ac:dyDescent="0.35">
      <c r="A357" s="151"/>
      <c r="B357" s="151"/>
      <c r="C357" s="152"/>
      <c r="D357" s="152"/>
      <c r="E357" s="151"/>
      <c r="F357" s="151"/>
      <c r="G357" s="151"/>
      <c r="H357" s="151"/>
      <c r="I357" s="151"/>
      <c r="J357" s="151"/>
      <c r="K357" s="151"/>
      <c r="L357" s="151"/>
      <c r="M357" s="153"/>
      <c r="N357" s="151"/>
      <c r="O357" s="183"/>
      <c r="P357" s="151"/>
      <c r="Q357" s="151"/>
      <c r="R357" s="151"/>
      <c r="S357" s="151"/>
      <c r="T357" s="151"/>
      <c r="U357" s="151"/>
      <c r="V357" s="151"/>
      <c r="W357" s="151"/>
      <c r="X357" s="155"/>
      <c r="Y357" s="151"/>
      <c r="Z357" s="153"/>
      <c r="AA357" s="153"/>
      <c r="AB357" s="151"/>
      <c r="AC357" s="154"/>
      <c r="AD357" s="151"/>
      <c r="AE357" s="151"/>
      <c r="AF357" s="156" t="str" cm="1">
        <f t="array" ref="AF35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7" s="151"/>
      <c r="AH357" s="151"/>
      <c r="AI357" s="151"/>
      <c r="AJ357" s="151"/>
      <c r="AK357" s="151"/>
      <c r="AL357" s="151"/>
      <c r="AM357" s="151"/>
      <c r="AN357" s="151"/>
      <c r="AO357" s="156" t="str" cm="1">
        <f t="array" ref="AO35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7" s="151"/>
      <c r="AQ357" s="151"/>
      <c r="AR357" s="151"/>
      <c r="AS357" s="151"/>
      <c r="AT357" s="151"/>
      <c r="AU357" s="151"/>
      <c r="AV357" s="151"/>
      <c r="AW357" s="151"/>
      <c r="AX357" s="156" t="str" cm="1">
        <f t="array" ref="AX35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7" s="151"/>
      <c r="AZ357" s="156" t="str">
        <f>IF($A357&lt;&gt;"Employee","N/A",
IF(OR('1. Start Here'!$C$15="No Coverage Offered",'1. Start Here'!$C$15="-- Select Option --"),"Not Eligible - Group does not offer chiro",
IF($AD357="Cancelling Medical","EE + Any Deps will be Cancelled",
IF(AND((ISBLANK($AG357)),OR($AD357="Adding Medical",$AD357="Changing Medical")=TRUE),"Employee must select medical plan first",
IF($Q357&lt;&gt;"CA","Auto Enrolled if EE lives in CA",
IF(AND(NOT(ISBLANK($AG357)),$Q357="CA",$A357="Employee",OR($AD357="Adding Medical",$AD357="Changing Medical")=TRUE),"EE + Any Deps Enrolled","N/A"))))))</f>
        <v>N/A</v>
      </c>
      <c r="BA357" s="151"/>
      <c r="BB357" s="156" t="str">
        <f>IF(OR('1. Start Here'!$C$16="No Coverage Offered", '1. Start Here'!$C$16="-- Select Option --")=TRUE, "N/A", IF(AND($A357="Employee", '1. Start Here'!$C$16="Employer Sponsored"), "EE Only Enrolled", "N/A"))</f>
        <v>N/A</v>
      </c>
      <c r="BC357" s="151"/>
      <c r="BD357" s="151"/>
      <c r="BE357" s="151"/>
      <c r="BF357" s="151"/>
      <c r="BG357" s="151"/>
      <c r="BH357" s="151"/>
      <c r="BI357" s="151"/>
      <c r="BJ357" s="151"/>
      <c r="BK357" s="151"/>
      <c r="BL357" s="151"/>
      <c r="BM357" s="151"/>
      <c r="BN357" s="151"/>
      <c r="BO357" s="151"/>
      <c r="BP357" s="151"/>
      <c r="BQ357" s="151"/>
      <c r="BR357" s="151"/>
      <c r="BS357" s="151"/>
      <c r="BT357" s="151"/>
      <c r="BU357" s="151"/>
      <c r="BV357" s="151"/>
      <c r="BW357" s="151"/>
      <c r="BX357" s="151"/>
      <c r="BY357" s="151"/>
      <c r="BZ357" s="151"/>
      <c r="CA357" s="151"/>
      <c r="CB357" s="151"/>
      <c r="CC357" s="151"/>
      <c r="CD357" s="151"/>
      <c r="CE357" s="151"/>
      <c r="CF357" s="151"/>
      <c r="CG357"/>
      <c r="CK357"/>
      <c r="CM357"/>
      <c r="CN357"/>
      <c r="CQ357"/>
      <c r="CR357"/>
      <c r="CT357"/>
      <c r="CU357"/>
      <c r="CV357"/>
      <c r="CW357"/>
      <c r="CX357"/>
      <c r="CY357"/>
      <c r="CZ357"/>
      <c r="DA357"/>
      <c r="DB357"/>
      <c r="DC357"/>
      <c r="DD357"/>
      <c r="DE357"/>
      <c r="DF357"/>
      <c r="DG357"/>
      <c r="DH357"/>
      <c r="DI357"/>
      <c r="DJ357"/>
      <c r="DK357"/>
      <c r="DL357"/>
      <c r="DM357"/>
      <c r="DN357"/>
      <c r="DO357"/>
      <c r="DP357"/>
      <c r="DQ357"/>
    </row>
    <row r="358" spans="1:121" x14ac:dyDescent="0.35">
      <c r="A358" s="151"/>
      <c r="B358" s="151"/>
      <c r="C358" s="152"/>
      <c r="D358" s="152"/>
      <c r="E358" s="151"/>
      <c r="F358" s="151"/>
      <c r="G358" s="151"/>
      <c r="H358" s="151"/>
      <c r="I358" s="151"/>
      <c r="J358" s="151"/>
      <c r="K358" s="151"/>
      <c r="L358" s="151"/>
      <c r="M358" s="153"/>
      <c r="N358" s="151"/>
      <c r="O358" s="183"/>
      <c r="P358" s="151"/>
      <c r="Q358" s="151"/>
      <c r="R358" s="151"/>
      <c r="S358" s="151"/>
      <c r="T358" s="151"/>
      <c r="U358" s="151"/>
      <c r="V358" s="151"/>
      <c r="W358" s="151"/>
      <c r="X358" s="155"/>
      <c r="Y358" s="151"/>
      <c r="Z358" s="153"/>
      <c r="AA358" s="153"/>
      <c r="AB358" s="151"/>
      <c r="AC358" s="154"/>
      <c r="AD358" s="151"/>
      <c r="AE358" s="151"/>
      <c r="AF358" s="156" t="str" cm="1">
        <f t="array" ref="AF35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8" s="151"/>
      <c r="AH358" s="151"/>
      <c r="AI358" s="151"/>
      <c r="AJ358" s="151"/>
      <c r="AK358" s="151"/>
      <c r="AL358" s="151"/>
      <c r="AM358" s="151"/>
      <c r="AN358" s="151"/>
      <c r="AO358" s="156" t="str" cm="1">
        <f t="array" ref="AO35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8" s="151"/>
      <c r="AQ358" s="151"/>
      <c r="AR358" s="151"/>
      <c r="AS358" s="151"/>
      <c r="AT358" s="151"/>
      <c r="AU358" s="151"/>
      <c r="AV358" s="151"/>
      <c r="AW358" s="151"/>
      <c r="AX358" s="156" t="str" cm="1">
        <f t="array" ref="AX35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8" s="151"/>
      <c r="AZ358" s="156" t="str">
        <f>IF($A358&lt;&gt;"Employee","N/A",
IF(OR('1. Start Here'!$C$15="No Coverage Offered",'1. Start Here'!$C$15="-- Select Option --"),"Not Eligible - Group does not offer chiro",
IF($AD358="Cancelling Medical","EE + Any Deps will be Cancelled",
IF(AND((ISBLANK($AG358)),OR($AD358="Adding Medical",$AD358="Changing Medical")=TRUE),"Employee must select medical plan first",
IF($Q358&lt;&gt;"CA","Auto Enrolled if EE lives in CA",
IF(AND(NOT(ISBLANK($AG358)),$Q358="CA",$A358="Employee",OR($AD358="Adding Medical",$AD358="Changing Medical")=TRUE),"EE + Any Deps Enrolled","N/A"))))))</f>
        <v>N/A</v>
      </c>
      <c r="BA358" s="151"/>
      <c r="BB358" s="156" t="str">
        <f>IF(OR('1. Start Here'!$C$16="No Coverage Offered", '1. Start Here'!$C$16="-- Select Option --")=TRUE, "N/A", IF(AND($A358="Employee", '1. Start Here'!$C$16="Employer Sponsored"), "EE Only Enrolled", "N/A"))</f>
        <v>N/A</v>
      </c>
      <c r="BC358" s="151"/>
      <c r="BD358" s="151"/>
      <c r="BE358" s="151"/>
      <c r="BF358" s="151"/>
      <c r="BG358" s="151"/>
      <c r="BH358" s="151"/>
      <c r="BI358" s="151"/>
      <c r="BJ358" s="151"/>
      <c r="BK358" s="151"/>
      <c r="BL358" s="151"/>
      <c r="BM358" s="151"/>
      <c r="BN358" s="151"/>
      <c r="BO358" s="151"/>
      <c r="BP358" s="151"/>
      <c r="BQ358" s="151"/>
      <c r="BR358" s="151"/>
      <c r="BS358" s="151"/>
      <c r="BT358" s="151"/>
      <c r="BU358" s="151"/>
      <c r="BV358" s="151"/>
      <c r="BW358" s="151"/>
      <c r="BX358" s="151"/>
      <c r="BY358" s="151"/>
      <c r="BZ358" s="151"/>
      <c r="CA358" s="151"/>
      <c r="CB358" s="151"/>
      <c r="CC358" s="151"/>
      <c r="CD358" s="151"/>
      <c r="CE358" s="151"/>
      <c r="CF358" s="151"/>
      <c r="CG358"/>
      <c r="CK358"/>
      <c r="CM358"/>
      <c r="CN358"/>
      <c r="CQ358"/>
      <c r="CR358"/>
      <c r="CT358"/>
      <c r="CU358"/>
      <c r="CV358"/>
      <c r="CW358"/>
      <c r="CX358"/>
      <c r="CY358"/>
      <c r="CZ358"/>
      <c r="DA358"/>
      <c r="DB358"/>
      <c r="DC358"/>
      <c r="DD358"/>
      <c r="DE358"/>
      <c r="DF358"/>
      <c r="DG358"/>
      <c r="DH358"/>
      <c r="DI358"/>
      <c r="DJ358"/>
      <c r="DK358"/>
      <c r="DL358"/>
      <c r="DM358"/>
      <c r="DN358"/>
      <c r="DO358"/>
      <c r="DP358"/>
      <c r="DQ358"/>
    </row>
    <row r="359" spans="1:121" x14ac:dyDescent="0.35">
      <c r="A359" s="151"/>
      <c r="B359" s="151"/>
      <c r="C359" s="152"/>
      <c r="D359" s="152"/>
      <c r="E359" s="151"/>
      <c r="F359" s="151"/>
      <c r="G359" s="151"/>
      <c r="H359" s="151"/>
      <c r="I359" s="151"/>
      <c r="J359" s="151"/>
      <c r="K359" s="151"/>
      <c r="L359" s="151"/>
      <c r="M359" s="153"/>
      <c r="N359" s="151"/>
      <c r="O359" s="183"/>
      <c r="P359" s="151"/>
      <c r="Q359" s="151"/>
      <c r="R359" s="151"/>
      <c r="S359" s="151"/>
      <c r="T359" s="151"/>
      <c r="U359" s="151"/>
      <c r="V359" s="151"/>
      <c r="W359" s="151"/>
      <c r="X359" s="155"/>
      <c r="Y359" s="151"/>
      <c r="Z359" s="153"/>
      <c r="AA359" s="153"/>
      <c r="AB359" s="151"/>
      <c r="AC359" s="154"/>
      <c r="AD359" s="151"/>
      <c r="AE359" s="151"/>
      <c r="AF359" s="156" t="str" cm="1">
        <f t="array" ref="AF35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59" s="151"/>
      <c r="AH359" s="151"/>
      <c r="AI359" s="151"/>
      <c r="AJ359" s="151"/>
      <c r="AK359" s="151"/>
      <c r="AL359" s="151"/>
      <c r="AM359" s="151"/>
      <c r="AN359" s="151"/>
      <c r="AO359" s="156" t="str" cm="1">
        <f t="array" ref="AO35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59" s="151"/>
      <c r="AQ359" s="151"/>
      <c r="AR359" s="151"/>
      <c r="AS359" s="151"/>
      <c r="AT359" s="151"/>
      <c r="AU359" s="151"/>
      <c r="AV359" s="151"/>
      <c r="AW359" s="151"/>
      <c r="AX359" s="156" t="str" cm="1">
        <f t="array" ref="AX35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59" s="151"/>
      <c r="AZ359" s="156" t="str">
        <f>IF($A359&lt;&gt;"Employee","N/A",
IF(OR('1. Start Here'!$C$15="No Coverage Offered",'1. Start Here'!$C$15="-- Select Option --"),"Not Eligible - Group does not offer chiro",
IF($AD359="Cancelling Medical","EE + Any Deps will be Cancelled",
IF(AND((ISBLANK($AG359)),OR($AD359="Adding Medical",$AD359="Changing Medical")=TRUE),"Employee must select medical plan first",
IF($Q359&lt;&gt;"CA","Auto Enrolled if EE lives in CA",
IF(AND(NOT(ISBLANK($AG359)),$Q359="CA",$A359="Employee",OR($AD359="Adding Medical",$AD359="Changing Medical")=TRUE),"EE + Any Deps Enrolled","N/A"))))))</f>
        <v>N/A</v>
      </c>
      <c r="BA359" s="151"/>
      <c r="BB359" s="156" t="str">
        <f>IF(OR('1. Start Here'!$C$16="No Coverage Offered", '1. Start Here'!$C$16="-- Select Option --")=TRUE, "N/A", IF(AND($A359="Employee", '1. Start Here'!$C$16="Employer Sponsored"), "EE Only Enrolled", "N/A"))</f>
        <v>N/A</v>
      </c>
      <c r="BC359" s="151"/>
      <c r="BD359" s="151"/>
      <c r="BE359" s="151"/>
      <c r="BF359" s="151"/>
      <c r="BG359" s="151"/>
      <c r="BH359" s="151"/>
      <c r="BI359" s="151"/>
      <c r="BJ359" s="151"/>
      <c r="BK359" s="151"/>
      <c r="BL359" s="151"/>
      <c r="BM359" s="151"/>
      <c r="BN359" s="151"/>
      <c r="BO359" s="151"/>
      <c r="BP359" s="151"/>
      <c r="BQ359" s="151"/>
      <c r="BR359" s="151"/>
      <c r="BS359" s="151"/>
      <c r="BT359" s="151"/>
      <c r="BU359" s="151"/>
      <c r="BV359" s="151"/>
      <c r="BW359" s="151"/>
      <c r="BX359" s="151"/>
      <c r="BY359" s="151"/>
      <c r="BZ359" s="151"/>
      <c r="CA359" s="151"/>
      <c r="CB359" s="151"/>
      <c r="CC359" s="151"/>
      <c r="CD359" s="151"/>
      <c r="CE359" s="151"/>
      <c r="CF359" s="151"/>
      <c r="CG359"/>
      <c r="CK359"/>
      <c r="CM359"/>
      <c r="CN359"/>
      <c r="CQ359"/>
      <c r="CR359"/>
      <c r="CT359"/>
      <c r="CU359"/>
      <c r="CV359"/>
      <c r="CW359"/>
      <c r="CX359"/>
      <c r="CY359"/>
      <c r="CZ359"/>
      <c r="DA359"/>
      <c r="DB359"/>
      <c r="DC359"/>
      <c r="DD359"/>
      <c r="DE359"/>
      <c r="DF359"/>
      <c r="DG359"/>
      <c r="DH359"/>
      <c r="DI359"/>
      <c r="DJ359"/>
      <c r="DK359"/>
      <c r="DL359"/>
      <c r="DM359"/>
      <c r="DN359"/>
      <c r="DO359"/>
      <c r="DP359"/>
      <c r="DQ359"/>
    </row>
    <row r="360" spans="1:121" x14ac:dyDescent="0.35">
      <c r="A360" s="151"/>
      <c r="B360" s="151"/>
      <c r="C360" s="152"/>
      <c r="D360" s="152"/>
      <c r="E360" s="151"/>
      <c r="F360" s="151"/>
      <c r="G360" s="151"/>
      <c r="H360" s="151"/>
      <c r="I360" s="151"/>
      <c r="J360" s="151"/>
      <c r="K360" s="151"/>
      <c r="L360" s="151"/>
      <c r="M360" s="153"/>
      <c r="N360" s="151"/>
      <c r="O360" s="183"/>
      <c r="P360" s="151"/>
      <c r="Q360" s="151"/>
      <c r="R360" s="151"/>
      <c r="S360" s="151"/>
      <c r="T360" s="151"/>
      <c r="U360" s="151"/>
      <c r="V360" s="151"/>
      <c r="W360" s="151"/>
      <c r="X360" s="155"/>
      <c r="Y360" s="151"/>
      <c r="Z360" s="153"/>
      <c r="AA360" s="153"/>
      <c r="AB360" s="151"/>
      <c r="AC360" s="154"/>
      <c r="AD360" s="151"/>
      <c r="AE360" s="151"/>
      <c r="AF360" s="156" t="str" cm="1">
        <f t="array" ref="AF36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0" s="151"/>
      <c r="AH360" s="151"/>
      <c r="AI360" s="151"/>
      <c r="AJ360" s="151"/>
      <c r="AK360" s="151"/>
      <c r="AL360" s="151"/>
      <c r="AM360" s="151"/>
      <c r="AN360" s="151"/>
      <c r="AO360" s="156" t="str" cm="1">
        <f t="array" ref="AO36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0" s="151"/>
      <c r="AQ360" s="151"/>
      <c r="AR360" s="151"/>
      <c r="AS360" s="151"/>
      <c r="AT360" s="151"/>
      <c r="AU360" s="151"/>
      <c r="AV360" s="151"/>
      <c r="AW360" s="151"/>
      <c r="AX360" s="156" t="str" cm="1">
        <f t="array" ref="AX36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0" s="151"/>
      <c r="AZ360" s="156" t="str">
        <f>IF($A360&lt;&gt;"Employee","N/A",
IF(OR('1. Start Here'!$C$15="No Coverage Offered",'1. Start Here'!$C$15="-- Select Option --"),"Not Eligible - Group does not offer chiro",
IF($AD360="Cancelling Medical","EE + Any Deps will be Cancelled",
IF(AND((ISBLANK($AG360)),OR($AD360="Adding Medical",$AD360="Changing Medical")=TRUE),"Employee must select medical plan first",
IF($Q360&lt;&gt;"CA","Auto Enrolled if EE lives in CA",
IF(AND(NOT(ISBLANK($AG360)),$Q360="CA",$A360="Employee",OR($AD360="Adding Medical",$AD360="Changing Medical")=TRUE),"EE + Any Deps Enrolled","N/A"))))))</f>
        <v>N/A</v>
      </c>
      <c r="BA360" s="151"/>
      <c r="BB360" s="156" t="str">
        <f>IF(OR('1. Start Here'!$C$16="No Coverage Offered", '1. Start Here'!$C$16="-- Select Option --")=TRUE, "N/A", IF(AND($A360="Employee", '1. Start Here'!$C$16="Employer Sponsored"), "EE Only Enrolled", "N/A"))</f>
        <v>N/A</v>
      </c>
      <c r="BC360" s="151"/>
      <c r="BD360" s="151"/>
      <c r="BE360" s="151"/>
      <c r="BF360" s="151"/>
      <c r="BG360" s="151"/>
      <c r="BH360" s="151"/>
      <c r="BI360" s="151"/>
      <c r="BJ360" s="151"/>
      <c r="BK360" s="151"/>
      <c r="BL360" s="151"/>
      <c r="BM360" s="151"/>
      <c r="BN360" s="151"/>
      <c r="BO360" s="151"/>
      <c r="BP360" s="151"/>
      <c r="BQ360" s="151"/>
      <c r="BR360" s="151"/>
      <c r="BS360" s="151"/>
      <c r="BT360" s="151"/>
      <c r="BU360" s="151"/>
      <c r="BV360" s="151"/>
      <c r="BW360" s="151"/>
      <c r="BX360" s="151"/>
      <c r="BY360" s="151"/>
      <c r="BZ360" s="151"/>
      <c r="CA360" s="151"/>
      <c r="CB360" s="151"/>
      <c r="CC360" s="151"/>
      <c r="CD360" s="151"/>
      <c r="CE360" s="151"/>
      <c r="CF360" s="151"/>
      <c r="CG360"/>
      <c r="CK360"/>
      <c r="CM360"/>
      <c r="CN360"/>
      <c r="CQ360"/>
      <c r="CR360"/>
      <c r="CT360"/>
      <c r="CU360"/>
      <c r="CV360"/>
      <c r="CW360"/>
      <c r="CX360"/>
      <c r="CY360"/>
      <c r="CZ360"/>
      <c r="DA360"/>
      <c r="DB360"/>
      <c r="DC360"/>
      <c r="DD360"/>
      <c r="DE360"/>
      <c r="DF360"/>
      <c r="DG360"/>
      <c r="DH360"/>
      <c r="DI360"/>
      <c r="DJ360"/>
      <c r="DK360"/>
      <c r="DL360"/>
      <c r="DM360"/>
      <c r="DN360"/>
      <c r="DO360"/>
      <c r="DP360"/>
      <c r="DQ360"/>
    </row>
    <row r="361" spans="1:121" x14ac:dyDescent="0.35">
      <c r="A361" s="151"/>
      <c r="B361" s="151"/>
      <c r="C361" s="152"/>
      <c r="D361" s="152"/>
      <c r="E361" s="151"/>
      <c r="F361" s="151"/>
      <c r="G361" s="151"/>
      <c r="H361" s="151"/>
      <c r="I361" s="151"/>
      <c r="J361" s="151"/>
      <c r="K361" s="151"/>
      <c r="L361" s="151"/>
      <c r="M361" s="153"/>
      <c r="N361" s="151"/>
      <c r="O361" s="183"/>
      <c r="P361" s="151"/>
      <c r="Q361" s="151"/>
      <c r="R361" s="151"/>
      <c r="S361" s="151"/>
      <c r="T361" s="151"/>
      <c r="U361" s="151"/>
      <c r="V361" s="151"/>
      <c r="W361" s="151"/>
      <c r="X361" s="155"/>
      <c r="Y361" s="151"/>
      <c r="Z361" s="153"/>
      <c r="AA361" s="153"/>
      <c r="AB361" s="151"/>
      <c r="AC361" s="154"/>
      <c r="AD361" s="151"/>
      <c r="AE361" s="151"/>
      <c r="AF361" s="156" t="str" cm="1">
        <f t="array" ref="AF36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1" s="151"/>
      <c r="AH361" s="151"/>
      <c r="AI361" s="151"/>
      <c r="AJ361" s="151"/>
      <c r="AK361" s="151"/>
      <c r="AL361" s="151"/>
      <c r="AM361" s="151"/>
      <c r="AN361" s="151"/>
      <c r="AO361" s="156" t="str" cm="1">
        <f t="array" ref="AO36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1" s="151"/>
      <c r="AQ361" s="151"/>
      <c r="AR361" s="151"/>
      <c r="AS361" s="151"/>
      <c r="AT361" s="151"/>
      <c r="AU361" s="151"/>
      <c r="AV361" s="151"/>
      <c r="AW361" s="151"/>
      <c r="AX361" s="156" t="str" cm="1">
        <f t="array" ref="AX36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1" s="151"/>
      <c r="AZ361" s="156" t="str">
        <f>IF($A361&lt;&gt;"Employee","N/A",
IF(OR('1. Start Here'!$C$15="No Coverage Offered",'1. Start Here'!$C$15="-- Select Option --"),"Not Eligible - Group does not offer chiro",
IF($AD361="Cancelling Medical","EE + Any Deps will be Cancelled",
IF(AND((ISBLANK($AG361)),OR($AD361="Adding Medical",$AD361="Changing Medical")=TRUE),"Employee must select medical plan first",
IF($Q361&lt;&gt;"CA","Auto Enrolled if EE lives in CA",
IF(AND(NOT(ISBLANK($AG361)),$Q361="CA",$A361="Employee",OR($AD361="Adding Medical",$AD361="Changing Medical")=TRUE),"EE + Any Deps Enrolled","N/A"))))))</f>
        <v>N/A</v>
      </c>
      <c r="BA361" s="151"/>
      <c r="BB361" s="156" t="str">
        <f>IF(OR('1. Start Here'!$C$16="No Coverage Offered", '1. Start Here'!$C$16="-- Select Option --")=TRUE, "N/A", IF(AND($A361="Employee", '1. Start Here'!$C$16="Employer Sponsored"), "EE Only Enrolled", "N/A"))</f>
        <v>N/A</v>
      </c>
      <c r="BC361" s="151"/>
      <c r="BD361" s="151"/>
      <c r="BE361" s="151"/>
      <c r="BF361" s="151"/>
      <c r="BG361" s="151"/>
      <c r="BH361" s="151"/>
      <c r="BI361" s="151"/>
      <c r="BJ361" s="151"/>
      <c r="BK361" s="151"/>
      <c r="BL361" s="151"/>
      <c r="BM361" s="151"/>
      <c r="BN361" s="151"/>
      <c r="BO361" s="151"/>
      <c r="BP361" s="151"/>
      <c r="BQ361" s="151"/>
      <c r="BR361" s="151"/>
      <c r="BS361" s="151"/>
      <c r="BT361" s="151"/>
      <c r="BU361" s="151"/>
      <c r="BV361" s="151"/>
      <c r="BW361" s="151"/>
      <c r="BX361" s="151"/>
      <c r="BY361" s="151"/>
      <c r="BZ361" s="151"/>
      <c r="CA361" s="151"/>
      <c r="CB361" s="151"/>
      <c r="CC361" s="151"/>
      <c r="CD361" s="151"/>
      <c r="CE361" s="151"/>
      <c r="CF361" s="151"/>
      <c r="CG361"/>
      <c r="CK361"/>
      <c r="CM361"/>
      <c r="CN361"/>
      <c r="CQ361"/>
      <c r="CR361"/>
      <c r="CT361"/>
      <c r="CU361"/>
      <c r="CV361"/>
      <c r="CW361"/>
      <c r="CX361"/>
      <c r="CY361"/>
      <c r="CZ361"/>
      <c r="DA361"/>
      <c r="DB361"/>
      <c r="DC361"/>
      <c r="DD361"/>
      <c r="DE361"/>
      <c r="DF361"/>
      <c r="DG361"/>
      <c r="DH361"/>
      <c r="DI361"/>
      <c r="DJ361"/>
      <c r="DK361"/>
      <c r="DL361"/>
      <c r="DM361"/>
      <c r="DN361"/>
      <c r="DO361"/>
      <c r="DP361"/>
      <c r="DQ361"/>
    </row>
    <row r="362" spans="1:121" x14ac:dyDescent="0.35">
      <c r="A362" s="151"/>
      <c r="B362" s="151"/>
      <c r="C362" s="152"/>
      <c r="D362" s="152"/>
      <c r="E362" s="151"/>
      <c r="F362" s="151"/>
      <c r="G362" s="151"/>
      <c r="H362" s="151"/>
      <c r="I362" s="151"/>
      <c r="J362" s="151"/>
      <c r="K362" s="151"/>
      <c r="L362" s="151"/>
      <c r="M362" s="153"/>
      <c r="N362" s="151"/>
      <c r="O362" s="183"/>
      <c r="P362" s="151"/>
      <c r="Q362" s="151"/>
      <c r="R362" s="151"/>
      <c r="S362" s="151"/>
      <c r="T362" s="151"/>
      <c r="U362" s="151"/>
      <c r="V362" s="151"/>
      <c r="W362" s="151"/>
      <c r="X362" s="155"/>
      <c r="Y362" s="151"/>
      <c r="Z362" s="153"/>
      <c r="AA362" s="153"/>
      <c r="AB362" s="151"/>
      <c r="AC362" s="154"/>
      <c r="AD362" s="151"/>
      <c r="AE362" s="151"/>
      <c r="AF362" s="156" t="str" cm="1">
        <f t="array" ref="AF36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2" s="151"/>
      <c r="AH362" s="151"/>
      <c r="AI362" s="151"/>
      <c r="AJ362" s="151"/>
      <c r="AK362" s="151"/>
      <c r="AL362" s="151"/>
      <c r="AM362" s="151"/>
      <c r="AN362" s="151"/>
      <c r="AO362" s="156" t="str" cm="1">
        <f t="array" ref="AO36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2" s="151"/>
      <c r="AQ362" s="151"/>
      <c r="AR362" s="151"/>
      <c r="AS362" s="151"/>
      <c r="AT362" s="151"/>
      <c r="AU362" s="151"/>
      <c r="AV362" s="151"/>
      <c r="AW362" s="151"/>
      <c r="AX362" s="156" t="str" cm="1">
        <f t="array" ref="AX36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2" s="151"/>
      <c r="AZ362" s="156" t="str">
        <f>IF($A362&lt;&gt;"Employee","N/A",
IF(OR('1. Start Here'!$C$15="No Coverage Offered",'1. Start Here'!$C$15="-- Select Option --"),"Not Eligible - Group does not offer chiro",
IF($AD362="Cancelling Medical","EE + Any Deps will be Cancelled",
IF(AND((ISBLANK($AG362)),OR($AD362="Adding Medical",$AD362="Changing Medical")=TRUE),"Employee must select medical plan first",
IF($Q362&lt;&gt;"CA","Auto Enrolled if EE lives in CA",
IF(AND(NOT(ISBLANK($AG362)),$Q362="CA",$A362="Employee",OR($AD362="Adding Medical",$AD362="Changing Medical")=TRUE),"EE + Any Deps Enrolled","N/A"))))))</f>
        <v>N/A</v>
      </c>
      <c r="BA362" s="151"/>
      <c r="BB362" s="156" t="str">
        <f>IF(OR('1. Start Here'!$C$16="No Coverage Offered", '1. Start Here'!$C$16="-- Select Option --")=TRUE, "N/A", IF(AND($A362="Employee", '1. Start Here'!$C$16="Employer Sponsored"), "EE Only Enrolled", "N/A"))</f>
        <v>N/A</v>
      </c>
      <c r="BC362" s="151"/>
      <c r="BD362" s="151"/>
      <c r="BE362" s="151"/>
      <c r="BF362" s="151"/>
      <c r="BG362" s="151"/>
      <c r="BH362" s="151"/>
      <c r="BI362" s="151"/>
      <c r="BJ362" s="151"/>
      <c r="BK362" s="151"/>
      <c r="BL362" s="151"/>
      <c r="BM362" s="151"/>
      <c r="BN362" s="151"/>
      <c r="BO362" s="151"/>
      <c r="BP362" s="151"/>
      <c r="BQ362" s="151"/>
      <c r="BR362" s="151"/>
      <c r="BS362" s="151"/>
      <c r="BT362" s="151"/>
      <c r="BU362" s="151"/>
      <c r="BV362" s="151"/>
      <c r="BW362" s="151"/>
      <c r="BX362" s="151"/>
      <c r="BY362" s="151"/>
      <c r="BZ362" s="151"/>
      <c r="CA362" s="151"/>
      <c r="CB362" s="151"/>
      <c r="CC362" s="151"/>
      <c r="CD362" s="151"/>
      <c r="CE362" s="151"/>
      <c r="CF362" s="151"/>
      <c r="CG362"/>
      <c r="CK362"/>
      <c r="CM362"/>
      <c r="CN362"/>
      <c r="CQ362"/>
      <c r="CR362"/>
      <c r="CT362"/>
      <c r="CU362"/>
      <c r="CV362"/>
      <c r="CW362"/>
      <c r="CX362"/>
      <c r="CY362"/>
      <c r="CZ362"/>
      <c r="DA362"/>
      <c r="DB362"/>
      <c r="DC362"/>
      <c r="DD362"/>
      <c r="DE362"/>
      <c r="DF362"/>
      <c r="DG362"/>
      <c r="DH362"/>
      <c r="DI362"/>
      <c r="DJ362"/>
      <c r="DK362"/>
      <c r="DL362"/>
      <c r="DM362"/>
      <c r="DN362"/>
      <c r="DO362"/>
      <c r="DP362"/>
      <c r="DQ362"/>
    </row>
    <row r="363" spans="1:121" x14ac:dyDescent="0.35">
      <c r="A363" s="151"/>
      <c r="B363" s="151"/>
      <c r="C363" s="152"/>
      <c r="D363" s="152"/>
      <c r="E363" s="151"/>
      <c r="F363" s="151"/>
      <c r="G363" s="151"/>
      <c r="H363" s="151"/>
      <c r="I363" s="151"/>
      <c r="J363" s="151"/>
      <c r="K363" s="151"/>
      <c r="L363" s="151"/>
      <c r="M363" s="153"/>
      <c r="N363" s="151"/>
      <c r="O363" s="183"/>
      <c r="P363" s="151"/>
      <c r="Q363" s="151"/>
      <c r="R363" s="151"/>
      <c r="S363" s="151"/>
      <c r="T363" s="151"/>
      <c r="U363" s="151"/>
      <c r="V363" s="151"/>
      <c r="W363" s="151"/>
      <c r="X363" s="155"/>
      <c r="Y363" s="151"/>
      <c r="Z363" s="153"/>
      <c r="AA363" s="153"/>
      <c r="AB363" s="151"/>
      <c r="AC363" s="154"/>
      <c r="AD363" s="151"/>
      <c r="AE363" s="151"/>
      <c r="AF363" s="156" t="str" cm="1">
        <f t="array" ref="AF36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3" s="151"/>
      <c r="AH363" s="151"/>
      <c r="AI363" s="151"/>
      <c r="AJ363" s="151"/>
      <c r="AK363" s="151"/>
      <c r="AL363" s="151"/>
      <c r="AM363" s="151"/>
      <c r="AN363" s="151"/>
      <c r="AO363" s="156" t="str" cm="1">
        <f t="array" ref="AO36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3" s="151"/>
      <c r="AQ363" s="151"/>
      <c r="AR363" s="151"/>
      <c r="AS363" s="151"/>
      <c r="AT363" s="151"/>
      <c r="AU363" s="151"/>
      <c r="AV363" s="151"/>
      <c r="AW363" s="151"/>
      <c r="AX363" s="156" t="str" cm="1">
        <f t="array" ref="AX36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3" s="151"/>
      <c r="AZ363" s="156" t="str">
        <f>IF($A363&lt;&gt;"Employee","N/A",
IF(OR('1. Start Here'!$C$15="No Coverage Offered",'1. Start Here'!$C$15="-- Select Option --"),"Not Eligible - Group does not offer chiro",
IF($AD363="Cancelling Medical","EE + Any Deps will be Cancelled",
IF(AND((ISBLANK($AG363)),OR($AD363="Adding Medical",$AD363="Changing Medical")=TRUE),"Employee must select medical plan first",
IF($Q363&lt;&gt;"CA","Auto Enrolled if EE lives in CA",
IF(AND(NOT(ISBLANK($AG363)),$Q363="CA",$A363="Employee",OR($AD363="Adding Medical",$AD363="Changing Medical")=TRUE),"EE + Any Deps Enrolled","N/A"))))))</f>
        <v>N/A</v>
      </c>
      <c r="BA363" s="151"/>
      <c r="BB363" s="156" t="str">
        <f>IF(OR('1. Start Here'!$C$16="No Coverage Offered", '1. Start Here'!$C$16="-- Select Option --")=TRUE, "N/A", IF(AND($A363="Employee", '1. Start Here'!$C$16="Employer Sponsored"), "EE Only Enrolled", "N/A"))</f>
        <v>N/A</v>
      </c>
      <c r="BC363" s="151"/>
      <c r="BD363" s="151"/>
      <c r="BE363" s="151"/>
      <c r="BF363" s="151"/>
      <c r="BG363" s="151"/>
      <c r="BH363" s="151"/>
      <c r="BI363" s="151"/>
      <c r="BJ363" s="151"/>
      <c r="BK363" s="151"/>
      <c r="BL363" s="151"/>
      <c r="BM363" s="151"/>
      <c r="BN363" s="151"/>
      <c r="BO363" s="151"/>
      <c r="BP363" s="151"/>
      <c r="BQ363" s="151"/>
      <c r="BR363" s="151"/>
      <c r="BS363" s="151"/>
      <c r="BT363" s="151"/>
      <c r="BU363" s="151"/>
      <c r="BV363" s="151"/>
      <c r="BW363" s="151"/>
      <c r="BX363" s="151"/>
      <c r="BY363" s="151"/>
      <c r="BZ363" s="151"/>
      <c r="CA363" s="151"/>
      <c r="CB363" s="151"/>
      <c r="CC363" s="151"/>
      <c r="CD363" s="151"/>
      <c r="CE363" s="151"/>
      <c r="CF363" s="151"/>
      <c r="CG363"/>
      <c r="CK363"/>
      <c r="CM363"/>
      <c r="CN363"/>
      <c r="CQ363"/>
      <c r="CR363"/>
      <c r="CT363"/>
      <c r="CU363"/>
      <c r="CV363"/>
      <c r="CW363"/>
      <c r="CX363"/>
      <c r="CY363"/>
      <c r="CZ363"/>
      <c r="DA363"/>
      <c r="DB363"/>
      <c r="DC363"/>
      <c r="DD363"/>
      <c r="DE363"/>
      <c r="DF363"/>
      <c r="DG363"/>
      <c r="DH363"/>
      <c r="DI363"/>
      <c r="DJ363"/>
      <c r="DK363"/>
      <c r="DL363"/>
      <c r="DM363"/>
      <c r="DN363"/>
      <c r="DO363"/>
      <c r="DP363"/>
      <c r="DQ363"/>
    </row>
    <row r="364" spans="1:121" x14ac:dyDescent="0.35">
      <c r="A364" s="151"/>
      <c r="B364" s="151"/>
      <c r="C364" s="152"/>
      <c r="D364" s="152"/>
      <c r="E364" s="151"/>
      <c r="F364" s="151"/>
      <c r="G364" s="151"/>
      <c r="H364" s="151"/>
      <c r="I364" s="151"/>
      <c r="J364" s="151"/>
      <c r="K364" s="151"/>
      <c r="L364" s="151"/>
      <c r="M364" s="153"/>
      <c r="N364" s="151"/>
      <c r="O364" s="183"/>
      <c r="P364" s="151"/>
      <c r="Q364" s="151"/>
      <c r="R364" s="151"/>
      <c r="S364" s="151"/>
      <c r="T364" s="151"/>
      <c r="U364" s="151"/>
      <c r="V364" s="151"/>
      <c r="W364" s="151"/>
      <c r="X364" s="155"/>
      <c r="Y364" s="151"/>
      <c r="Z364" s="153"/>
      <c r="AA364" s="153"/>
      <c r="AB364" s="151"/>
      <c r="AC364" s="154"/>
      <c r="AD364" s="151"/>
      <c r="AE364" s="151"/>
      <c r="AF364" s="156" t="str" cm="1">
        <f t="array" ref="AF36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4" s="151"/>
      <c r="AH364" s="151"/>
      <c r="AI364" s="151"/>
      <c r="AJ364" s="151"/>
      <c r="AK364" s="151"/>
      <c r="AL364" s="151"/>
      <c r="AM364" s="151"/>
      <c r="AN364" s="151"/>
      <c r="AO364" s="156" t="str" cm="1">
        <f t="array" ref="AO36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4" s="151"/>
      <c r="AQ364" s="151"/>
      <c r="AR364" s="151"/>
      <c r="AS364" s="151"/>
      <c r="AT364" s="151"/>
      <c r="AU364" s="151"/>
      <c r="AV364" s="151"/>
      <c r="AW364" s="151"/>
      <c r="AX364" s="156" t="str" cm="1">
        <f t="array" ref="AX36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4" s="151"/>
      <c r="AZ364" s="156" t="str">
        <f>IF($A364&lt;&gt;"Employee","N/A",
IF(OR('1. Start Here'!$C$15="No Coverage Offered",'1. Start Here'!$C$15="-- Select Option --"),"Not Eligible - Group does not offer chiro",
IF($AD364="Cancelling Medical","EE + Any Deps will be Cancelled",
IF(AND((ISBLANK($AG364)),OR($AD364="Adding Medical",$AD364="Changing Medical")=TRUE),"Employee must select medical plan first",
IF($Q364&lt;&gt;"CA","Auto Enrolled if EE lives in CA",
IF(AND(NOT(ISBLANK($AG364)),$Q364="CA",$A364="Employee",OR($AD364="Adding Medical",$AD364="Changing Medical")=TRUE),"EE + Any Deps Enrolled","N/A"))))))</f>
        <v>N/A</v>
      </c>
      <c r="BA364" s="151"/>
      <c r="BB364" s="156" t="str">
        <f>IF(OR('1. Start Here'!$C$16="No Coverage Offered", '1. Start Here'!$C$16="-- Select Option --")=TRUE, "N/A", IF(AND($A364="Employee", '1. Start Here'!$C$16="Employer Sponsored"), "EE Only Enrolled", "N/A"))</f>
        <v>N/A</v>
      </c>
      <c r="BC364" s="151"/>
      <c r="BD364" s="151"/>
      <c r="BE364" s="151"/>
      <c r="BF364" s="151"/>
      <c r="BG364" s="151"/>
      <c r="BH364" s="151"/>
      <c r="BI364" s="151"/>
      <c r="BJ364" s="151"/>
      <c r="BK364" s="151"/>
      <c r="BL364" s="151"/>
      <c r="BM364" s="151"/>
      <c r="BN364" s="151"/>
      <c r="BO364" s="151"/>
      <c r="BP364" s="151"/>
      <c r="BQ364" s="151"/>
      <c r="BR364" s="151"/>
      <c r="BS364" s="151"/>
      <c r="BT364" s="151"/>
      <c r="BU364" s="151"/>
      <c r="BV364" s="151"/>
      <c r="BW364" s="151"/>
      <c r="BX364" s="151"/>
      <c r="BY364" s="151"/>
      <c r="BZ364" s="151"/>
      <c r="CA364" s="151"/>
      <c r="CB364" s="151"/>
      <c r="CC364" s="151"/>
      <c r="CD364" s="151"/>
      <c r="CE364" s="151"/>
      <c r="CF364" s="151"/>
      <c r="CG364"/>
      <c r="CK364"/>
      <c r="CM364"/>
      <c r="CN364"/>
      <c r="CQ364"/>
      <c r="CR364"/>
      <c r="CT364"/>
      <c r="CU364"/>
      <c r="CV364"/>
      <c r="CW364"/>
      <c r="CX364"/>
      <c r="CY364"/>
      <c r="CZ364"/>
      <c r="DA364"/>
      <c r="DB364"/>
      <c r="DC364"/>
      <c r="DD364"/>
      <c r="DE364"/>
      <c r="DF364"/>
      <c r="DG364"/>
      <c r="DH364"/>
      <c r="DI364"/>
      <c r="DJ364"/>
      <c r="DK364"/>
      <c r="DL364"/>
      <c r="DM364"/>
      <c r="DN364"/>
      <c r="DO364"/>
      <c r="DP364"/>
      <c r="DQ364"/>
    </row>
    <row r="365" spans="1:121" x14ac:dyDescent="0.35">
      <c r="A365" s="151"/>
      <c r="B365" s="151"/>
      <c r="C365" s="152"/>
      <c r="D365" s="152"/>
      <c r="E365" s="151"/>
      <c r="F365" s="151"/>
      <c r="G365" s="151"/>
      <c r="H365" s="151"/>
      <c r="I365" s="151"/>
      <c r="J365" s="151"/>
      <c r="K365" s="151"/>
      <c r="L365" s="151"/>
      <c r="M365" s="153"/>
      <c r="N365" s="151"/>
      <c r="O365" s="183"/>
      <c r="P365" s="151"/>
      <c r="Q365" s="151"/>
      <c r="R365" s="151"/>
      <c r="S365" s="151"/>
      <c r="T365" s="151"/>
      <c r="U365" s="151"/>
      <c r="V365" s="151"/>
      <c r="W365" s="151"/>
      <c r="X365" s="155"/>
      <c r="Y365" s="151"/>
      <c r="Z365" s="153"/>
      <c r="AA365" s="153"/>
      <c r="AB365" s="151"/>
      <c r="AC365" s="154"/>
      <c r="AD365" s="151"/>
      <c r="AE365" s="151"/>
      <c r="AF365" s="156" t="str" cm="1">
        <f t="array" ref="AF36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5" s="151"/>
      <c r="AH365" s="151"/>
      <c r="AI365" s="151"/>
      <c r="AJ365" s="151"/>
      <c r="AK365" s="151"/>
      <c r="AL365" s="151"/>
      <c r="AM365" s="151"/>
      <c r="AN365" s="151"/>
      <c r="AO365" s="156" t="str" cm="1">
        <f t="array" ref="AO36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5" s="151"/>
      <c r="AQ365" s="151"/>
      <c r="AR365" s="151"/>
      <c r="AS365" s="151"/>
      <c r="AT365" s="151"/>
      <c r="AU365" s="151"/>
      <c r="AV365" s="151"/>
      <c r="AW365" s="151"/>
      <c r="AX365" s="156" t="str" cm="1">
        <f t="array" ref="AX36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5" s="151"/>
      <c r="AZ365" s="156" t="str">
        <f>IF($A365&lt;&gt;"Employee","N/A",
IF(OR('1. Start Here'!$C$15="No Coverage Offered",'1. Start Here'!$C$15="-- Select Option --"),"Not Eligible - Group does not offer chiro",
IF($AD365="Cancelling Medical","EE + Any Deps will be Cancelled",
IF(AND((ISBLANK($AG365)),OR($AD365="Adding Medical",$AD365="Changing Medical")=TRUE),"Employee must select medical plan first",
IF($Q365&lt;&gt;"CA","Auto Enrolled if EE lives in CA",
IF(AND(NOT(ISBLANK($AG365)),$Q365="CA",$A365="Employee",OR($AD365="Adding Medical",$AD365="Changing Medical")=TRUE),"EE + Any Deps Enrolled","N/A"))))))</f>
        <v>N/A</v>
      </c>
      <c r="BA365" s="151"/>
      <c r="BB365" s="156" t="str">
        <f>IF(OR('1. Start Here'!$C$16="No Coverage Offered", '1. Start Here'!$C$16="-- Select Option --")=TRUE, "N/A", IF(AND($A365="Employee", '1. Start Here'!$C$16="Employer Sponsored"), "EE Only Enrolled", "N/A"))</f>
        <v>N/A</v>
      </c>
      <c r="BC365" s="151"/>
      <c r="BD365" s="151"/>
      <c r="BE365" s="151"/>
      <c r="BF365" s="151"/>
      <c r="BG365" s="151"/>
      <c r="BH365" s="151"/>
      <c r="BI365" s="151"/>
      <c r="BJ365" s="151"/>
      <c r="BK365" s="151"/>
      <c r="BL365" s="151"/>
      <c r="BM365" s="151"/>
      <c r="BN365" s="151"/>
      <c r="BO365" s="151"/>
      <c r="BP365" s="151"/>
      <c r="BQ365" s="151"/>
      <c r="BR365" s="151"/>
      <c r="BS365" s="151"/>
      <c r="BT365" s="151"/>
      <c r="BU365" s="151"/>
      <c r="BV365" s="151"/>
      <c r="BW365" s="151"/>
      <c r="BX365" s="151"/>
      <c r="BY365" s="151"/>
      <c r="BZ365" s="151"/>
      <c r="CA365" s="151"/>
      <c r="CB365" s="151"/>
      <c r="CC365" s="151"/>
      <c r="CD365" s="151"/>
      <c r="CE365" s="151"/>
      <c r="CF365" s="151"/>
      <c r="CG365"/>
      <c r="CK365"/>
      <c r="CM365"/>
      <c r="CN365"/>
      <c r="CQ365"/>
      <c r="CR365"/>
      <c r="CT365"/>
      <c r="CU365"/>
      <c r="CV365"/>
      <c r="CW365"/>
      <c r="CX365"/>
      <c r="CY365"/>
      <c r="CZ365"/>
      <c r="DA365"/>
      <c r="DB365"/>
      <c r="DC365"/>
      <c r="DD365"/>
      <c r="DE365"/>
      <c r="DF365"/>
      <c r="DG365"/>
      <c r="DH365"/>
      <c r="DI365"/>
      <c r="DJ365"/>
      <c r="DK365"/>
      <c r="DL365"/>
      <c r="DM365"/>
      <c r="DN365"/>
      <c r="DO365"/>
      <c r="DP365"/>
      <c r="DQ365"/>
    </row>
    <row r="366" spans="1:121" x14ac:dyDescent="0.35">
      <c r="A366" s="151"/>
      <c r="B366" s="151"/>
      <c r="C366" s="152"/>
      <c r="D366" s="152"/>
      <c r="E366" s="151"/>
      <c r="F366" s="151"/>
      <c r="G366" s="151"/>
      <c r="H366" s="151"/>
      <c r="I366" s="151"/>
      <c r="J366" s="151"/>
      <c r="K366" s="151"/>
      <c r="L366" s="151"/>
      <c r="M366" s="153"/>
      <c r="N366" s="151"/>
      <c r="O366" s="183"/>
      <c r="P366" s="151"/>
      <c r="Q366" s="151"/>
      <c r="R366" s="151"/>
      <c r="S366" s="151"/>
      <c r="T366" s="151"/>
      <c r="U366" s="151"/>
      <c r="V366" s="151"/>
      <c r="W366" s="151"/>
      <c r="X366" s="155"/>
      <c r="Y366" s="151"/>
      <c r="Z366" s="153"/>
      <c r="AA366" s="153"/>
      <c r="AB366" s="151"/>
      <c r="AC366" s="154"/>
      <c r="AD366" s="151"/>
      <c r="AE366" s="151"/>
      <c r="AF366" s="156" t="str" cm="1">
        <f t="array" ref="AF36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6" s="151"/>
      <c r="AH366" s="151"/>
      <c r="AI366" s="151"/>
      <c r="AJ366" s="151"/>
      <c r="AK366" s="151"/>
      <c r="AL366" s="151"/>
      <c r="AM366" s="151"/>
      <c r="AN366" s="151"/>
      <c r="AO366" s="156" t="str" cm="1">
        <f t="array" ref="AO36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6" s="151"/>
      <c r="AQ366" s="151"/>
      <c r="AR366" s="151"/>
      <c r="AS366" s="151"/>
      <c r="AT366" s="151"/>
      <c r="AU366" s="151"/>
      <c r="AV366" s="151"/>
      <c r="AW366" s="151"/>
      <c r="AX366" s="156" t="str" cm="1">
        <f t="array" ref="AX36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6" s="151"/>
      <c r="AZ366" s="156" t="str">
        <f>IF($A366&lt;&gt;"Employee","N/A",
IF(OR('1. Start Here'!$C$15="No Coverage Offered",'1. Start Here'!$C$15="-- Select Option --"),"Not Eligible - Group does not offer chiro",
IF($AD366="Cancelling Medical","EE + Any Deps will be Cancelled",
IF(AND((ISBLANK($AG366)),OR($AD366="Adding Medical",$AD366="Changing Medical")=TRUE),"Employee must select medical plan first",
IF($Q366&lt;&gt;"CA","Auto Enrolled if EE lives in CA",
IF(AND(NOT(ISBLANK($AG366)),$Q366="CA",$A366="Employee",OR($AD366="Adding Medical",$AD366="Changing Medical")=TRUE),"EE + Any Deps Enrolled","N/A"))))))</f>
        <v>N/A</v>
      </c>
      <c r="BA366" s="151"/>
      <c r="BB366" s="156" t="str">
        <f>IF(OR('1. Start Here'!$C$16="No Coverage Offered", '1. Start Here'!$C$16="-- Select Option --")=TRUE, "N/A", IF(AND($A366="Employee", '1. Start Here'!$C$16="Employer Sponsored"), "EE Only Enrolled", "N/A"))</f>
        <v>N/A</v>
      </c>
      <c r="BC366" s="151"/>
      <c r="BD366" s="151"/>
      <c r="BE366" s="151"/>
      <c r="BF366" s="151"/>
      <c r="BG366" s="151"/>
      <c r="BH366" s="151"/>
      <c r="BI366" s="151"/>
      <c r="BJ366" s="151"/>
      <c r="BK366" s="151"/>
      <c r="BL366" s="151"/>
      <c r="BM366" s="151"/>
      <c r="BN366" s="151"/>
      <c r="BO366" s="151"/>
      <c r="BP366" s="151"/>
      <c r="BQ366" s="151"/>
      <c r="BR366" s="151"/>
      <c r="BS366" s="151"/>
      <c r="BT366" s="151"/>
      <c r="BU366" s="151"/>
      <c r="BV366" s="151"/>
      <c r="BW366" s="151"/>
      <c r="BX366" s="151"/>
      <c r="BY366" s="151"/>
      <c r="BZ366" s="151"/>
      <c r="CA366" s="151"/>
      <c r="CB366" s="151"/>
      <c r="CC366" s="151"/>
      <c r="CD366" s="151"/>
      <c r="CE366" s="151"/>
      <c r="CF366" s="151"/>
      <c r="CG366"/>
      <c r="CK366"/>
      <c r="CM366"/>
      <c r="CN366"/>
      <c r="CQ366"/>
      <c r="CR366"/>
      <c r="CT366"/>
      <c r="CU366"/>
      <c r="CV366"/>
      <c r="CW366"/>
      <c r="CX366"/>
      <c r="CY366"/>
      <c r="CZ366"/>
      <c r="DA366"/>
      <c r="DB366"/>
      <c r="DC366"/>
      <c r="DD366"/>
      <c r="DE366"/>
      <c r="DF366"/>
      <c r="DG366"/>
      <c r="DH366"/>
      <c r="DI366"/>
      <c r="DJ366"/>
      <c r="DK366"/>
      <c r="DL366"/>
      <c r="DM366"/>
      <c r="DN366"/>
      <c r="DO366"/>
      <c r="DP366"/>
      <c r="DQ366"/>
    </row>
    <row r="367" spans="1:121" x14ac:dyDescent="0.35">
      <c r="A367" s="151"/>
      <c r="B367" s="151"/>
      <c r="C367" s="152"/>
      <c r="D367" s="152"/>
      <c r="E367" s="151"/>
      <c r="F367" s="151"/>
      <c r="G367" s="151"/>
      <c r="H367" s="151"/>
      <c r="I367" s="151"/>
      <c r="J367" s="151"/>
      <c r="K367" s="151"/>
      <c r="L367" s="151"/>
      <c r="M367" s="153"/>
      <c r="N367" s="151"/>
      <c r="O367" s="183"/>
      <c r="P367" s="151"/>
      <c r="Q367" s="151"/>
      <c r="R367" s="151"/>
      <c r="S367" s="151"/>
      <c r="T367" s="151"/>
      <c r="U367" s="151"/>
      <c r="V367" s="151"/>
      <c r="W367" s="151"/>
      <c r="X367" s="155"/>
      <c r="Y367" s="151"/>
      <c r="Z367" s="153"/>
      <c r="AA367" s="153"/>
      <c r="AB367" s="151"/>
      <c r="AC367" s="154"/>
      <c r="AD367" s="151"/>
      <c r="AE367" s="151"/>
      <c r="AF367" s="156" t="str" cm="1">
        <f t="array" ref="AF36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7" s="151"/>
      <c r="AH367" s="151"/>
      <c r="AI367" s="151"/>
      <c r="AJ367" s="151"/>
      <c r="AK367" s="151"/>
      <c r="AL367" s="151"/>
      <c r="AM367" s="151"/>
      <c r="AN367" s="151"/>
      <c r="AO367" s="156" t="str" cm="1">
        <f t="array" ref="AO36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7" s="151"/>
      <c r="AQ367" s="151"/>
      <c r="AR367" s="151"/>
      <c r="AS367" s="151"/>
      <c r="AT367" s="151"/>
      <c r="AU367" s="151"/>
      <c r="AV367" s="151"/>
      <c r="AW367" s="151"/>
      <c r="AX367" s="156" t="str" cm="1">
        <f t="array" ref="AX36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7" s="151"/>
      <c r="AZ367" s="156" t="str">
        <f>IF($A367&lt;&gt;"Employee","N/A",
IF(OR('1. Start Here'!$C$15="No Coverage Offered",'1. Start Here'!$C$15="-- Select Option --"),"Not Eligible - Group does not offer chiro",
IF($AD367="Cancelling Medical","EE + Any Deps will be Cancelled",
IF(AND((ISBLANK($AG367)),OR($AD367="Adding Medical",$AD367="Changing Medical")=TRUE),"Employee must select medical plan first",
IF($Q367&lt;&gt;"CA","Auto Enrolled if EE lives in CA",
IF(AND(NOT(ISBLANK($AG367)),$Q367="CA",$A367="Employee",OR($AD367="Adding Medical",$AD367="Changing Medical")=TRUE),"EE + Any Deps Enrolled","N/A"))))))</f>
        <v>N/A</v>
      </c>
      <c r="BA367" s="151"/>
      <c r="BB367" s="156" t="str">
        <f>IF(OR('1. Start Here'!$C$16="No Coverage Offered", '1. Start Here'!$C$16="-- Select Option --")=TRUE, "N/A", IF(AND($A367="Employee", '1. Start Here'!$C$16="Employer Sponsored"), "EE Only Enrolled", "N/A"))</f>
        <v>N/A</v>
      </c>
      <c r="BC367" s="151"/>
      <c r="BD367" s="151"/>
      <c r="BE367" s="151"/>
      <c r="BF367" s="151"/>
      <c r="BG367" s="151"/>
      <c r="BH367" s="151"/>
      <c r="BI367" s="151"/>
      <c r="BJ367" s="151"/>
      <c r="BK367" s="151"/>
      <c r="BL367" s="151"/>
      <c r="BM367" s="151"/>
      <c r="BN367" s="151"/>
      <c r="BO367" s="151"/>
      <c r="BP367" s="151"/>
      <c r="BQ367" s="151"/>
      <c r="BR367" s="151"/>
      <c r="BS367" s="151"/>
      <c r="BT367" s="151"/>
      <c r="BU367" s="151"/>
      <c r="BV367" s="151"/>
      <c r="BW367" s="151"/>
      <c r="BX367" s="151"/>
      <c r="BY367" s="151"/>
      <c r="BZ367" s="151"/>
      <c r="CA367" s="151"/>
      <c r="CB367" s="151"/>
      <c r="CC367" s="151"/>
      <c r="CD367" s="151"/>
      <c r="CE367" s="151"/>
      <c r="CF367" s="151"/>
      <c r="CG367"/>
      <c r="CK367"/>
      <c r="CM367"/>
      <c r="CN367"/>
      <c r="CQ367"/>
      <c r="CR367"/>
      <c r="CT367"/>
      <c r="CU367"/>
      <c r="CV367"/>
      <c r="CW367"/>
      <c r="CX367"/>
      <c r="CY367"/>
      <c r="CZ367"/>
      <c r="DA367"/>
      <c r="DB367"/>
      <c r="DC367"/>
      <c r="DD367"/>
      <c r="DE367"/>
      <c r="DF367"/>
      <c r="DG367"/>
      <c r="DH367"/>
      <c r="DI367"/>
      <c r="DJ367"/>
      <c r="DK367"/>
      <c r="DL367"/>
      <c r="DM367"/>
      <c r="DN367"/>
      <c r="DO367"/>
      <c r="DP367"/>
      <c r="DQ367"/>
    </row>
    <row r="368" spans="1:121" x14ac:dyDescent="0.35">
      <c r="A368" s="151"/>
      <c r="B368" s="151"/>
      <c r="C368" s="152"/>
      <c r="D368" s="152"/>
      <c r="E368" s="151"/>
      <c r="F368" s="151"/>
      <c r="G368" s="151"/>
      <c r="H368" s="151"/>
      <c r="I368" s="151"/>
      <c r="J368" s="151"/>
      <c r="K368" s="151"/>
      <c r="L368" s="151"/>
      <c r="M368" s="153"/>
      <c r="N368" s="151"/>
      <c r="O368" s="183"/>
      <c r="P368" s="151"/>
      <c r="Q368" s="151"/>
      <c r="R368" s="151"/>
      <c r="S368" s="151"/>
      <c r="T368" s="151"/>
      <c r="U368" s="151"/>
      <c r="V368" s="151"/>
      <c r="W368" s="151"/>
      <c r="X368" s="155"/>
      <c r="Y368" s="151"/>
      <c r="Z368" s="153"/>
      <c r="AA368" s="153"/>
      <c r="AB368" s="151"/>
      <c r="AC368" s="154"/>
      <c r="AD368" s="151"/>
      <c r="AE368" s="151"/>
      <c r="AF368" s="156" t="str" cm="1">
        <f t="array" ref="AF36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8" s="151"/>
      <c r="AH368" s="151"/>
      <c r="AI368" s="151"/>
      <c r="AJ368" s="151"/>
      <c r="AK368" s="151"/>
      <c r="AL368" s="151"/>
      <c r="AM368" s="151"/>
      <c r="AN368" s="151"/>
      <c r="AO368" s="156" t="str" cm="1">
        <f t="array" ref="AO36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8" s="151"/>
      <c r="AQ368" s="151"/>
      <c r="AR368" s="151"/>
      <c r="AS368" s="151"/>
      <c r="AT368" s="151"/>
      <c r="AU368" s="151"/>
      <c r="AV368" s="151"/>
      <c r="AW368" s="151"/>
      <c r="AX368" s="156" t="str" cm="1">
        <f t="array" ref="AX36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8" s="151"/>
      <c r="AZ368" s="156" t="str">
        <f>IF($A368&lt;&gt;"Employee","N/A",
IF(OR('1. Start Here'!$C$15="No Coverage Offered",'1. Start Here'!$C$15="-- Select Option --"),"Not Eligible - Group does not offer chiro",
IF($AD368="Cancelling Medical","EE + Any Deps will be Cancelled",
IF(AND((ISBLANK($AG368)),OR($AD368="Adding Medical",$AD368="Changing Medical")=TRUE),"Employee must select medical plan first",
IF($Q368&lt;&gt;"CA","Auto Enrolled if EE lives in CA",
IF(AND(NOT(ISBLANK($AG368)),$Q368="CA",$A368="Employee",OR($AD368="Adding Medical",$AD368="Changing Medical")=TRUE),"EE + Any Deps Enrolled","N/A"))))))</f>
        <v>N/A</v>
      </c>
      <c r="BA368" s="151"/>
      <c r="BB368" s="156" t="str">
        <f>IF(OR('1. Start Here'!$C$16="No Coverage Offered", '1. Start Here'!$C$16="-- Select Option --")=TRUE, "N/A", IF(AND($A368="Employee", '1. Start Here'!$C$16="Employer Sponsored"), "EE Only Enrolled", "N/A"))</f>
        <v>N/A</v>
      </c>
      <c r="BC368" s="151"/>
      <c r="BD368" s="151"/>
      <c r="BE368" s="151"/>
      <c r="BF368" s="151"/>
      <c r="BG368" s="151"/>
      <c r="BH368" s="151"/>
      <c r="BI368" s="151"/>
      <c r="BJ368" s="151"/>
      <c r="BK368" s="151"/>
      <c r="BL368" s="151"/>
      <c r="BM368" s="151"/>
      <c r="BN368" s="151"/>
      <c r="BO368" s="151"/>
      <c r="BP368" s="151"/>
      <c r="BQ368" s="151"/>
      <c r="BR368" s="151"/>
      <c r="BS368" s="151"/>
      <c r="BT368" s="151"/>
      <c r="BU368" s="151"/>
      <c r="BV368" s="151"/>
      <c r="BW368" s="151"/>
      <c r="BX368" s="151"/>
      <c r="BY368" s="151"/>
      <c r="BZ368" s="151"/>
      <c r="CA368" s="151"/>
      <c r="CB368" s="151"/>
      <c r="CC368" s="151"/>
      <c r="CD368" s="151"/>
      <c r="CE368" s="151"/>
      <c r="CF368" s="151"/>
      <c r="CG368"/>
      <c r="CK368"/>
      <c r="CM368"/>
      <c r="CN368"/>
      <c r="CQ368"/>
      <c r="CR368"/>
      <c r="CT368"/>
      <c r="CU368"/>
      <c r="CV368"/>
      <c r="CW368"/>
      <c r="CX368"/>
      <c r="CY368"/>
      <c r="CZ368"/>
      <c r="DA368"/>
      <c r="DB368"/>
      <c r="DC368"/>
      <c r="DD368"/>
      <c r="DE368"/>
      <c r="DF368"/>
      <c r="DG368"/>
      <c r="DH368"/>
      <c r="DI368"/>
      <c r="DJ368"/>
      <c r="DK368"/>
      <c r="DL368"/>
      <c r="DM368"/>
      <c r="DN368"/>
      <c r="DO368"/>
      <c r="DP368"/>
      <c r="DQ368"/>
    </row>
    <row r="369" spans="1:121" x14ac:dyDescent="0.35">
      <c r="A369" s="151"/>
      <c r="B369" s="151"/>
      <c r="C369" s="152"/>
      <c r="D369" s="152"/>
      <c r="E369" s="151"/>
      <c r="F369" s="151"/>
      <c r="G369" s="151"/>
      <c r="H369" s="151"/>
      <c r="I369" s="151"/>
      <c r="J369" s="151"/>
      <c r="K369" s="151"/>
      <c r="L369" s="151"/>
      <c r="M369" s="153"/>
      <c r="N369" s="151"/>
      <c r="O369" s="183"/>
      <c r="P369" s="151"/>
      <c r="Q369" s="151"/>
      <c r="R369" s="151"/>
      <c r="S369" s="151"/>
      <c r="T369" s="151"/>
      <c r="U369" s="151"/>
      <c r="V369" s="151"/>
      <c r="W369" s="151"/>
      <c r="X369" s="155"/>
      <c r="Y369" s="151"/>
      <c r="Z369" s="153"/>
      <c r="AA369" s="153"/>
      <c r="AB369" s="151"/>
      <c r="AC369" s="154"/>
      <c r="AD369" s="151"/>
      <c r="AE369" s="151"/>
      <c r="AF369" s="156" t="str" cm="1">
        <f t="array" ref="AF36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69" s="151"/>
      <c r="AH369" s="151"/>
      <c r="AI369" s="151"/>
      <c r="AJ369" s="151"/>
      <c r="AK369" s="151"/>
      <c r="AL369" s="151"/>
      <c r="AM369" s="151"/>
      <c r="AN369" s="151"/>
      <c r="AO369" s="156" t="str" cm="1">
        <f t="array" ref="AO36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69" s="151"/>
      <c r="AQ369" s="151"/>
      <c r="AR369" s="151"/>
      <c r="AS369" s="151"/>
      <c r="AT369" s="151"/>
      <c r="AU369" s="151"/>
      <c r="AV369" s="151"/>
      <c r="AW369" s="151"/>
      <c r="AX369" s="156" t="str" cm="1">
        <f t="array" ref="AX36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69" s="151"/>
      <c r="AZ369" s="156" t="str">
        <f>IF($A369&lt;&gt;"Employee","N/A",
IF(OR('1. Start Here'!$C$15="No Coverage Offered",'1. Start Here'!$C$15="-- Select Option --"),"Not Eligible - Group does not offer chiro",
IF($AD369="Cancelling Medical","EE + Any Deps will be Cancelled",
IF(AND((ISBLANK($AG369)),OR($AD369="Adding Medical",$AD369="Changing Medical")=TRUE),"Employee must select medical plan first",
IF($Q369&lt;&gt;"CA","Auto Enrolled if EE lives in CA",
IF(AND(NOT(ISBLANK($AG369)),$Q369="CA",$A369="Employee",OR($AD369="Adding Medical",$AD369="Changing Medical")=TRUE),"EE + Any Deps Enrolled","N/A"))))))</f>
        <v>N/A</v>
      </c>
      <c r="BA369" s="151"/>
      <c r="BB369" s="156" t="str">
        <f>IF(OR('1. Start Here'!$C$16="No Coverage Offered", '1. Start Here'!$C$16="-- Select Option --")=TRUE, "N/A", IF(AND($A369="Employee", '1. Start Here'!$C$16="Employer Sponsored"), "EE Only Enrolled", "N/A"))</f>
        <v>N/A</v>
      </c>
      <c r="BC369" s="151"/>
      <c r="BD369" s="151"/>
      <c r="BE369" s="151"/>
      <c r="BF369" s="151"/>
      <c r="BG369" s="151"/>
      <c r="BH369" s="151"/>
      <c r="BI369" s="151"/>
      <c r="BJ369" s="151"/>
      <c r="BK369" s="151"/>
      <c r="BL369" s="151"/>
      <c r="BM369" s="151"/>
      <c r="BN369" s="151"/>
      <c r="BO369" s="151"/>
      <c r="BP369" s="151"/>
      <c r="BQ369" s="151"/>
      <c r="BR369" s="151"/>
      <c r="BS369" s="151"/>
      <c r="BT369" s="151"/>
      <c r="BU369" s="151"/>
      <c r="BV369" s="151"/>
      <c r="BW369" s="151"/>
      <c r="BX369" s="151"/>
      <c r="BY369" s="151"/>
      <c r="BZ369" s="151"/>
      <c r="CA369" s="151"/>
      <c r="CB369" s="151"/>
      <c r="CC369" s="151"/>
      <c r="CD369" s="151"/>
      <c r="CE369" s="151"/>
      <c r="CF369" s="151"/>
      <c r="CG369"/>
      <c r="CK369"/>
      <c r="CM369"/>
      <c r="CN369"/>
      <c r="CQ369"/>
      <c r="CR369"/>
      <c r="CT369"/>
      <c r="CU369"/>
      <c r="CV369"/>
      <c r="CW369"/>
      <c r="CX369"/>
      <c r="CY369"/>
      <c r="CZ369"/>
      <c r="DA369"/>
      <c r="DB369"/>
      <c r="DC369"/>
      <c r="DD369"/>
      <c r="DE369"/>
      <c r="DF369"/>
      <c r="DG369"/>
      <c r="DH369"/>
      <c r="DI369"/>
      <c r="DJ369"/>
      <c r="DK369"/>
      <c r="DL369"/>
      <c r="DM369"/>
      <c r="DN369"/>
      <c r="DO369"/>
      <c r="DP369"/>
      <c r="DQ369"/>
    </row>
    <row r="370" spans="1:121" x14ac:dyDescent="0.35">
      <c r="A370" s="151"/>
      <c r="B370" s="151"/>
      <c r="C370" s="152"/>
      <c r="D370" s="152"/>
      <c r="E370" s="151"/>
      <c r="F370" s="151"/>
      <c r="G370" s="151"/>
      <c r="H370" s="151"/>
      <c r="I370" s="151"/>
      <c r="J370" s="151"/>
      <c r="K370" s="151"/>
      <c r="L370" s="151"/>
      <c r="M370" s="153"/>
      <c r="N370" s="151"/>
      <c r="O370" s="183"/>
      <c r="P370" s="151"/>
      <c r="Q370" s="151"/>
      <c r="R370" s="151"/>
      <c r="S370" s="151"/>
      <c r="T370" s="151"/>
      <c r="U370" s="151"/>
      <c r="V370" s="151"/>
      <c r="W370" s="151"/>
      <c r="X370" s="155"/>
      <c r="Y370" s="151"/>
      <c r="Z370" s="153"/>
      <c r="AA370" s="153"/>
      <c r="AB370" s="151"/>
      <c r="AC370" s="154"/>
      <c r="AD370" s="151"/>
      <c r="AE370" s="151"/>
      <c r="AF370" s="156" t="str" cm="1">
        <f t="array" ref="AF37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0" s="151"/>
      <c r="AH370" s="151"/>
      <c r="AI370" s="151"/>
      <c r="AJ370" s="151"/>
      <c r="AK370" s="151"/>
      <c r="AL370" s="151"/>
      <c r="AM370" s="151"/>
      <c r="AN370" s="151"/>
      <c r="AO370" s="156" t="str" cm="1">
        <f t="array" ref="AO37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0" s="151"/>
      <c r="AQ370" s="151"/>
      <c r="AR370" s="151"/>
      <c r="AS370" s="151"/>
      <c r="AT370" s="151"/>
      <c r="AU370" s="151"/>
      <c r="AV370" s="151"/>
      <c r="AW370" s="151"/>
      <c r="AX370" s="156" t="str" cm="1">
        <f t="array" ref="AX37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0" s="151"/>
      <c r="AZ370" s="156" t="str">
        <f>IF($A370&lt;&gt;"Employee","N/A",
IF(OR('1. Start Here'!$C$15="No Coverage Offered",'1. Start Here'!$C$15="-- Select Option --"),"Not Eligible - Group does not offer chiro",
IF($AD370="Cancelling Medical","EE + Any Deps will be Cancelled",
IF(AND((ISBLANK($AG370)),OR($AD370="Adding Medical",$AD370="Changing Medical")=TRUE),"Employee must select medical plan first",
IF($Q370&lt;&gt;"CA","Auto Enrolled if EE lives in CA",
IF(AND(NOT(ISBLANK($AG370)),$Q370="CA",$A370="Employee",OR($AD370="Adding Medical",$AD370="Changing Medical")=TRUE),"EE + Any Deps Enrolled","N/A"))))))</f>
        <v>N/A</v>
      </c>
      <c r="BA370" s="151"/>
      <c r="BB370" s="156" t="str">
        <f>IF(OR('1. Start Here'!$C$16="No Coverage Offered", '1. Start Here'!$C$16="-- Select Option --")=TRUE, "N/A", IF(AND($A370="Employee", '1. Start Here'!$C$16="Employer Sponsored"), "EE Only Enrolled", "N/A"))</f>
        <v>N/A</v>
      </c>
      <c r="BC370" s="151"/>
      <c r="BD370" s="151"/>
      <c r="BE370" s="151"/>
      <c r="BF370" s="151"/>
      <c r="BG370" s="151"/>
      <c r="BH370" s="151"/>
      <c r="BI370" s="151"/>
      <c r="BJ370" s="151"/>
      <c r="BK370" s="151"/>
      <c r="BL370" s="151"/>
      <c r="BM370" s="151"/>
      <c r="BN370" s="151"/>
      <c r="BO370" s="151"/>
      <c r="BP370" s="151"/>
      <c r="BQ370" s="151"/>
      <c r="BR370" s="151"/>
      <c r="BS370" s="151"/>
      <c r="BT370" s="151"/>
      <c r="BU370" s="151"/>
      <c r="BV370" s="151"/>
      <c r="BW370" s="151"/>
      <c r="BX370" s="151"/>
      <c r="BY370" s="151"/>
      <c r="BZ370" s="151"/>
      <c r="CA370" s="151"/>
      <c r="CB370" s="151"/>
      <c r="CC370" s="151"/>
      <c r="CD370" s="151"/>
      <c r="CE370" s="151"/>
      <c r="CF370" s="151"/>
      <c r="CG370"/>
      <c r="CK370"/>
      <c r="CM370"/>
      <c r="CN370"/>
      <c r="CQ370"/>
      <c r="CR370"/>
      <c r="CT370"/>
      <c r="CU370"/>
      <c r="CV370"/>
      <c r="CW370"/>
      <c r="CX370"/>
      <c r="CY370"/>
      <c r="CZ370"/>
      <c r="DA370"/>
      <c r="DB370"/>
      <c r="DC370"/>
      <c r="DD370"/>
      <c r="DE370"/>
      <c r="DF370"/>
      <c r="DG370"/>
      <c r="DH370"/>
      <c r="DI370"/>
      <c r="DJ370"/>
      <c r="DK370"/>
      <c r="DL370"/>
      <c r="DM370"/>
      <c r="DN370"/>
      <c r="DO370"/>
      <c r="DP370"/>
      <c r="DQ370"/>
    </row>
    <row r="371" spans="1:121" x14ac:dyDescent="0.35">
      <c r="A371" s="151"/>
      <c r="B371" s="151"/>
      <c r="C371" s="152"/>
      <c r="D371" s="152"/>
      <c r="E371" s="151"/>
      <c r="F371" s="151"/>
      <c r="G371" s="151"/>
      <c r="H371" s="151"/>
      <c r="I371" s="151"/>
      <c r="J371" s="151"/>
      <c r="K371" s="151"/>
      <c r="L371" s="151"/>
      <c r="M371" s="153"/>
      <c r="N371" s="151"/>
      <c r="O371" s="183"/>
      <c r="P371" s="151"/>
      <c r="Q371" s="151"/>
      <c r="R371" s="151"/>
      <c r="S371" s="151"/>
      <c r="T371" s="151"/>
      <c r="U371" s="151"/>
      <c r="V371" s="151"/>
      <c r="W371" s="151"/>
      <c r="X371" s="155"/>
      <c r="Y371" s="151"/>
      <c r="Z371" s="153"/>
      <c r="AA371" s="153"/>
      <c r="AB371" s="151"/>
      <c r="AC371" s="154"/>
      <c r="AD371" s="151"/>
      <c r="AE371" s="151"/>
      <c r="AF371" s="156" t="str" cm="1">
        <f t="array" ref="AF37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1" s="151"/>
      <c r="AH371" s="151"/>
      <c r="AI371" s="151"/>
      <c r="AJ371" s="151"/>
      <c r="AK371" s="151"/>
      <c r="AL371" s="151"/>
      <c r="AM371" s="151"/>
      <c r="AN371" s="151"/>
      <c r="AO371" s="156" t="str" cm="1">
        <f t="array" ref="AO37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1" s="151"/>
      <c r="AQ371" s="151"/>
      <c r="AR371" s="151"/>
      <c r="AS371" s="151"/>
      <c r="AT371" s="151"/>
      <c r="AU371" s="151"/>
      <c r="AV371" s="151"/>
      <c r="AW371" s="151"/>
      <c r="AX371" s="156" t="str" cm="1">
        <f t="array" ref="AX37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1" s="151"/>
      <c r="AZ371" s="156" t="str">
        <f>IF($A371&lt;&gt;"Employee","N/A",
IF(OR('1. Start Here'!$C$15="No Coverage Offered",'1. Start Here'!$C$15="-- Select Option --"),"Not Eligible - Group does not offer chiro",
IF($AD371="Cancelling Medical","EE + Any Deps will be Cancelled",
IF(AND((ISBLANK($AG371)),OR($AD371="Adding Medical",$AD371="Changing Medical")=TRUE),"Employee must select medical plan first",
IF($Q371&lt;&gt;"CA","Auto Enrolled if EE lives in CA",
IF(AND(NOT(ISBLANK($AG371)),$Q371="CA",$A371="Employee",OR($AD371="Adding Medical",$AD371="Changing Medical")=TRUE),"EE + Any Deps Enrolled","N/A"))))))</f>
        <v>N/A</v>
      </c>
      <c r="BA371" s="151"/>
      <c r="BB371" s="156" t="str">
        <f>IF(OR('1. Start Here'!$C$16="No Coverage Offered", '1. Start Here'!$C$16="-- Select Option --")=TRUE, "N/A", IF(AND($A371="Employee", '1. Start Here'!$C$16="Employer Sponsored"), "EE Only Enrolled", "N/A"))</f>
        <v>N/A</v>
      </c>
      <c r="BC371" s="151"/>
      <c r="BD371" s="151"/>
      <c r="BE371" s="151"/>
      <c r="BF371" s="151"/>
      <c r="BG371" s="151"/>
      <c r="BH371" s="151"/>
      <c r="BI371" s="151"/>
      <c r="BJ371" s="151"/>
      <c r="BK371" s="151"/>
      <c r="BL371" s="151"/>
      <c r="BM371" s="151"/>
      <c r="BN371" s="151"/>
      <c r="BO371" s="151"/>
      <c r="BP371" s="151"/>
      <c r="BQ371" s="151"/>
      <c r="BR371" s="151"/>
      <c r="BS371" s="151"/>
      <c r="BT371" s="151"/>
      <c r="BU371" s="151"/>
      <c r="BV371" s="151"/>
      <c r="BW371" s="151"/>
      <c r="BX371" s="151"/>
      <c r="BY371" s="151"/>
      <c r="BZ371" s="151"/>
      <c r="CA371" s="151"/>
      <c r="CB371" s="151"/>
      <c r="CC371" s="151"/>
      <c r="CD371" s="151"/>
      <c r="CE371" s="151"/>
      <c r="CF371" s="151"/>
      <c r="CG371"/>
      <c r="CK371"/>
      <c r="CM371"/>
      <c r="CN371"/>
      <c r="CQ371"/>
      <c r="CR371"/>
      <c r="CT371"/>
      <c r="CU371"/>
      <c r="CV371"/>
      <c r="CW371"/>
      <c r="CX371"/>
      <c r="CY371"/>
      <c r="CZ371"/>
      <c r="DA371"/>
      <c r="DB371"/>
      <c r="DC371"/>
      <c r="DD371"/>
      <c r="DE371"/>
      <c r="DF371"/>
      <c r="DG371"/>
      <c r="DH371"/>
      <c r="DI371"/>
      <c r="DJ371"/>
      <c r="DK371"/>
      <c r="DL371"/>
      <c r="DM371"/>
      <c r="DN371"/>
      <c r="DO371"/>
      <c r="DP371"/>
      <c r="DQ371"/>
    </row>
    <row r="372" spans="1:121" x14ac:dyDescent="0.35">
      <c r="A372" s="151"/>
      <c r="B372" s="151"/>
      <c r="C372" s="152"/>
      <c r="D372" s="152"/>
      <c r="E372" s="151"/>
      <c r="F372" s="151"/>
      <c r="G372" s="151"/>
      <c r="H372" s="151"/>
      <c r="I372" s="151"/>
      <c r="J372" s="151"/>
      <c r="K372" s="151"/>
      <c r="L372" s="151"/>
      <c r="M372" s="153"/>
      <c r="N372" s="151"/>
      <c r="O372" s="183"/>
      <c r="P372" s="151"/>
      <c r="Q372" s="151"/>
      <c r="R372" s="151"/>
      <c r="S372" s="151"/>
      <c r="T372" s="151"/>
      <c r="U372" s="151"/>
      <c r="V372" s="151"/>
      <c r="W372" s="151"/>
      <c r="X372" s="155"/>
      <c r="Y372" s="151"/>
      <c r="Z372" s="153"/>
      <c r="AA372" s="153"/>
      <c r="AB372" s="151"/>
      <c r="AC372" s="154"/>
      <c r="AD372" s="151"/>
      <c r="AE372" s="151"/>
      <c r="AF372" s="156" t="str" cm="1">
        <f t="array" ref="AF37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2" s="151"/>
      <c r="AH372" s="151"/>
      <c r="AI372" s="151"/>
      <c r="AJ372" s="151"/>
      <c r="AK372" s="151"/>
      <c r="AL372" s="151"/>
      <c r="AM372" s="151"/>
      <c r="AN372" s="151"/>
      <c r="AO372" s="156" t="str" cm="1">
        <f t="array" ref="AO37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2" s="151"/>
      <c r="AQ372" s="151"/>
      <c r="AR372" s="151"/>
      <c r="AS372" s="151"/>
      <c r="AT372" s="151"/>
      <c r="AU372" s="151"/>
      <c r="AV372" s="151"/>
      <c r="AW372" s="151"/>
      <c r="AX372" s="156" t="str" cm="1">
        <f t="array" ref="AX37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2" s="151"/>
      <c r="AZ372" s="156" t="str">
        <f>IF($A372&lt;&gt;"Employee","N/A",
IF(OR('1. Start Here'!$C$15="No Coverage Offered",'1. Start Here'!$C$15="-- Select Option --"),"Not Eligible - Group does not offer chiro",
IF($AD372="Cancelling Medical","EE + Any Deps will be Cancelled",
IF(AND((ISBLANK($AG372)),OR($AD372="Adding Medical",$AD372="Changing Medical")=TRUE),"Employee must select medical plan first",
IF($Q372&lt;&gt;"CA","Auto Enrolled if EE lives in CA",
IF(AND(NOT(ISBLANK($AG372)),$Q372="CA",$A372="Employee",OR($AD372="Adding Medical",$AD372="Changing Medical")=TRUE),"EE + Any Deps Enrolled","N/A"))))))</f>
        <v>N/A</v>
      </c>
      <c r="BA372" s="151"/>
      <c r="BB372" s="156" t="str">
        <f>IF(OR('1. Start Here'!$C$16="No Coverage Offered", '1. Start Here'!$C$16="-- Select Option --")=TRUE, "N/A", IF(AND($A372="Employee", '1. Start Here'!$C$16="Employer Sponsored"), "EE Only Enrolled", "N/A"))</f>
        <v>N/A</v>
      </c>
      <c r="BC372" s="151"/>
      <c r="BD372" s="151"/>
      <c r="BE372" s="151"/>
      <c r="BF372" s="151"/>
      <c r="BG372" s="151"/>
      <c r="BH372" s="151"/>
      <c r="BI372" s="151"/>
      <c r="BJ372" s="151"/>
      <c r="BK372" s="151"/>
      <c r="BL372" s="151"/>
      <c r="BM372" s="151"/>
      <c r="BN372" s="151"/>
      <c r="BO372" s="151"/>
      <c r="BP372" s="151"/>
      <c r="BQ372" s="151"/>
      <c r="BR372" s="151"/>
      <c r="BS372" s="151"/>
      <c r="BT372" s="151"/>
      <c r="BU372" s="151"/>
      <c r="BV372" s="151"/>
      <c r="BW372" s="151"/>
      <c r="BX372" s="151"/>
      <c r="BY372" s="151"/>
      <c r="BZ372" s="151"/>
      <c r="CA372" s="151"/>
      <c r="CB372" s="151"/>
      <c r="CC372" s="151"/>
      <c r="CD372" s="151"/>
      <c r="CE372" s="151"/>
      <c r="CF372" s="151"/>
      <c r="CG372"/>
      <c r="CK372"/>
      <c r="CM372"/>
      <c r="CN372"/>
      <c r="CQ372"/>
      <c r="CR372"/>
      <c r="CT372"/>
      <c r="CU372"/>
      <c r="CV372"/>
      <c r="CW372"/>
      <c r="CX372"/>
      <c r="CY372"/>
      <c r="CZ372"/>
      <c r="DA372"/>
      <c r="DB372"/>
      <c r="DC372"/>
      <c r="DD372"/>
      <c r="DE372"/>
      <c r="DF372"/>
      <c r="DG372"/>
      <c r="DH372"/>
      <c r="DI372"/>
      <c r="DJ372"/>
      <c r="DK372"/>
      <c r="DL372"/>
      <c r="DM372"/>
      <c r="DN372"/>
      <c r="DO372"/>
      <c r="DP372"/>
      <c r="DQ372"/>
    </row>
    <row r="373" spans="1:121" x14ac:dyDescent="0.35">
      <c r="A373" s="151"/>
      <c r="B373" s="151"/>
      <c r="C373" s="152"/>
      <c r="D373" s="152"/>
      <c r="E373" s="151"/>
      <c r="F373" s="151"/>
      <c r="G373" s="151"/>
      <c r="H373" s="151"/>
      <c r="I373" s="151"/>
      <c r="J373" s="151"/>
      <c r="K373" s="151"/>
      <c r="L373" s="151"/>
      <c r="M373" s="153"/>
      <c r="N373" s="151"/>
      <c r="O373" s="183"/>
      <c r="P373" s="151"/>
      <c r="Q373" s="151"/>
      <c r="R373" s="151"/>
      <c r="S373" s="151"/>
      <c r="T373" s="151"/>
      <c r="U373" s="151"/>
      <c r="V373" s="151"/>
      <c r="W373" s="151"/>
      <c r="X373" s="155"/>
      <c r="Y373" s="151"/>
      <c r="Z373" s="153"/>
      <c r="AA373" s="153"/>
      <c r="AB373" s="151"/>
      <c r="AC373" s="154"/>
      <c r="AD373" s="151"/>
      <c r="AE373" s="151"/>
      <c r="AF373" s="156" t="str" cm="1">
        <f t="array" ref="AF37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3" s="151"/>
      <c r="AH373" s="151"/>
      <c r="AI373" s="151"/>
      <c r="AJ373" s="151"/>
      <c r="AK373" s="151"/>
      <c r="AL373" s="151"/>
      <c r="AM373" s="151"/>
      <c r="AN373" s="151"/>
      <c r="AO373" s="156" t="str" cm="1">
        <f t="array" ref="AO37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3" s="151"/>
      <c r="AQ373" s="151"/>
      <c r="AR373" s="151"/>
      <c r="AS373" s="151"/>
      <c r="AT373" s="151"/>
      <c r="AU373" s="151"/>
      <c r="AV373" s="151"/>
      <c r="AW373" s="151"/>
      <c r="AX373" s="156" t="str" cm="1">
        <f t="array" ref="AX37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3" s="151"/>
      <c r="AZ373" s="156" t="str">
        <f>IF($A373&lt;&gt;"Employee","N/A",
IF(OR('1. Start Here'!$C$15="No Coverage Offered",'1. Start Here'!$C$15="-- Select Option --"),"Not Eligible - Group does not offer chiro",
IF($AD373="Cancelling Medical","EE + Any Deps will be Cancelled",
IF(AND((ISBLANK($AG373)),OR($AD373="Adding Medical",$AD373="Changing Medical")=TRUE),"Employee must select medical plan first",
IF($Q373&lt;&gt;"CA","Auto Enrolled if EE lives in CA",
IF(AND(NOT(ISBLANK($AG373)),$Q373="CA",$A373="Employee",OR($AD373="Adding Medical",$AD373="Changing Medical")=TRUE),"EE + Any Deps Enrolled","N/A"))))))</f>
        <v>N/A</v>
      </c>
      <c r="BA373" s="151"/>
      <c r="BB373" s="156" t="str">
        <f>IF(OR('1. Start Here'!$C$16="No Coverage Offered", '1. Start Here'!$C$16="-- Select Option --")=TRUE, "N/A", IF(AND($A373="Employee", '1. Start Here'!$C$16="Employer Sponsored"), "EE Only Enrolled", "N/A"))</f>
        <v>N/A</v>
      </c>
      <c r="BC373" s="151"/>
      <c r="BD373" s="151"/>
      <c r="BE373" s="151"/>
      <c r="BF373" s="151"/>
      <c r="BG373" s="151"/>
      <c r="BH373" s="151"/>
      <c r="BI373" s="151"/>
      <c r="BJ373" s="151"/>
      <c r="BK373" s="151"/>
      <c r="BL373" s="151"/>
      <c r="BM373" s="151"/>
      <c r="BN373" s="151"/>
      <c r="BO373" s="151"/>
      <c r="BP373" s="151"/>
      <c r="BQ373" s="151"/>
      <c r="BR373" s="151"/>
      <c r="BS373" s="151"/>
      <c r="BT373" s="151"/>
      <c r="BU373" s="151"/>
      <c r="BV373" s="151"/>
      <c r="BW373" s="151"/>
      <c r="BX373" s="151"/>
      <c r="BY373" s="151"/>
      <c r="BZ373" s="151"/>
      <c r="CA373" s="151"/>
      <c r="CB373" s="151"/>
      <c r="CC373" s="151"/>
      <c r="CD373" s="151"/>
      <c r="CE373" s="151"/>
      <c r="CF373" s="151"/>
      <c r="CG373"/>
      <c r="CK373"/>
      <c r="CM373"/>
      <c r="CN373"/>
      <c r="CQ373"/>
      <c r="CR373"/>
      <c r="CT373"/>
      <c r="CU373"/>
      <c r="CV373"/>
      <c r="CW373"/>
      <c r="CX373"/>
      <c r="CY373"/>
      <c r="CZ373"/>
      <c r="DA373"/>
      <c r="DB373"/>
      <c r="DC373"/>
      <c r="DD373"/>
      <c r="DE373"/>
      <c r="DF373"/>
      <c r="DG373"/>
      <c r="DH373"/>
      <c r="DI373"/>
      <c r="DJ373"/>
      <c r="DK373"/>
      <c r="DL373"/>
      <c r="DM373"/>
      <c r="DN373"/>
      <c r="DO373"/>
      <c r="DP373"/>
      <c r="DQ373"/>
    </row>
    <row r="374" spans="1:121" x14ac:dyDescent="0.35">
      <c r="A374" s="151"/>
      <c r="B374" s="151"/>
      <c r="C374" s="152"/>
      <c r="D374" s="152"/>
      <c r="E374" s="151"/>
      <c r="F374" s="151"/>
      <c r="G374" s="151"/>
      <c r="H374" s="151"/>
      <c r="I374" s="151"/>
      <c r="J374" s="151"/>
      <c r="K374" s="151"/>
      <c r="L374" s="151"/>
      <c r="M374" s="153"/>
      <c r="N374" s="151"/>
      <c r="O374" s="183"/>
      <c r="P374" s="151"/>
      <c r="Q374" s="151"/>
      <c r="R374" s="151"/>
      <c r="S374" s="151"/>
      <c r="T374" s="151"/>
      <c r="U374" s="151"/>
      <c r="V374" s="151"/>
      <c r="W374" s="151"/>
      <c r="X374" s="155"/>
      <c r="Y374" s="151"/>
      <c r="Z374" s="153"/>
      <c r="AA374" s="153"/>
      <c r="AB374" s="151"/>
      <c r="AC374" s="154"/>
      <c r="AD374" s="151"/>
      <c r="AE374" s="151"/>
      <c r="AF374" s="156" t="str" cm="1">
        <f t="array" ref="AF37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4" s="151"/>
      <c r="AH374" s="151"/>
      <c r="AI374" s="151"/>
      <c r="AJ374" s="151"/>
      <c r="AK374" s="151"/>
      <c r="AL374" s="151"/>
      <c r="AM374" s="151"/>
      <c r="AN374" s="151"/>
      <c r="AO374" s="156" t="str" cm="1">
        <f t="array" ref="AO37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4" s="151"/>
      <c r="AQ374" s="151"/>
      <c r="AR374" s="151"/>
      <c r="AS374" s="151"/>
      <c r="AT374" s="151"/>
      <c r="AU374" s="151"/>
      <c r="AV374" s="151"/>
      <c r="AW374" s="151"/>
      <c r="AX374" s="156" t="str" cm="1">
        <f t="array" ref="AX37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4" s="151"/>
      <c r="AZ374" s="156" t="str">
        <f>IF($A374&lt;&gt;"Employee","N/A",
IF(OR('1. Start Here'!$C$15="No Coverage Offered",'1. Start Here'!$C$15="-- Select Option --"),"Not Eligible - Group does not offer chiro",
IF($AD374="Cancelling Medical","EE + Any Deps will be Cancelled",
IF(AND((ISBLANK($AG374)),OR($AD374="Adding Medical",$AD374="Changing Medical")=TRUE),"Employee must select medical plan first",
IF($Q374&lt;&gt;"CA","Auto Enrolled if EE lives in CA",
IF(AND(NOT(ISBLANK($AG374)),$Q374="CA",$A374="Employee",OR($AD374="Adding Medical",$AD374="Changing Medical")=TRUE),"EE + Any Deps Enrolled","N/A"))))))</f>
        <v>N/A</v>
      </c>
      <c r="BA374" s="151"/>
      <c r="BB374" s="156" t="str">
        <f>IF(OR('1. Start Here'!$C$16="No Coverage Offered", '1. Start Here'!$C$16="-- Select Option --")=TRUE, "N/A", IF(AND($A374="Employee", '1. Start Here'!$C$16="Employer Sponsored"), "EE Only Enrolled", "N/A"))</f>
        <v>N/A</v>
      </c>
      <c r="BC374" s="151"/>
      <c r="BD374" s="151"/>
      <c r="BE374" s="151"/>
      <c r="BF374" s="151"/>
      <c r="BG374" s="151"/>
      <c r="BH374" s="151"/>
      <c r="BI374" s="151"/>
      <c r="BJ374" s="151"/>
      <c r="BK374" s="151"/>
      <c r="BL374" s="151"/>
      <c r="BM374" s="151"/>
      <c r="BN374" s="151"/>
      <c r="BO374" s="151"/>
      <c r="BP374" s="151"/>
      <c r="BQ374" s="151"/>
      <c r="BR374" s="151"/>
      <c r="BS374" s="151"/>
      <c r="BT374" s="151"/>
      <c r="BU374" s="151"/>
      <c r="BV374" s="151"/>
      <c r="BW374" s="151"/>
      <c r="BX374" s="151"/>
      <c r="BY374" s="151"/>
      <c r="BZ374" s="151"/>
      <c r="CA374" s="151"/>
      <c r="CB374" s="151"/>
      <c r="CC374" s="151"/>
      <c r="CD374" s="151"/>
      <c r="CE374" s="151"/>
      <c r="CF374" s="151"/>
      <c r="CG374"/>
      <c r="CK374"/>
      <c r="CM374"/>
      <c r="CN374"/>
      <c r="CQ374"/>
      <c r="CR374"/>
      <c r="CT374"/>
      <c r="CU374"/>
      <c r="CV374"/>
      <c r="CW374"/>
      <c r="CX374"/>
      <c r="CY374"/>
      <c r="CZ374"/>
      <c r="DA374"/>
      <c r="DB374"/>
      <c r="DC374"/>
      <c r="DD374"/>
      <c r="DE374"/>
      <c r="DF374"/>
      <c r="DG374"/>
      <c r="DH374"/>
      <c r="DI374"/>
      <c r="DJ374"/>
      <c r="DK374"/>
      <c r="DL374"/>
      <c r="DM374"/>
      <c r="DN374"/>
      <c r="DO374"/>
      <c r="DP374"/>
      <c r="DQ374"/>
    </row>
    <row r="375" spans="1:121" x14ac:dyDescent="0.35">
      <c r="A375" s="151"/>
      <c r="B375" s="151"/>
      <c r="C375" s="152"/>
      <c r="D375" s="152"/>
      <c r="E375" s="151"/>
      <c r="F375" s="151"/>
      <c r="G375" s="151"/>
      <c r="H375" s="151"/>
      <c r="I375" s="151"/>
      <c r="J375" s="151"/>
      <c r="K375" s="151"/>
      <c r="L375" s="151"/>
      <c r="M375" s="153"/>
      <c r="N375" s="151"/>
      <c r="O375" s="183"/>
      <c r="P375" s="151"/>
      <c r="Q375" s="151"/>
      <c r="R375" s="151"/>
      <c r="S375" s="151"/>
      <c r="T375" s="151"/>
      <c r="U375" s="151"/>
      <c r="V375" s="151"/>
      <c r="W375" s="151"/>
      <c r="X375" s="155"/>
      <c r="Y375" s="151"/>
      <c r="Z375" s="153"/>
      <c r="AA375" s="153"/>
      <c r="AB375" s="151"/>
      <c r="AC375" s="154"/>
      <c r="AD375" s="151"/>
      <c r="AE375" s="151"/>
      <c r="AF375" s="156" t="str" cm="1">
        <f t="array" ref="AF37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5" s="151"/>
      <c r="AH375" s="151"/>
      <c r="AI375" s="151"/>
      <c r="AJ375" s="151"/>
      <c r="AK375" s="151"/>
      <c r="AL375" s="151"/>
      <c r="AM375" s="151"/>
      <c r="AN375" s="151"/>
      <c r="AO375" s="156" t="str" cm="1">
        <f t="array" ref="AO37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5" s="151"/>
      <c r="AQ375" s="151"/>
      <c r="AR375" s="151"/>
      <c r="AS375" s="151"/>
      <c r="AT375" s="151"/>
      <c r="AU375" s="151"/>
      <c r="AV375" s="151"/>
      <c r="AW375" s="151"/>
      <c r="AX375" s="156" t="str" cm="1">
        <f t="array" ref="AX37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5" s="151"/>
      <c r="AZ375" s="156" t="str">
        <f>IF($A375&lt;&gt;"Employee","N/A",
IF(OR('1. Start Here'!$C$15="No Coverage Offered",'1. Start Here'!$C$15="-- Select Option --"),"Not Eligible - Group does not offer chiro",
IF($AD375="Cancelling Medical","EE + Any Deps will be Cancelled",
IF(AND((ISBLANK($AG375)),OR($AD375="Adding Medical",$AD375="Changing Medical")=TRUE),"Employee must select medical plan first",
IF($Q375&lt;&gt;"CA","Auto Enrolled if EE lives in CA",
IF(AND(NOT(ISBLANK($AG375)),$Q375="CA",$A375="Employee",OR($AD375="Adding Medical",$AD375="Changing Medical")=TRUE),"EE + Any Deps Enrolled","N/A"))))))</f>
        <v>N/A</v>
      </c>
      <c r="BA375" s="151"/>
      <c r="BB375" s="156" t="str">
        <f>IF(OR('1. Start Here'!$C$16="No Coverage Offered", '1. Start Here'!$C$16="-- Select Option --")=TRUE, "N/A", IF(AND($A375="Employee", '1. Start Here'!$C$16="Employer Sponsored"), "EE Only Enrolled", "N/A"))</f>
        <v>N/A</v>
      </c>
      <c r="BC375" s="151"/>
      <c r="BD375" s="151"/>
      <c r="BE375" s="151"/>
      <c r="BF375" s="151"/>
      <c r="BG375" s="151"/>
      <c r="BH375" s="151"/>
      <c r="BI375" s="151"/>
      <c r="BJ375" s="151"/>
      <c r="BK375" s="151"/>
      <c r="BL375" s="151"/>
      <c r="BM375" s="151"/>
      <c r="BN375" s="151"/>
      <c r="BO375" s="151"/>
      <c r="BP375" s="151"/>
      <c r="BQ375" s="151"/>
      <c r="BR375" s="151"/>
      <c r="BS375" s="151"/>
      <c r="BT375" s="151"/>
      <c r="BU375" s="151"/>
      <c r="BV375" s="151"/>
      <c r="BW375" s="151"/>
      <c r="BX375" s="151"/>
      <c r="BY375" s="151"/>
      <c r="BZ375" s="151"/>
      <c r="CA375" s="151"/>
      <c r="CB375" s="151"/>
      <c r="CC375" s="151"/>
      <c r="CD375" s="151"/>
      <c r="CE375" s="151"/>
      <c r="CF375" s="151"/>
      <c r="CG375"/>
      <c r="CK375"/>
      <c r="CM375"/>
      <c r="CN375"/>
      <c r="CQ375"/>
      <c r="CR375"/>
      <c r="CT375"/>
      <c r="CU375"/>
      <c r="CV375"/>
      <c r="CW375"/>
      <c r="CX375"/>
      <c r="CY375"/>
      <c r="CZ375"/>
      <c r="DA375"/>
      <c r="DB375"/>
      <c r="DC375"/>
      <c r="DD375"/>
      <c r="DE375"/>
      <c r="DF375"/>
      <c r="DG375"/>
      <c r="DH375"/>
      <c r="DI375"/>
      <c r="DJ375"/>
      <c r="DK375"/>
      <c r="DL375"/>
      <c r="DM375"/>
      <c r="DN375"/>
      <c r="DO375"/>
      <c r="DP375"/>
      <c r="DQ375"/>
    </row>
    <row r="376" spans="1:121" x14ac:dyDescent="0.35">
      <c r="A376" s="151"/>
      <c r="B376" s="151"/>
      <c r="C376" s="152"/>
      <c r="D376" s="152"/>
      <c r="E376" s="151"/>
      <c r="F376" s="151"/>
      <c r="G376" s="151"/>
      <c r="H376" s="151"/>
      <c r="I376" s="151"/>
      <c r="J376" s="151"/>
      <c r="K376" s="151"/>
      <c r="L376" s="151"/>
      <c r="M376" s="153"/>
      <c r="N376" s="151"/>
      <c r="O376" s="183"/>
      <c r="P376" s="151"/>
      <c r="Q376" s="151"/>
      <c r="R376" s="151"/>
      <c r="S376" s="151"/>
      <c r="T376" s="151"/>
      <c r="U376" s="151"/>
      <c r="V376" s="151"/>
      <c r="W376" s="151"/>
      <c r="X376" s="155"/>
      <c r="Y376" s="151"/>
      <c r="Z376" s="153"/>
      <c r="AA376" s="153"/>
      <c r="AB376" s="151"/>
      <c r="AC376" s="154"/>
      <c r="AD376" s="151"/>
      <c r="AE376" s="151"/>
      <c r="AF376" s="156" t="str" cm="1">
        <f t="array" ref="AF37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6" s="151"/>
      <c r="AH376" s="151"/>
      <c r="AI376" s="151"/>
      <c r="AJ376" s="151"/>
      <c r="AK376" s="151"/>
      <c r="AL376" s="151"/>
      <c r="AM376" s="151"/>
      <c r="AN376" s="151"/>
      <c r="AO376" s="156" t="str" cm="1">
        <f t="array" ref="AO37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6" s="151"/>
      <c r="AQ376" s="151"/>
      <c r="AR376" s="151"/>
      <c r="AS376" s="151"/>
      <c r="AT376" s="151"/>
      <c r="AU376" s="151"/>
      <c r="AV376" s="151"/>
      <c r="AW376" s="151"/>
      <c r="AX376" s="156" t="str" cm="1">
        <f t="array" ref="AX37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6" s="151"/>
      <c r="AZ376" s="156" t="str">
        <f>IF($A376&lt;&gt;"Employee","N/A",
IF(OR('1. Start Here'!$C$15="No Coverage Offered",'1. Start Here'!$C$15="-- Select Option --"),"Not Eligible - Group does not offer chiro",
IF($AD376="Cancelling Medical","EE + Any Deps will be Cancelled",
IF(AND((ISBLANK($AG376)),OR($AD376="Adding Medical",$AD376="Changing Medical")=TRUE),"Employee must select medical plan first",
IF($Q376&lt;&gt;"CA","Auto Enrolled if EE lives in CA",
IF(AND(NOT(ISBLANK($AG376)),$Q376="CA",$A376="Employee",OR($AD376="Adding Medical",$AD376="Changing Medical")=TRUE),"EE + Any Deps Enrolled","N/A"))))))</f>
        <v>N/A</v>
      </c>
      <c r="BA376" s="151"/>
      <c r="BB376" s="156" t="str">
        <f>IF(OR('1. Start Here'!$C$16="No Coverage Offered", '1. Start Here'!$C$16="-- Select Option --")=TRUE, "N/A", IF(AND($A376="Employee", '1. Start Here'!$C$16="Employer Sponsored"), "EE Only Enrolled", "N/A"))</f>
        <v>N/A</v>
      </c>
      <c r="BC376" s="151"/>
      <c r="BD376" s="151"/>
      <c r="BE376" s="151"/>
      <c r="BF376" s="151"/>
      <c r="BG376" s="151"/>
      <c r="BH376" s="151"/>
      <c r="BI376" s="151"/>
      <c r="BJ376" s="151"/>
      <c r="BK376" s="151"/>
      <c r="BL376" s="151"/>
      <c r="BM376" s="151"/>
      <c r="BN376" s="151"/>
      <c r="BO376" s="151"/>
      <c r="BP376" s="151"/>
      <c r="BQ376" s="151"/>
      <c r="BR376" s="151"/>
      <c r="BS376" s="151"/>
      <c r="BT376" s="151"/>
      <c r="BU376" s="151"/>
      <c r="BV376" s="151"/>
      <c r="BW376" s="151"/>
      <c r="BX376" s="151"/>
      <c r="BY376" s="151"/>
      <c r="BZ376" s="151"/>
      <c r="CA376" s="151"/>
      <c r="CB376" s="151"/>
      <c r="CC376" s="151"/>
      <c r="CD376" s="151"/>
      <c r="CE376" s="151"/>
      <c r="CF376" s="151"/>
      <c r="CG376"/>
      <c r="CK376"/>
      <c r="CM376"/>
      <c r="CN376"/>
      <c r="CQ376"/>
      <c r="CR376"/>
      <c r="CT376"/>
      <c r="CU376"/>
      <c r="CV376"/>
      <c r="CW376"/>
      <c r="CX376"/>
      <c r="CY376"/>
      <c r="CZ376"/>
      <c r="DA376"/>
      <c r="DB376"/>
      <c r="DC376"/>
      <c r="DD376"/>
      <c r="DE376"/>
      <c r="DF376"/>
      <c r="DG376"/>
      <c r="DH376"/>
      <c r="DI376"/>
      <c r="DJ376"/>
      <c r="DK376"/>
      <c r="DL376"/>
      <c r="DM376"/>
      <c r="DN376"/>
      <c r="DO376"/>
      <c r="DP376"/>
      <c r="DQ376"/>
    </row>
    <row r="377" spans="1:121" x14ac:dyDescent="0.35">
      <c r="A377" s="151"/>
      <c r="B377" s="151"/>
      <c r="C377" s="152"/>
      <c r="D377" s="152"/>
      <c r="E377" s="151"/>
      <c r="F377" s="151"/>
      <c r="G377" s="151"/>
      <c r="H377" s="151"/>
      <c r="I377" s="151"/>
      <c r="J377" s="151"/>
      <c r="K377" s="151"/>
      <c r="L377" s="151"/>
      <c r="M377" s="153"/>
      <c r="N377" s="151"/>
      <c r="O377" s="183"/>
      <c r="P377" s="151"/>
      <c r="Q377" s="151"/>
      <c r="R377" s="151"/>
      <c r="S377" s="151"/>
      <c r="T377" s="151"/>
      <c r="U377" s="151"/>
      <c r="V377" s="151"/>
      <c r="W377" s="151"/>
      <c r="X377" s="155"/>
      <c r="Y377" s="151"/>
      <c r="Z377" s="153"/>
      <c r="AA377" s="153"/>
      <c r="AB377" s="151"/>
      <c r="AC377" s="154"/>
      <c r="AD377" s="151"/>
      <c r="AE377" s="151"/>
      <c r="AF377" s="156" t="str" cm="1">
        <f t="array" ref="AF37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7" s="151"/>
      <c r="AH377" s="151"/>
      <c r="AI377" s="151"/>
      <c r="AJ377" s="151"/>
      <c r="AK377" s="151"/>
      <c r="AL377" s="151"/>
      <c r="AM377" s="151"/>
      <c r="AN377" s="151"/>
      <c r="AO377" s="156" t="str" cm="1">
        <f t="array" ref="AO37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7" s="151"/>
      <c r="AQ377" s="151"/>
      <c r="AR377" s="151"/>
      <c r="AS377" s="151"/>
      <c r="AT377" s="151"/>
      <c r="AU377" s="151"/>
      <c r="AV377" s="151"/>
      <c r="AW377" s="151"/>
      <c r="AX377" s="156" t="str" cm="1">
        <f t="array" ref="AX37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7" s="151"/>
      <c r="AZ377" s="156" t="str">
        <f>IF($A377&lt;&gt;"Employee","N/A",
IF(OR('1. Start Here'!$C$15="No Coverage Offered",'1. Start Here'!$C$15="-- Select Option --"),"Not Eligible - Group does not offer chiro",
IF($AD377="Cancelling Medical","EE + Any Deps will be Cancelled",
IF(AND((ISBLANK($AG377)),OR($AD377="Adding Medical",$AD377="Changing Medical")=TRUE),"Employee must select medical plan first",
IF($Q377&lt;&gt;"CA","Auto Enrolled if EE lives in CA",
IF(AND(NOT(ISBLANK($AG377)),$Q377="CA",$A377="Employee",OR($AD377="Adding Medical",$AD377="Changing Medical")=TRUE),"EE + Any Deps Enrolled","N/A"))))))</f>
        <v>N/A</v>
      </c>
      <c r="BA377" s="151"/>
      <c r="BB377" s="156" t="str">
        <f>IF(OR('1. Start Here'!$C$16="No Coverage Offered", '1. Start Here'!$C$16="-- Select Option --")=TRUE, "N/A", IF(AND($A377="Employee", '1. Start Here'!$C$16="Employer Sponsored"), "EE Only Enrolled", "N/A"))</f>
        <v>N/A</v>
      </c>
      <c r="BC377" s="151"/>
      <c r="BD377" s="151"/>
      <c r="BE377" s="151"/>
      <c r="BF377" s="151"/>
      <c r="BG377" s="151"/>
      <c r="BH377" s="151"/>
      <c r="BI377" s="151"/>
      <c r="BJ377" s="151"/>
      <c r="BK377" s="151"/>
      <c r="BL377" s="151"/>
      <c r="BM377" s="151"/>
      <c r="BN377" s="151"/>
      <c r="BO377" s="151"/>
      <c r="BP377" s="151"/>
      <c r="BQ377" s="151"/>
      <c r="BR377" s="151"/>
      <c r="BS377" s="151"/>
      <c r="BT377" s="151"/>
      <c r="BU377" s="151"/>
      <c r="BV377" s="151"/>
      <c r="BW377" s="151"/>
      <c r="BX377" s="151"/>
      <c r="BY377" s="151"/>
      <c r="BZ377" s="151"/>
      <c r="CA377" s="151"/>
      <c r="CB377" s="151"/>
      <c r="CC377" s="151"/>
      <c r="CD377" s="151"/>
      <c r="CE377" s="151"/>
      <c r="CF377" s="151"/>
      <c r="CG377"/>
      <c r="CK377"/>
      <c r="CM377"/>
      <c r="CN377"/>
      <c r="CQ377"/>
      <c r="CR377"/>
      <c r="CT377"/>
      <c r="CU377"/>
      <c r="CV377"/>
      <c r="CW377"/>
      <c r="CX377"/>
      <c r="CY377"/>
      <c r="CZ377"/>
      <c r="DA377"/>
      <c r="DB377"/>
      <c r="DC377"/>
      <c r="DD377"/>
      <c r="DE377"/>
      <c r="DF377"/>
      <c r="DG377"/>
      <c r="DH377"/>
      <c r="DI377"/>
      <c r="DJ377"/>
      <c r="DK377"/>
      <c r="DL377"/>
      <c r="DM377"/>
      <c r="DN377"/>
      <c r="DO377"/>
      <c r="DP377"/>
      <c r="DQ377"/>
    </row>
    <row r="378" spans="1:121" x14ac:dyDescent="0.35">
      <c r="A378" s="151"/>
      <c r="B378" s="151"/>
      <c r="C378" s="152"/>
      <c r="D378" s="152"/>
      <c r="E378" s="151"/>
      <c r="F378" s="151"/>
      <c r="G378" s="151"/>
      <c r="H378" s="151"/>
      <c r="I378" s="151"/>
      <c r="J378" s="151"/>
      <c r="K378" s="151"/>
      <c r="L378" s="151"/>
      <c r="M378" s="153"/>
      <c r="N378" s="151"/>
      <c r="O378" s="183"/>
      <c r="P378" s="151"/>
      <c r="Q378" s="151"/>
      <c r="R378" s="151"/>
      <c r="S378" s="151"/>
      <c r="T378" s="151"/>
      <c r="U378" s="151"/>
      <c r="V378" s="151"/>
      <c r="W378" s="151"/>
      <c r="X378" s="155"/>
      <c r="Y378" s="151"/>
      <c r="Z378" s="153"/>
      <c r="AA378" s="153"/>
      <c r="AB378" s="151"/>
      <c r="AC378" s="154"/>
      <c r="AD378" s="151"/>
      <c r="AE378" s="151"/>
      <c r="AF378" s="156" t="str" cm="1">
        <f t="array" ref="AF37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8" s="151"/>
      <c r="AH378" s="151"/>
      <c r="AI378" s="151"/>
      <c r="AJ378" s="151"/>
      <c r="AK378" s="151"/>
      <c r="AL378" s="151"/>
      <c r="AM378" s="151"/>
      <c r="AN378" s="151"/>
      <c r="AO378" s="156" t="str" cm="1">
        <f t="array" ref="AO37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8" s="151"/>
      <c r="AQ378" s="151"/>
      <c r="AR378" s="151"/>
      <c r="AS378" s="151"/>
      <c r="AT378" s="151"/>
      <c r="AU378" s="151"/>
      <c r="AV378" s="151"/>
      <c r="AW378" s="151"/>
      <c r="AX378" s="156" t="str" cm="1">
        <f t="array" ref="AX37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8" s="151"/>
      <c r="AZ378" s="156" t="str">
        <f>IF($A378&lt;&gt;"Employee","N/A",
IF(OR('1. Start Here'!$C$15="No Coverage Offered",'1. Start Here'!$C$15="-- Select Option --"),"Not Eligible - Group does not offer chiro",
IF($AD378="Cancelling Medical","EE + Any Deps will be Cancelled",
IF(AND((ISBLANK($AG378)),OR($AD378="Adding Medical",$AD378="Changing Medical")=TRUE),"Employee must select medical plan first",
IF($Q378&lt;&gt;"CA","Auto Enrolled if EE lives in CA",
IF(AND(NOT(ISBLANK($AG378)),$Q378="CA",$A378="Employee",OR($AD378="Adding Medical",$AD378="Changing Medical")=TRUE),"EE + Any Deps Enrolled","N/A"))))))</f>
        <v>N/A</v>
      </c>
      <c r="BA378" s="151"/>
      <c r="BB378" s="156" t="str">
        <f>IF(OR('1. Start Here'!$C$16="No Coverage Offered", '1. Start Here'!$C$16="-- Select Option --")=TRUE, "N/A", IF(AND($A378="Employee", '1. Start Here'!$C$16="Employer Sponsored"), "EE Only Enrolled", "N/A"))</f>
        <v>N/A</v>
      </c>
      <c r="BC378" s="151"/>
      <c r="BD378" s="151"/>
      <c r="BE378" s="151"/>
      <c r="BF378" s="151"/>
      <c r="BG378" s="151"/>
      <c r="BH378" s="151"/>
      <c r="BI378" s="151"/>
      <c r="BJ378" s="151"/>
      <c r="BK378" s="151"/>
      <c r="BL378" s="151"/>
      <c r="BM378" s="151"/>
      <c r="BN378" s="151"/>
      <c r="BO378" s="151"/>
      <c r="BP378" s="151"/>
      <c r="BQ378" s="151"/>
      <c r="BR378" s="151"/>
      <c r="BS378" s="151"/>
      <c r="BT378" s="151"/>
      <c r="BU378" s="151"/>
      <c r="BV378" s="151"/>
      <c r="BW378" s="151"/>
      <c r="BX378" s="151"/>
      <c r="BY378" s="151"/>
      <c r="BZ378" s="151"/>
      <c r="CA378" s="151"/>
      <c r="CB378" s="151"/>
      <c r="CC378" s="151"/>
      <c r="CD378" s="151"/>
      <c r="CE378" s="151"/>
      <c r="CF378" s="151"/>
      <c r="CG378"/>
      <c r="CK378"/>
      <c r="CM378"/>
      <c r="CN378"/>
      <c r="CQ378"/>
      <c r="CR378"/>
      <c r="CT378"/>
      <c r="CU378"/>
      <c r="CV378"/>
      <c r="CW378"/>
      <c r="CX378"/>
      <c r="CY378"/>
      <c r="CZ378"/>
      <c r="DA378"/>
      <c r="DB378"/>
      <c r="DC378"/>
      <c r="DD378"/>
      <c r="DE378"/>
      <c r="DF378"/>
      <c r="DG378"/>
      <c r="DH378"/>
      <c r="DI378"/>
      <c r="DJ378"/>
      <c r="DK378"/>
      <c r="DL378"/>
      <c r="DM378"/>
      <c r="DN378"/>
      <c r="DO378"/>
      <c r="DP378"/>
      <c r="DQ378"/>
    </row>
    <row r="379" spans="1:121" x14ac:dyDescent="0.35">
      <c r="A379" s="151"/>
      <c r="B379" s="151"/>
      <c r="C379" s="152"/>
      <c r="D379" s="152"/>
      <c r="E379" s="151"/>
      <c r="F379" s="151"/>
      <c r="G379" s="151"/>
      <c r="H379" s="151"/>
      <c r="I379" s="151"/>
      <c r="J379" s="151"/>
      <c r="K379" s="151"/>
      <c r="L379" s="151"/>
      <c r="M379" s="153"/>
      <c r="N379" s="151"/>
      <c r="O379" s="183"/>
      <c r="P379" s="151"/>
      <c r="Q379" s="151"/>
      <c r="R379" s="151"/>
      <c r="S379" s="151"/>
      <c r="T379" s="151"/>
      <c r="U379" s="151"/>
      <c r="V379" s="151"/>
      <c r="W379" s="151"/>
      <c r="X379" s="155"/>
      <c r="Y379" s="151"/>
      <c r="Z379" s="153"/>
      <c r="AA379" s="153"/>
      <c r="AB379" s="151"/>
      <c r="AC379" s="154"/>
      <c r="AD379" s="151"/>
      <c r="AE379" s="151"/>
      <c r="AF379" s="156" t="str" cm="1">
        <f t="array" ref="AF37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79" s="151"/>
      <c r="AH379" s="151"/>
      <c r="AI379" s="151"/>
      <c r="AJ379" s="151"/>
      <c r="AK379" s="151"/>
      <c r="AL379" s="151"/>
      <c r="AM379" s="151"/>
      <c r="AN379" s="151"/>
      <c r="AO379" s="156" t="str" cm="1">
        <f t="array" ref="AO37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79" s="151"/>
      <c r="AQ379" s="151"/>
      <c r="AR379" s="151"/>
      <c r="AS379" s="151"/>
      <c r="AT379" s="151"/>
      <c r="AU379" s="151"/>
      <c r="AV379" s="151"/>
      <c r="AW379" s="151"/>
      <c r="AX379" s="156" t="str" cm="1">
        <f t="array" ref="AX37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79" s="151"/>
      <c r="AZ379" s="156" t="str">
        <f>IF($A379&lt;&gt;"Employee","N/A",
IF(OR('1. Start Here'!$C$15="No Coverage Offered",'1. Start Here'!$C$15="-- Select Option --"),"Not Eligible - Group does not offer chiro",
IF($AD379="Cancelling Medical","EE + Any Deps will be Cancelled",
IF(AND((ISBLANK($AG379)),OR($AD379="Adding Medical",$AD379="Changing Medical")=TRUE),"Employee must select medical plan first",
IF($Q379&lt;&gt;"CA","Auto Enrolled if EE lives in CA",
IF(AND(NOT(ISBLANK($AG379)),$Q379="CA",$A379="Employee",OR($AD379="Adding Medical",$AD379="Changing Medical")=TRUE),"EE + Any Deps Enrolled","N/A"))))))</f>
        <v>N/A</v>
      </c>
      <c r="BA379" s="151"/>
      <c r="BB379" s="156" t="str">
        <f>IF(OR('1. Start Here'!$C$16="No Coverage Offered", '1. Start Here'!$C$16="-- Select Option --")=TRUE, "N/A", IF(AND($A379="Employee", '1. Start Here'!$C$16="Employer Sponsored"), "EE Only Enrolled", "N/A"))</f>
        <v>N/A</v>
      </c>
      <c r="BC379" s="151"/>
      <c r="BD379" s="151"/>
      <c r="BE379" s="151"/>
      <c r="BF379" s="151"/>
      <c r="BG379" s="151"/>
      <c r="BH379" s="151"/>
      <c r="BI379" s="151"/>
      <c r="BJ379" s="151"/>
      <c r="BK379" s="151"/>
      <c r="BL379" s="151"/>
      <c r="BM379" s="151"/>
      <c r="BN379" s="151"/>
      <c r="BO379" s="151"/>
      <c r="BP379" s="151"/>
      <c r="BQ379" s="151"/>
      <c r="BR379" s="151"/>
      <c r="BS379" s="151"/>
      <c r="BT379" s="151"/>
      <c r="BU379" s="151"/>
      <c r="BV379" s="151"/>
      <c r="BW379" s="151"/>
      <c r="BX379" s="151"/>
      <c r="BY379" s="151"/>
      <c r="BZ379" s="151"/>
      <c r="CA379" s="151"/>
      <c r="CB379" s="151"/>
      <c r="CC379" s="151"/>
      <c r="CD379" s="151"/>
      <c r="CE379" s="151"/>
      <c r="CF379" s="151"/>
      <c r="CG379"/>
      <c r="CK379"/>
      <c r="CM379"/>
      <c r="CN379"/>
      <c r="CQ379"/>
      <c r="CR379"/>
      <c r="CT379"/>
      <c r="CU379"/>
      <c r="CV379"/>
      <c r="CW379"/>
      <c r="CX379"/>
      <c r="CY379"/>
      <c r="CZ379"/>
      <c r="DA379"/>
      <c r="DB379"/>
      <c r="DC379"/>
      <c r="DD379"/>
      <c r="DE379"/>
      <c r="DF379"/>
      <c r="DG379"/>
      <c r="DH379"/>
      <c r="DI379"/>
      <c r="DJ379"/>
      <c r="DK379"/>
      <c r="DL379"/>
      <c r="DM379"/>
      <c r="DN379"/>
      <c r="DO379"/>
      <c r="DP379"/>
      <c r="DQ379"/>
    </row>
    <row r="380" spans="1:121" x14ac:dyDescent="0.35">
      <c r="A380" s="151"/>
      <c r="B380" s="151"/>
      <c r="C380" s="152"/>
      <c r="D380" s="152"/>
      <c r="E380" s="151"/>
      <c r="F380" s="151"/>
      <c r="G380" s="151"/>
      <c r="H380" s="151"/>
      <c r="I380" s="151"/>
      <c r="J380" s="151"/>
      <c r="K380" s="151"/>
      <c r="L380" s="151"/>
      <c r="M380" s="153"/>
      <c r="N380" s="151"/>
      <c r="O380" s="183"/>
      <c r="P380" s="151"/>
      <c r="Q380" s="151"/>
      <c r="R380" s="151"/>
      <c r="S380" s="151"/>
      <c r="T380" s="151"/>
      <c r="U380" s="151"/>
      <c r="V380" s="151"/>
      <c r="W380" s="151"/>
      <c r="X380" s="155"/>
      <c r="Y380" s="151"/>
      <c r="Z380" s="153"/>
      <c r="AA380" s="153"/>
      <c r="AB380" s="151"/>
      <c r="AC380" s="154"/>
      <c r="AD380" s="151"/>
      <c r="AE380" s="151"/>
      <c r="AF380" s="156" t="str" cm="1">
        <f t="array" ref="AF38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0" s="151"/>
      <c r="AH380" s="151"/>
      <c r="AI380" s="151"/>
      <c r="AJ380" s="151"/>
      <c r="AK380" s="151"/>
      <c r="AL380" s="151"/>
      <c r="AM380" s="151"/>
      <c r="AN380" s="151"/>
      <c r="AO380" s="156" t="str" cm="1">
        <f t="array" ref="AO38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0" s="151"/>
      <c r="AQ380" s="151"/>
      <c r="AR380" s="151"/>
      <c r="AS380" s="151"/>
      <c r="AT380" s="151"/>
      <c r="AU380" s="151"/>
      <c r="AV380" s="151"/>
      <c r="AW380" s="151"/>
      <c r="AX380" s="156" t="str" cm="1">
        <f t="array" ref="AX38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0" s="151"/>
      <c r="AZ380" s="156" t="str">
        <f>IF($A380&lt;&gt;"Employee","N/A",
IF(OR('1. Start Here'!$C$15="No Coverage Offered",'1. Start Here'!$C$15="-- Select Option --"),"Not Eligible - Group does not offer chiro",
IF($AD380="Cancelling Medical","EE + Any Deps will be Cancelled",
IF(AND((ISBLANK($AG380)),OR($AD380="Adding Medical",$AD380="Changing Medical")=TRUE),"Employee must select medical plan first",
IF($Q380&lt;&gt;"CA","Auto Enrolled if EE lives in CA",
IF(AND(NOT(ISBLANK($AG380)),$Q380="CA",$A380="Employee",OR($AD380="Adding Medical",$AD380="Changing Medical")=TRUE),"EE + Any Deps Enrolled","N/A"))))))</f>
        <v>N/A</v>
      </c>
      <c r="BA380" s="151"/>
      <c r="BB380" s="156" t="str">
        <f>IF(OR('1. Start Here'!$C$16="No Coverage Offered", '1. Start Here'!$C$16="-- Select Option --")=TRUE, "N/A", IF(AND($A380="Employee", '1. Start Here'!$C$16="Employer Sponsored"), "EE Only Enrolled", "N/A"))</f>
        <v>N/A</v>
      </c>
      <c r="BC380" s="151"/>
      <c r="BD380" s="151"/>
      <c r="BE380" s="151"/>
      <c r="BF380" s="151"/>
      <c r="BG380" s="151"/>
      <c r="BH380" s="151"/>
      <c r="BI380" s="151"/>
      <c r="BJ380" s="151"/>
      <c r="BK380" s="151"/>
      <c r="BL380" s="151"/>
      <c r="BM380" s="151"/>
      <c r="BN380" s="151"/>
      <c r="BO380" s="151"/>
      <c r="BP380" s="151"/>
      <c r="BQ380" s="151"/>
      <c r="BR380" s="151"/>
      <c r="BS380" s="151"/>
      <c r="BT380" s="151"/>
      <c r="BU380" s="151"/>
      <c r="BV380" s="151"/>
      <c r="BW380" s="151"/>
      <c r="BX380" s="151"/>
      <c r="BY380" s="151"/>
      <c r="BZ380" s="151"/>
      <c r="CA380" s="151"/>
      <c r="CB380" s="151"/>
      <c r="CC380" s="151"/>
      <c r="CD380" s="151"/>
      <c r="CE380" s="151"/>
      <c r="CF380" s="151"/>
      <c r="CG380"/>
      <c r="CK380"/>
      <c r="CM380"/>
      <c r="CN380"/>
      <c r="CQ380"/>
      <c r="CR380"/>
      <c r="CT380"/>
      <c r="CU380"/>
      <c r="CV380"/>
      <c r="CW380"/>
      <c r="CX380"/>
      <c r="CY380"/>
      <c r="CZ380"/>
      <c r="DA380"/>
      <c r="DB380"/>
      <c r="DC380"/>
      <c r="DD380"/>
      <c r="DE380"/>
      <c r="DF380"/>
      <c r="DG380"/>
      <c r="DH380"/>
      <c r="DI380"/>
      <c r="DJ380"/>
      <c r="DK380"/>
      <c r="DL380"/>
      <c r="DM380"/>
      <c r="DN380"/>
      <c r="DO380"/>
      <c r="DP380"/>
      <c r="DQ380"/>
    </row>
    <row r="381" spans="1:121" x14ac:dyDescent="0.35">
      <c r="A381" s="151"/>
      <c r="B381" s="151"/>
      <c r="C381" s="152"/>
      <c r="D381" s="152"/>
      <c r="E381" s="151"/>
      <c r="F381" s="151"/>
      <c r="G381" s="151"/>
      <c r="H381" s="151"/>
      <c r="I381" s="151"/>
      <c r="J381" s="151"/>
      <c r="K381" s="151"/>
      <c r="L381" s="151"/>
      <c r="M381" s="153"/>
      <c r="N381" s="151"/>
      <c r="O381" s="183"/>
      <c r="P381" s="151"/>
      <c r="Q381" s="151"/>
      <c r="R381" s="151"/>
      <c r="S381" s="151"/>
      <c r="T381" s="151"/>
      <c r="U381" s="151"/>
      <c r="V381" s="151"/>
      <c r="W381" s="151"/>
      <c r="X381" s="155"/>
      <c r="Y381" s="151"/>
      <c r="Z381" s="153"/>
      <c r="AA381" s="153"/>
      <c r="AB381" s="151"/>
      <c r="AC381" s="154"/>
      <c r="AD381" s="151"/>
      <c r="AE381" s="151"/>
      <c r="AF381" s="156" t="str" cm="1">
        <f t="array" ref="AF38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1" s="151"/>
      <c r="AH381" s="151"/>
      <c r="AI381" s="151"/>
      <c r="AJ381" s="151"/>
      <c r="AK381" s="151"/>
      <c r="AL381" s="151"/>
      <c r="AM381" s="151"/>
      <c r="AN381" s="151"/>
      <c r="AO381" s="156" t="str" cm="1">
        <f t="array" ref="AO38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1" s="151"/>
      <c r="AQ381" s="151"/>
      <c r="AR381" s="151"/>
      <c r="AS381" s="151"/>
      <c r="AT381" s="151"/>
      <c r="AU381" s="151"/>
      <c r="AV381" s="151"/>
      <c r="AW381" s="151"/>
      <c r="AX381" s="156" t="str" cm="1">
        <f t="array" ref="AX38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1" s="151"/>
      <c r="AZ381" s="156" t="str">
        <f>IF($A381&lt;&gt;"Employee","N/A",
IF(OR('1. Start Here'!$C$15="No Coverage Offered",'1. Start Here'!$C$15="-- Select Option --"),"Not Eligible - Group does not offer chiro",
IF($AD381="Cancelling Medical","EE + Any Deps will be Cancelled",
IF(AND((ISBLANK($AG381)),OR($AD381="Adding Medical",$AD381="Changing Medical")=TRUE),"Employee must select medical plan first",
IF($Q381&lt;&gt;"CA","Auto Enrolled if EE lives in CA",
IF(AND(NOT(ISBLANK($AG381)),$Q381="CA",$A381="Employee",OR($AD381="Adding Medical",$AD381="Changing Medical")=TRUE),"EE + Any Deps Enrolled","N/A"))))))</f>
        <v>N/A</v>
      </c>
      <c r="BA381" s="151"/>
      <c r="BB381" s="156" t="str">
        <f>IF(OR('1. Start Here'!$C$16="No Coverage Offered", '1. Start Here'!$C$16="-- Select Option --")=TRUE, "N/A", IF(AND($A381="Employee", '1. Start Here'!$C$16="Employer Sponsored"), "EE Only Enrolled", "N/A"))</f>
        <v>N/A</v>
      </c>
      <c r="BC381" s="151"/>
      <c r="BD381" s="151"/>
      <c r="BE381" s="151"/>
      <c r="BF381" s="151"/>
      <c r="BG381" s="151"/>
      <c r="BH381" s="151"/>
      <c r="BI381" s="151"/>
      <c r="BJ381" s="151"/>
      <c r="BK381" s="151"/>
      <c r="BL381" s="151"/>
      <c r="BM381" s="151"/>
      <c r="BN381" s="151"/>
      <c r="BO381" s="151"/>
      <c r="BP381" s="151"/>
      <c r="BQ381" s="151"/>
      <c r="BR381" s="151"/>
      <c r="BS381" s="151"/>
      <c r="BT381" s="151"/>
      <c r="BU381" s="151"/>
      <c r="BV381" s="151"/>
      <c r="BW381" s="151"/>
      <c r="BX381" s="151"/>
      <c r="BY381" s="151"/>
      <c r="BZ381" s="151"/>
      <c r="CA381" s="151"/>
      <c r="CB381" s="151"/>
      <c r="CC381" s="151"/>
      <c r="CD381" s="151"/>
      <c r="CE381" s="151"/>
      <c r="CF381" s="151"/>
      <c r="CG381"/>
      <c r="CK381"/>
      <c r="CM381"/>
      <c r="CN381"/>
      <c r="CQ381"/>
      <c r="CR381"/>
      <c r="CT381"/>
      <c r="CU381"/>
      <c r="CV381"/>
      <c r="CW381"/>
      <c r="CX381"/>
      <c r="CY381"/>
      <c r="CZ381"/>
      <c r="DA381"/>
      <c r="DB381"/>
      <c r="DC381"/>
      <c r="DD381"/>
      <c r="DE381"/>
      <c r="DF381"/>
      <c r="DG381"/>
      <c r="DH381"/>
      <c r="DI381"/>
      <c r="DJ381"/>
      <c r="DK381"/>
      <c r="DL381"/>
      <c r="DM381"/>
      <c r="DN381"/>
      <c r="DO381"/>
      <c r="DP381"/>
      <c r="DQ381"/>
    </row>
    <row r="382" spans="1:121" x14ac:dyDescent="0.35">
      <c r="A382" s="151"/>
      <c r="B382" s="151"/>
      <c r="C382" s="152"/>
      <c r="D382" s="152"/>
      <c r="E382" s="151"/>
      <c r="F382" s="151"/>
      <c r="G382" s="151"/>
      <c r="H382" s="151"/>
      <c r="I382" s="151"/>
      <c r="J382" s="151"/>
      <c r="K382" s="151"/>
      <c r="L382" s="151"/>
      <c r="M382" s="153"/>
      <c r="N382" s="151"/>
      <c r="O382" s="183"/>
      <c r="P382" s="151"/>
      <c r="Q382" s="151"/>
      <c r="R382" s="151"/>
      <c r="S382" s="151"/>
      <c r="T382" s="151"/>
      <c r="U382" s="151"/>
      <c r="V382" s="151"/>
      <c r="W382" s="151"/>
      <c r="X382" s="155"/>
      <c r="Y382" s="151"/>
      <c r="Z382" s="153"/>
      <c r="AA382" s="153"/>
      <c r="AB382" s="151"/>
      <c r="AC382" s="154"/>
      <c r="AD382" s="151"/>
      <c r="AE382" s="151"/>
      <c r="AF382" s="156" t="str" cm="1">
        <f t="array" ref="AF38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2" s="151"/>
      <c r="AH382" s="151"/>
      <c r="AI382" s="151"/>
      <c r="AJ382" s="151"/>
      <c r="AK382" s="151"/>
      <c r="AL382" s="151"/>
      <c r="AM382" s="151"/>
      <c r="AN382" s="151"/>
      <c r="AO382" s="156" t="str" cm="1">
        <f t="array" ref="AO38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2" s="151"/>
      <c r="AQ382" s="151"/>
      <c r="AR382" s="151"/>
      <c r="AS382" s="151"/>
      <c r="AT382" s="151"/>
      <c r="AU382" s="151"/>
      <c r="AV382" s="151"/>
      <c r="AW382" s="151"/>
      <c r="AX382" s="156" t="str" cm="1">
        <f t="array" ref="AX38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2" s="151"/>
      <c r="AZ382" s="156" t="str">
        <f>IF($A382&lt;&gt;"Employee","N/A",
IF(OR('1. Start Here'!$C$15="No Coverage Offered",'1. Start Here'!$C$15="-- Select Option --"),"Not Eligible - Group does not offer chiro",
IF($AD382="Cancelling Medical","EE + Any Deps will be Cancelled",
IF(AND((ISBLANK($AG382)),OR($AD382="Adding Medical",$AD382="Changing Medical")=TRUE),"Employee must select medical plan first",
IF($Q382&lt;&gt;"CA","Auto Enrolled if EE lives in CA",
IF(AND(NOT(ISBLANK($AG382)),$Q382="CA",$A382="Employee",OR($AD382="Adding Medical",$AD382="Changing Medical")=TRUE),"EE + Any Deps Enrolled","N/A"))))))</f>
        <v>N/A</v>
      </c>
      <c r="BA382" s="151"/>
      <c r="BB382" s="156" t="str">
        <f>IF(OR('1. Start Here'!$C$16="No Coverage Offered", '1. Start Here'!$C$16="-- Select Option --")=TRUE, "N/A", IF(AND($A382="Employee", '1. Start Here'!$C$16="Employer Sponsored"), "EE Only Enrolled", "N/A"))</f>
        <v>N/A</v>
      </c>
      <c r="BC382" s="151"/>
      <c r="BD382" s="151"/>
      <c r="BE382" s="151"/>
      <c r="BF382" s="151"/>
      <c r="BG382" s="151"/>
      <c r="BH382" s="151"/>
      <c r="BI382" s="151"/>
      <c r="BJ382" s="151"/>
      <c r="BK382" s="151"/>
      <c r="BL382" s="151"/>
      <c r="BM382" s="151"/>
      <c r="BN382" s="151"/>
      <c r="BO382" s="151"/>
      <c r="BP382" s="151"/>
      <c r="BQ382" s="151"/>
      <c r="BR382" s="151"/>
      <c r="BS382" s="151"/>
      <c r="BT382" s="151"/>
      <c r="BU382" s="151"/>
      <c r="BV382" s="151"/>
      <c r="BW382" s="151"/>
      <c r="BX382" s="151"/>
      <c r="BY382" s="151"/>
      <c r="BZ382" s="151"/>
      <c r="CA382" s="151"/>
      <c r="CB382" s="151"/>
      <c r="CC382" s="151"/>
      <c r="CD382" s="151"/>
      <c r="CE382" s="151"/>
      <c r="CF382" s="151"/>
      <c r="CG382"/>
      <c r="CK382"/>
      <c r="CM382"/>
      <c r="CN382"/>
      <c r="CQ382"/>
      <c r="CR382"/>
      <c r="CT382"/>
      <c r="CU382"/>
      <c r="CV382"/>
      <c r="CW382"/>
      <c r="CX382"/>
      <c r="CY382"/>
      <c r="CZ382"/>
      <c r="DA382"/>
      <c r="DB382"/>
      <c r="DC382"/>
      <c r="DD382"/>
      <c r="DE382"/>
      <c r="DF382"/>
      <c r="DG382"/>
      <c r="DH382"/>
      <c r="DI382"/>
      <c r="DJ382"/>
      <c r="DK382"/>
      <c r="DL382"/>
      <c r="DM382"/>
      <c r="DN382"/>
      <c r="DO382"/>
      <c r="DP382"/>
      <c r="DQ382"/>
    </row>
    <row r="383" spans="1:121" x14ac:dyDescent="0.35">
      <c r="A383" s="151"/>
      <c r="B383" s="151"/>
      <c r="C383" s="152"/>
      <c r="D383" s="152"/>
      <c r="E383" s="151"/>
      <c r="F383" s="151"/>
      <c r="G383" s="151"/>
      <c r="H383" s="151"/>
      <c r="I383" s="151"/>
      <c r="J383" s="151"/>
      <c r="K383" s="151"/>
      <c r="L383" s="151"/>
      <c r="M383" s="153"/>
      <c r="N383" s="151"/>
      <c r="O383" s="183"/>
      <c r="P383" s="151"/>
      <c r="Q383" s="151"/>
      <c r="R383" s="151"/>
      <c r="S383" s="151"/>
      <c r="T383" s="151"/>
      <c r="U383" s="151"/>
      <c r="V383" s="151"/>
      <c r="W383" s="151"/>
      <c r="X383" s="155"/>
      <c r="Y383" s="151"/>
      <c r="Z383" s="153"/>
      <c r="AA383" s="153"/>
      <c r="AB383" s="151"/>
      <c r="AC383" s="154"/>
      <c r="AD383" s="151"/>
      <c r="AE383" s="151"/>
      <c r="AF383" s="156" t="str" cm="1">
        <f t="array" ref="AF38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3" s="151"/>
      <c r="AH383" s="151"/>
      <c r="AI383" s="151"/>
      <c r="AJ383" s="151"/>
      <c r="AK383" s="151"/>
      <c r="AL383" s="151"/>
      <c r="AM383" s="151"/>
      <c r="AN383" s="151"/>
      <c r="AO383" s="156" t="str" cm="1">
        <f t="array" ref="AO38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3" s="151"/>
      <c r="AQ383" s="151"/>
      <c r="AR383" s="151"/>
      <c r="AS383" s="151"/>
      <c r="AT383" s="151"/>
      <c r="AU383" s="151"/>
      <c r="AV383" s="151"/>
      <c r="AW383" s="151"/>
      <c r="AX383" s="156" t="str" cm="1">
        <f t="array" ref="AX38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3" s="151"/>
      <c r="AZ383" s="156" t="str">
        <f>IF($A383&lt;&gt;"Employee","N/A",
IF(OR('1. Start Here'!$C$15="No Coverage Offered",'1. Start Here'!$C$15="-- Select Option --"),"Not Eligible - Group does not offer chiro",
IF($AD383="Cancelling Medical","EE + Any Deps will be Cancelled",
IF(AND((ISBLANK($AG383)),OR($AD383="Adding Medical",$AD383="Changing Medical")=TRUE),"Employee must select medical plan first",
IF($Q383&lt;&gt;"CA","Auto Enrolled if EE lives in CA",
IF(AND(NOT(ISBLANK($AG383)),$Q383="CA",$A383="Employee",OR($AD383="Adding Medical",$AD383="Changing Medical")=TRUE),"EE + Any Deps Enrolled","N/A"))))))</f>
        <v>N/A</v>
      </c>
      <c r="BA383" s="151"/>
      <c r="BB383" s="156" t="str">
        <f>IF(OR('1. Start Here'!$C$16="No Coverage Offered", '1. Start Here'!$C$16="-- Select Option --")=TRUE, "N/A", IF(AND($A383="Employee", '1. Start Here'!$C$16="Employer Sponsored"), "EE Only Enrolled", "N/A"))</f>
        <v>N/A</v>
      </c>
      <c r="BC383" s="151"/>
      <c r="BD383" s="151"/>
      <c r="BE383" s="151"/>
      <c r="BF383" s="151"/>
      <c r="BG383" s="151"/>
      <c r="BH383" s="151"/>
      <c r="BI383" s="151"/>
      <c r="BJ383" s="151"/>
      <c r="BK383" s="151"/>
      <c r="BL383" s="151"/>
      <c r="BM383" s="151"/>
      <c r="BN383" s="151"/>
      <c r="BO383" s="151"/>
      <c r="BP383" s="151"/>
      <c r="BQ383" s="151"/>
      <c r="BR383" s="151"/>
      <c r="BS383" s="151"/>
      <c r="BT383" s="151"/>
      <c r="BU383" s="151"/>
      <c r="BV383" s="151"/>
      <c r="BW383" s="151"/>
      <c r="BX383" s="151"/>
      <c r="BY383" s="151"/>
      <c r="BZ383" s="151"/>
      <c r="CA383" s="151"/>
      <c r="CB383" s="151"/>
      <c r="CC383" s="151"/>
      <c r="CD383" s="151"/>
      <c r="CE383" s="151"/>
      <c r="CF383" s="151"/>
      <c r="CG383"/>
      <c r="CK383"/>
      <c r="CM383"/>
      <c r="CN383"/>
      <c r="CQ383"/>
      <c r="CR383"/>
      <c r="CT383"/>
      <c r="CU383"/>
      <c r="CV383"/>
      <c r="CW383"/>
      <c r="CX383"/>
      <c r="CY383"/>
      <c r="CZ383"/>
      <c r="DA383"/>
      <c r="DB383"/>
      <c r="DC383"/>
      <c r="DD383"/>
      <c r="DE383"/>
      <c r="DF383"/>
      <c r="DG383"/>
      <c r="DH383"/>
      <c r="DI383"/>
      <c r="DJ383"/>
      <c r="DK383"/>
      <c r="DL383"/>
      <c r="DM383"/>
      <c r="DN383"/>
      <c r="DO383"/>
      <c r="DP383"/>
      <c r="DQ383"/>
    </row>
    <row r="384" spans="1:121" x14ac:dyDescent="0.35">
      <c r="A384" s="151"/>
      <c r="B384" s="151"/>
      <c r="C384" s="152"/>
      <c r="D384" s="152"/>
      <c r="E384" s="151"/>
      <c r="F384" s="151"/>
      <c r="G384" s="151"/>
      <c r="H384" s="151"/>
      <c r="I384" s="151"/>
      <c r="J384" s="151"/>
      <c r="K384" s="151"/>
      <c r="L384" s="151"/>
      <c r="M384" s="153"/>
      <c r="N384" s="151"/>
      <c r="O384" s="183"/>
      <c r="P384" s="151"/>
      <c r="Q384" s="151"/>
      <c r="R384" s="151"/>
      <c r="S384" s="151"/>
      <c r="T384" s="151"/>
      <c r="U384" s="151"/>
      <c r="V384" s="151"/>
      <c r="W384" s="151"/>
      <c r="X384" s="155"/>
      <c r="Y384" s="151"/>
      <c r="Z384" s="153"/>
      <c r="AA384" s="153"/>
      <c r="AB384" s="151"/>
      <c r="AC384" s="154"/>
      <c r="AD384" s="151"/>
      <c r="AE384" s="151"/>
      <c r="AF384" s="156" t="str" cm="1">
        <f t="array" ref="AF38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4" s="151"/>
      <c r="AH384" s="151"/>
      <c r="AI384" s="151"/>
      <c r="AJ384" s="151"/>
      <c r="AK384" s="151"/>
      <c r="AL384" s="151"/>
      <c r="AM384" s="151"/>
      <c r="AN384" s="151"/>
      <c r="AO384" s="156" t="str" cm="1">
        <f t="array" ref="AO38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4" s="151"/>
      <c r="AQ384" s="151"/>
      <c r="AR384" s="151"/>
      <c r="AS384" s="151"/>
      <c r="AT384" s="151"/>
      <c r="AU384" s="151"/>
      <c r="AV384" s="151"/>
      <c r="AW384" s="151"/>
      <c r="AX384" s="156" t="str" cm="1">
        <f t="array" ref="AX38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4" s="151"/>
      <c r="AZ384" s="156" t="str">
        <f>IF($A384&lt;&gt;"Employee","N/A",
IF(OR('1. Start Here'!$C$15="No Coverage Offered",'1. Start Here'!$C$15="-- Select Option --"),"Not Eligible - Group does not offer chiro",
IF($AD384="Cancelling Medical","EE + Any Deps will be Cancelled",
IF(AND((ISBLANK($AG384)),OR($AD384="Adding Medical",$AD384="Changing Medical")=TRUE),"Employee must select medical plan first",
IF($Q384&lt;&gt;"CA","Auto Enrolled if EE lives in CA",
IF(AND(NOT(ISBLANK($AG384)),$Q384="CA",$A384="Employee",OR($AD384="Adding Medical",$AD384="Changing Medical")=TRUE),"EE + Any Deps Enrolled","N/A"))))))</f>
        <v>N/A</v>
      </c>
      <c r="BA384" s="151"/>
      <c r="BB384" s="156" t="str">
        <f>IF(OR('1. Start Here'!$C$16="No Coverage Offered", '1. Start Here'!$C$16="-- Select Option --")=TRUE, "N/A", IF(AND($A384="Employee", '1. Start Here'!$C$16="Employer Sponsored"), "EE Only Enrolled", "N/A"))</f>
        <v>N/A</v>
      </c>
      <c r="BC384" s="151"/>
      <c r="BD384" s="151"/>
      <c r="BE384" s="151"/>
      <c r="BF384" s="151"/>
      <c r="BG384" s="151"/>
      <c r="BH384" s="151"/>
      <c r="BI384" s="151"/>
      <c r="BJ384" s="151"/>
      <c r="BK384" s="151"/>
      <c r="BL384" s="151"/>
      <c r="BM384" s="151"/>
      <c r="BN384" s="151"/>
      <c r="BO384" s="151"/>
      <c r="BP384" s="151"/>
      <c r="BQ384" s="151"/>
      <c r="BR384" s="151"/>
      <c r="BS384" s="151"/>
      <c r="BT384" s="151"/>
      <c r="BU384" s="151"/>
      <c r="BV384" s="151"/>
      <c r="BW384" s="151"/>
      <c r="BX384" s="151"/>
      <c r="BY384" s="151"/>
      <c r="BZ384" s="151"/>
      <c r="CA384" s="151"/>
      <c r="CB384" s="151"/>
      <c r="CC384" s="151"/>
      <c r="CD384" s="151"/>
      <c r="CE384" s="151"/>
      <c r="CF384" s="151"/>
      <c r="CG384"/>
      <c r="CK384"/>
      <c r="CM384"/>
      <c r="CN384"/>
      <c r="CQ384"/>
      <c r="CR384"/>
      <c r="CT384"/>
      <c r="CU384"/>
      <c r="CV384"/>
      <c r="CW384"/>
      <c r="CX384"/>
      <c r="CY384"/>
      <c r="CZ384"/>
      <c r="DA384"/>
      <c r="DB384"/>
      <c r="DC384"/>
      <c r="DD384"/>
      <c r="DE384"/>
      <c r="DF384"/>
      <c r="DG384"/>
      <c r="DH384"/>
      <c r="DI384"/>
      <c r="DJ384"/>
      <c r="DK384"/>
      <c r="DL384"/>
      <c r="DM384"/>
      <c r="DN384"/>
      <c r="DO384"/>
      <c r="DP384"/>
      <c r="DQ384"/>
    </row>
    <row r="385" spans="1:121" x14ac:dyDescent="0.35">
      <c r="A385" s="151"/>
      <c r="B385" s="151"/>
      <c r="C385" s="152"/>
      <c r="D385" s="152"/>
      <c r="E385" s="151"/>
      <c r="F385" s="151"/>
      <c r="G385" s="151"/>
      <c r="H385" s="151"/>
      <c r="I385" s="151"/>
      <c r="J385" s="151"/>
      <c r="K385" s="151"/>
      <c r="L385" s="151"/>
      <c r="M385" s="153"/>
      <c r="N385" s="151"/>
      <c r="O385" s="183"/>
      <c r="P385" s="151"/>
      <c r="Q385" s="151"/>
      <c r="R385" s="151"/>
      <c r="S385" s="151"/>
      <c r="T385" s="151"/>
      <c r="U385" s="151"/>
      <c r="V385" s="151"/>
      <c r="W385" s="151"/>
      <c r="X385" s="155"/>
      <c r="Y385" s="151"/>
      <c r="Z385" s="153"/>
      <c r="AA385" s="153"/>
      <c r="AB385" s="151"/>
      <c r="AC385" s="154"/>
      <c r="AD385" s="151"/>
      <c r="AE385" s="151"/>
      <c r="AF385" s="156" t="str" cm="1">
        <f t="array" ref="AF38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5" s="151"/>
      <c r="AH385" s="151"/>
      <c r="AI385" s="151"/>
      <c r="AJ385" s="151"/>
      <c r="AK385" s="151"/>
      <c r="AL385" s="151"/>
      <c r="AM385" s="151"/>
      <c r="AN385" s="151"/>
      <c r="AO385" s="156" t="str" cm="1">
        <f t="array" ref="AO38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5" s="151"/>
      <c r="AQ385" s="151"/>
      <c r="AR385" s="151"/>
      <c r="AS385" s="151"/>
      <c r="AT385" s="151"/>
      <c r="AU385" s="151"/>
      <c r="AV385" s="151"/>
      <c r="AW385" s="151"/>
      <c r="AX385" s="156" t="str" cm="1">
        <f t="array" ref="AX38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5" s="151"/>
      <c r="AZ385" s="156" t="str">
        <f>IF($A385&lt;&gt;"Employee","N/A",
IF(OR('1. Start Here'!$C$15="No Coverage Offered",'1. Start Here'!$C$15="-- Select Option --"),"Not Eligible - Group does not offer chiro",
IF($AD385="Cancelling Medical","EE + Any Deps will be Cancelled",
IF(AND((ISBLANK($AG385)),OR($AD385="Adding Medical",$AD385="Changing Medical")=TRUE),"Employee must select medical plan first",
IF($Q385&lt;&gt;"CA","Auto Enrolled if EE lives in CA",
IF(AND(NOT(ISBLANK($AG385)),$Q385="CA",$A385="Employee",OR($AD385="Adding Medical",$AD385="Changing Medical")=TRUE),"EE + Any Deps Enrolled","N/A"))))))</f>
        <v>N/A</v>
      </c>
      <c r="BA385" s="151"/>
      <c r="BB385" s="156" t="str">
        <f>IF(OR('1. Start Here'!$C$16="No Coverage Offered", '1. Start Here'!$C$16="-- Select Option --")=TRUE, "N/A", IF(AND($A385="Employee", '1. Start Here'!$C$16="Employer Sponsored"), "EE Only Enrolled", "N/A"))</f>
        <v>N/A</v>
      </c>
      <c r="BC385" s="151"/>
      <c r="BD385" s="151"/>
      <c r="BE385" s="151"/>
      <c r="BF385" s="151"/>
      <c r="BG385" s="151"/>
      <c r="BH385" s="151"/>
      <c r="BI385" s="151"/>
      <c r="BJ385" s="151"/>
      <c r="BK385" s="151"/>
      <c r="BL385" s="151"/>
      <c r="BM385" s="151"/>
      <c r="BN385" s="151"/>
      <c r="BO385" s="151"/>
      <c r="BP385" s="151"/>
      <c r="BQ385" s="151"/>
      <c r="BR385" s="151"/>
      <c r="BS385" s="151"/>
      <c r="BT385" s="151"/>
      <c r="BU385" s="151"/>
      <c r="BV385" s="151"/>
      <c r="BW385" s="151"/>
      <c r="BX385" s="151"/>
      <c r="BY385" s="151"/>
      <c r="BZ385" s="151"/>
      <c r="CA385" s="151"/>
      <c r="CB385" s="151"/>
      <c r="CC385" s="151"/>
      <c r="CD385" s="151"/>
      <c r="CE385" s="151"/>
      <c r="CF385" s="151"/>
      <c r="CG385"/>
      <c r="CK385"/>
      <c r="CM385"/>
      <c r="CN385"/>
      <c r="CQ385"/>
      <c r="CR385"/>
      <c r="CT385"/>
      <c r="CU385"/>
      <c r="CV385"/>
      <c r="CW385"/>
      <c r="CX385"/>
      <c r="CY385"/>
      <c r="CZ385"/>
      <c r="DA385"/>
      <c r="DB385"/>
      <c r="DC385"/>
      <c r="DD385"/>
      <c r="DE385"/>
      <c r="DF385"/>
      <c r="DG385"/>
      <c r="DH385"/>
      <c r="DI385"/>
      <c r="DJ385"/>
      <c r="DK385"/>
      <c r="DL385"/>
      <c r="DM385"/>
      <c r="DN385"/>
      <c r="DO385"/>
      <c r="DP385"/>
      <c r="DQ385"/>
    </row>
    <row r="386" spans="1:121" x14ac:dyDescent="0.35">
      <c r="A386" s="151"/>
      <c r="B386" s="151"/>
      <c r="C386" s="152"/>
      <c r="D386" s="152"/>
      <c r="E386" s="151"/>
      <c r="F386" s="151"/>
      <c r="G386" s="151"/>
      <c r="H386" s="151"/>
      <c r="I386" s="151"/>
      <c r="J386" s="151"/>
      <c r="K386" s="151"/>
      <c r="L386" s="151"/>
      <c r="M386" s="153"/>
      <c r="N386" s="151"/>
      <c r="O386" s="183"/>
      <c r="P386" s="151"/>
      <c r="Q386" s="151"/>
      <c r="R386" s="151"/>
      <c r="S386" s="151"/>
      <c r="T386" s="151"/>
      <c r="U386" s="151"/>
      <c r="V386" s="151"/>
      <c r="W386" s="151"/>
      <c r="X386" s="155"/>
      <c r="Y386" s="151"/>
      <c r="Z386" s="153"/>
      <c r="AA386" s="153"/>
      <c r="AB386" s="151"/>
      <c r="AC386" s="154"/>
      <c r="AD386" s="151"/>
      <c r="AE386" s="151"/>
      <c r="AF386" s="156" t="str" cm="1">
        <f t="array" ref="AF38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6" s="151"/>
      <c r="AH386" s="151"/>
      <c r="AI386" s="151"/>
      <c r="AJ386" s="151"/>
      <c r="AK386" s="151"/>
      <c r="AL386" s="151"/>
      <c r="AM386" s="151"/>
      <c r="AN386" s="151"/>
      <c r="AO386" s="156" t="str" cm="1">
        <f t="array" ref="AO38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6" s="151"/>
      <c r="AQ386" s="151"/>
      <c r="AR386" s="151"/>
      <c r="AS386" s="151"/>
      <c r="AT386" s="151"/>
      <c r="AU386" s="151"/>
      <c r="AV386" s="151"/>
      <c r="AW386" s="151"/>
      <c r="AX386" s="156" t="str" cm="1">
        <f t="array" ref="AX38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6" s="151"/>
      <c r="AZ386" s="156" t="str">
        <f>IF($A386&lt;&gt;"Employee","N/A",
IF(OR('1. Start Here'!$C$15="No Coverage Offered",'1. Start Here'!$C$15="-- Select Option --"),"Not Eligible - Group does not offer chiro",
IF($AD386="Cancelling Medical","EE + Any Deps will be Cancelled",
IF(AND((ISBLANK($AG386)),OR($AD386="Adding Medical",$AD386="Changing Medical")=TRUE),"Employee must select medical plan first",
IF($Q386&lt;&gt;"CA","Auto Enrolled if EE lives in CA",
IF(AND(NOT(ISBLANK($AG386)),$Q386="CA",$A386="Employee",OR($AD386="Adding Medical",$AD386="Changing Medical")=TRUE),"EE + Any Deps Enrolled","N/A"))))))</f>
        <v>N/A</v>
      </c>
      <c r="BA386" s="151"/>
      <c r="BB386" s="156" t="str">
        <f>IF(OR('1. Start Here'!$C$16="No Coverage Offered", '1. Start Here'!$C$16="-- Select Option --")=TRUE, "N/A", IF(AND($A386="Employee", '1. Start Here'!$C$16="Employer Sponsored"), "EE Only Enrolled", "N/A"))</f>
        <v>N/A</v>
      </c>
      <c r="BC386" s="151"/>
      <c r="BD386" s="151"/>
      <c r="BE386" s="151"/>
      <c r="BF386" s="151"/>
      <c r="BG386" s="151"/>
      <c r="BH386" s="151"/>
      <c r="BI386" s="151"/>
      <c r="BJ386" s="151"/>
      <c r="BK386" s="151"/>
      <c r="BL386" s="151"/>
      <c r="BM386" s="151"/>
      <c r="BN386" s="151"/>
      <c r="BO386" s="151"/>
      <c r="BP386" s="151"/>
      <c r="BQ386" s="151"/>
      <c r="BR386" s="151"/>
      <c r="BS386" s="151"/>
      <c r="BT386" s="151"/>
      <c r="BU386" s="151"/>
      <c r="BV386" s="151"/>
      <c r="BW386" s="151"/>
      <c r="BX386" s="151"/>
      <c r="BY386" s="151"/>
      <c r="BZ386" s="151"/>
      <c r="CA386" s="151"/>
      <c r="CB386" s="151"/>
      <c r="CC386" s="151"/>
      <c r="CD386" s="151"/>
      <c r="CE386" s="151"/>
      <c r="CF386" s="151"/>
      <c r="CG386"/>
      <c r="CK386"/>
      <c r="CM386"/>
      <c r="CN386"/>
      <c r="CQ386"/>
      <c r="CR386"/>
      <c r="CT386"/>
      <c r="CU386"/>
      <c r="CV386"/>
      <c r="CW386"/>
      <c r="CX386"/>
      <c r="CY386"/>
      <c r="CZ386"/>
      <c r="DA386"/>
      <c r="DB386"/>
      <c r="DC386"/>
      <c r="DD386"/>
      <c r="DE386"/>
      <c r="DF386"/>
      <c r="DG386"/>
      <c r="DH386"/>
      <c r="DI386"/>
      <c r="DJ386"/>
      <c r="DK386"/>
      <c r="DL386"/>
      <c r="DM386"/>
      <c r="DN386"/>
      <c r="DO386"/>
      <c r="DP386"/>
      <c r="DQ386"/>
    </row>
    <row r="387" spans="1:121" x14ac:dyDescent="0.35">
      <c r="A387" s="151"/>
      <c r="B387" s="151"/>
      <c r="C387" s="152"/>
      <c r="D387" s="152"/>
      <c r="E387" s="151"/>
      <c r="F387" s="151"/>
      <c r="G387" s="151"/>
      <c r="H387" s="151"/>
      <c r="I387" s="151"/>
      <c r="J387" s="151"/>
      <c r="K387" s="151"/>
      <c r="L387" s="151"/>
      <c r="M387" s="153"/>
      <c r="N387" s="151"/>
      <c r="O387" s="183"/>
      <c r="P387" s="151"/>
      <c r="Q387" s="151"/>
      <c r="R387" s="151"/>
      <c r="S387" s="151"/>
      <c r="T387" s="151"/>
      <c r="U387" s="151"/>
      <c r="V387" s="151"/>
      <c r="W387" s="151"/>
      <c r="X387" s="155"/>
      <c r="Y387" s="151"/>
      <c r="Z387" s="153"/>
      <c r="AA387" s="153"/>
      <c r="AB387" s="151"/>
      <c r="AC387" s="154"/>
      <c r="AD387" s="151"/>
      <c r="AE387" s="151"/>
      <c r="AF387" s="156" t="str" cm="1">
        <f t="array" ref="AF38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7" s="151"/>
      <c r="AH387" s="151"/>
      <c r="AI387" s="151"/>
      <c r="AJ387" s="151"/>
      <c r="AK387" s="151"/>
      <c r="AL387" s="151"/>
      <c r="AM387" s="151"/>
      <c r="AN387" s="151"/>
      <c r="AO387" s="156" t="str" cm="1">
        <f t="array" ref="AO38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7" s="151"/>
      <c r="AQ387" s="151"/>
      <c r="AR387" s="151"/>
      <c r="AS387" s="151"/>
      <c r="AT387" s="151"/>
      <c r="AU387" s="151"/>
      <c r="AV387" s="151"/>
      <c r="AW387" s="151"/>
      <c r="AX387" s="156" t="str" cm="1">
        <f t="array" ref="AX38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7" s="151"/>
      <c r="AZ387" s="156" t="str">
        <f>IF($A387&lt;&gt;"Employee","N/A",
IF(OR('1. Start Here'!$C$15="No Coverage Offered",'1. Start Here'!$C$15="-- Select Option --"),"Not Eligible - Group does not offer chiro",
IF($AD387="Cancelling Medical","EE + Any Deps will be Cancelled",
IF(AND((ISBLANK($AG387)),OR($AD387="Adding Medical",$AD387="Changing Medical")=TRUE),"Employee must select medical plan first",
IF($Q387&lt;&gt;"CA","Auto Enrolled if EE lives in CA",
IF(AND(NOT(ISBLANK($AG387)),$Q387="CA",$A387="Employee",OR($AD387="Adding Medical",$AD387="Changing Medical")=TRUE),"EE + Any Deps Enrolled","N/A"))))))</f>
        <v>N/A</v>
      </c>
      <c r="BA387" s="151"/>
      <c r="BB387" s="156" t="str">
        <f>IF(OR('1. Start Here'!$C$16="No Coverage Offered", '1. Start Here'!$C$16="-- Select Option --")=TRUE, "N/A", IF(AND($A387="Employee", '1. Start Here'!$C$16="Employer Sponsored"), "EE Only Enrolled", "N/A"))</f>
        <v>N/A</v>
      </c>
      <c r="BC387" s="151"/>
      <c r="BD387" s="151"/>
      <c r="BE387" s="151"/>
      <c r="BF387" s="151"/>
      <c r="BG387" s="151"/>
      <c r="BH387" s="151"/>
      <c r="BI387" s="151"/>
      <c r="BJ387" s="151"/>
      <c r="BK387" s="151"/>
      <c r="BL387" s="151"/>
      <c r="BM387" s="151"/>
      <c r="BN387" s="151"/>
      <c r="BO387" s="151"/>
      <c r="BP387" s="151"/>
      <c r="BQ387" s="151"/>
      <c r="BR387" s="151"/>
      <c r="BS387" s="151"/>
      <c r="BT387" s="151"/>
      <c r="BU387" s="151"/>
      <c r="BV387" s="151"/>
      <c r="BW387" s="151"/>
      <c r="BX387" s="151"/>
      <c r="BY387" s="151"/>
      <c r="BZ387" s="151"/>
      <c r="CA387" s="151"/>
      <c r="CB387" s="151"/>
      <c r="CC387" s="151"/>
      <c r="CD387" s="151"/>
      <c r="CE387" s="151"/>
      <c r="CF387" s="151"/>
      <c r="CG387"/>
      <c r="CK387"/>
      <c r="CM387"/>
      <c r="CN387"/>
      <c r="CQ387"/>
      <c r="CR387"/>
      <c r="CT387"/>
      <c r="CU387"/>
      <c r="CV387"/>
      <c r="CW387"/>
      <c r="CX387"/>
      <c r="CY387"/>
      <c r="CZ387"/>
      <c r="DA387"/>
      <c r="DB387"/>
      <c r="DC387"/>
      <c r="DD387"/>
      <c r="DE387"/>
      <c r="DF387"/>
      <c r="DG387"/>
      <c r="DH387"/>
      <c r="DI387"/>
      <c r="DJ387"/>
      <c r="DK387"/>
      <c r="DL387"/>
      <c r="DM387"/>
      <c r="DN387"/>
      <c r="DO387"/>
      <c r="DP387"/>
      <c r="DQ387"/>
    </row>
    <row r="388" spans="1:121" x14ac:dyDescent="0.35">
      <c r="A388" s="151"/>
      <c r="B388" s="151"/>
      <c r="C388" s="152"/>
      <c r="D388" s="152"/>
      <c r="E388" s="151"/>
      <c r="F388" s="151"/>
      <c r="G388" s="151"/>
      <c r="H388" s="151"/>
      <c r="I388" s="151"/>
      <c r="J388" s="151"/>
      <c r="K388" s="151"/>
      <c r="L388" s="151"/>
      <c r="M388" s="153"/>
      <c r="N388" s="151"/>
      <c r="O388" s="183"/>
      <c r="P388" s="151"/>
      <c r="Q388" s="151"/>
      <c r="R388" s="151"/>
      <c r="S388" s="151"/>
      <c r="T388" s="151"/>
      <c r="U388" s="151"/>
      <c r="V388" s="151"/>
      <c r="W388" s="151"/>
      <c r="X388" s="155"/>
      <c r="Y388" s="151"/>
      <c r="Z388" s="153"/>
      <c r="AA388" s="153"/>
      <c r="AB388" s="151"/>
      <c r="AC388" s="154"/>
      <c r="AD388" s="151"/>
      <c r="AE388" s="151"/>
      <c r="AF388" s="156" t="str" cm="1">
        <f t="array" ref="AF38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8" s="151"/>
      <c r="AH388" s="151"/>
      <c r="AI388" s="151"/>
      <c r="AJ388" s="151"/>
      <c r="AK388" s="151"/>
      <c r="AL388" s="151"/>
      <c r="AM388" s="151"/>
      <c r="AN388" s="151"/>
      <c r="AO388" s="156" t="str" cm="1">
        <f t="array" ref="AO38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8" s="151"/>
      <c r="AQ388" s="151"/>
      <c r="AR388" s="151"/>
      <c r="AS388" s="151"/>
      <c r="AT388" s="151"/>
      <c r="AU388" s="151"/>
      <c r="AV388" s="151"/>
      <c r="AW388" s="151"/>
      <c r="AX388" s="156" t="str" cm="1">
        <f t="array" ref="AX38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8" s="151"/>
      <c r="AZ388" s="156" t="str">
        <f>IF($A388&lt;&gt;"Employee","N/A",
IF(OR('1. Start Here'!$C$15="No Coverage Offered",'1. Start Here'!$C$15="-- Select Option --"),"Not Eligible - Group does not offer chiro",
IF($AD388="Cancelling Medical","EE + Any Deps will be Cancelled",
IF(AND((ISBLANK($AG388)),OR($AD388="Adding Medical",$AD388="Changing Medical")=TRUE),"Employee must select medical plan first",
IF($Q388&lt;&gt;"CA","Auto Enrolled if EE lives in CA",
IF(AND(NOT(ISBLANK($AG388)),$Q388="CA",$A388="Employee",OR($AD388="Adding Medical",$AD388="Changing Medical")=TRUE),"EE + Any Deps Enrolled","N/A"))))))</f>
        <v>N/A</v>
      </c>
      <c r="BA388" s="151"/>
      <c r="BB388" s="156" t="str">
        <f>IF(OR('1. Start Here'!$C$16="No Coverage Offered", '1. Start Here'!$C$16="-- Select Option --")=TRUE, "N/A", IF(AND($A388="Employee", '1. Start Here'!$C$16="Employer Sponsored"), "EE Only Enrolled", "N/A"))</f>
        <v>N/A</v>
      </c>
      <c r="BC388" s="151"/>
      <c r="BD388" s="151"/>
      <c r="BE388" s="151"/>
      <c r="BF388" s="151"/>
      <c r="BG388" s="151"/>
      <c r="BH388" s="151"/>
      <c r="BI388" s="151"/>
      <c r="BJ388" s="151"/>
      <c r="BK388" s="151"/>
      <c r="BL388" s="151"/>
      <c r="BM388" s="151"/>
      <c r="BN388" s="151"/>
      <c r="BO388" s="151"/>
      <c r="BP388" s="151"/>
      <c r="BQ388" s="151"/>
      <c r="BR388" s="151"/>
      <c r="BS388" s="151"/>
      <c r="BT388" s="151"/>
      <c r="BU388" s="151"/>
      <c r="BV388" s="151"/>
      <c r="BW388" s="151"/>
      <c r="BX388" s="151"/>
      <c r="BY388" s="151"/>
      <c r="BZ388" s="151"/>
      <c r="CA388" s="151"/>
      <c r="CB388" s="151"/>
      <c r="CC388" s="151"/>
      <c r="CD388" s="151"/>
      <c r="CE388" s="151"/>
      <c r="CF388" s="151"/>
      <c r="CG388"/>
      <c r="CK388"/>
      <c r="CM388"/>
      <c r="CN388"/>
      <c r="CQ388"/>
      <c r="CR388"/>
      <c r="CT388"/>
      <c r="CU388"/>
      <c r="CV388"/>
      <c r="CW388"/>
      <c r="CX388"/>
      <c r="CY388"/>
      <c r="CZ388"/>
      <c r="DA388"/>
      <c r="DB388"/>
      <c r="DC388"/>
      <c r="DD388"/>
      <c r="DE388"/>
      <c r="DF388"/>
      <c r="DG388"/>
      <c r="DH388"/>
      <c r="DI388"/>
      <c r="DJ388"/>
      <c r="DK388"/>
      <c r="DL388"/>
      <c r="DM388"/>
      <c r="DN388"/>
      <c r="DO388"/>
      <c r="DP388"/>
      <c r="DQ388"/>
    </row>
    <row r="389" spans="1:121" x14ac:dyDescent="0.35">
      <c r="A389" s="151"/>
      <c r="B389" s="151"/>
      <c r="C389" s="152"/>
      <c r="D389" s="152"/>
      <c r="E389" s="151"/>
      <c r="F389" s="151"/>
      <c r="G389" s="151"/>
      <c r="H389" s="151"/>
      <c r="I389" s="151"/>
      <c r="J389" s="151"/>
      <c r="K389" s="151"/>
      <c r="L389" s="151"/>
      <c r="M389" s="153"/>
      <c r="N389" s="151"/>
      <c r="O389" s="183"/>
      <c r="P389" s="151"/>
      <c r="Q389" s="151"/>
      <c r="R389" s="151"/>
      <c r="S389" s="151"/>
      <c r="T389" s="151"/>
      <c r="U389" s="151"/>
      <c r="V389" s="151"/>
      <c r="W389" s="151"/>
      <c r="X389" s="155"/>
      <c r="Y389" s="151"/>
      <c r="Z389" s="153"/>
      <c r="AA389" s="153"/>
      <c r="AB389" s="151"/>
      <c r="AC389" s="154"/>
      <c r="AD389" s="151"/>
      <c r="AE389" s="151"/>
      <c r="AF389" s="156" t="str" cm="1">
        <f t="array" ref="AF38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89" s="151"/>
      <c r="AH389" s="151"/>
      <c r="AI389" s="151"/>
      <c r="AJ389" s="151"/>
      <c r="AK389" s="151"/>
      <c r="AL389" s="151"/>
      <c r="AM389" s="151"/>
      <c r="AN389" s="151"/>
      <c r="AO389" s="156" t="str" cm="1">
        <f t="array" ref="AO38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89" s="151"/>
      <c r="AQ389" s="151"/>
      <c r="AR389" s="151"/>
      <c r="AS389" s="151"/>
      <c r="AT389" s="151"/>
      <c r="AU389" s="151"/>
      <c r="AV389" s="151"/>
      <c r="AW389" s="151"/>
      <c r="AX389" s="156" t="str" cm="1">
        <f t="array" ref="AX38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89" s="151"/>
      <c r="AZ389" s="156" t="str">
        <f>IF($A389&lt;&gt;"Employee","N/A",
IF(OR('1. Start Here'!$C$15="No Coverage Offered",'1. Start Here'!$C$15="-- Select Option --"),"Not Eligible - Group does not offer chiro",
IF($AD389="Cancelling Medical","EE + Any Deps will be Cancelled",
IF(AND((ISBLANK($AG389)),OR($AD389="Adding Medical",$AD389="Changing Medical")=TRUE),"Employee must select medical plan first",
IF($Q389&lt;&gt;"CA","Auto Enrolled if EE lives in CA",
IF(AND(NOT(ISBLANK($AG389)),$Q389="CA",$A389="Employee",OR($AD389="Adding Medical",$AD389="Changing Medical")=TRUE),"EE + Any Deps Enrolled","N/A"))))))</f>
        <v>N/A</v>
      </c>
      <c r="BA389" s="151"/>
      <c r="BB389" s="156" t="str">
        <f>IF(OR('1. Start Here'!$C$16="No Coverage Offered", '1. Start Here'!$C$16="-- Select Option --")=TRUE, "N/A", IF(AND($A389="Employee", '1. Start Here'!$C$16="Employer Sponsored"), "EE Only Enrolled", "N/A"))</f>
        <v>N/A</v>
      </c>
      <c r="BC389" s="151"/>
      <c r="BD389" s="151"/>
      <c r="BE389" s="151"/>
      <c r="BF389" s="151"/>
      <c r="BG389" s="151"/>
      <c r="BH389" s="151"/>
      <c r="BI389" s="151"/>
      <c r="BJ389" s="151"/>
      <c r="BK389" s="151"/>
      <c r="BL389" s="151"/>
      <c r="BM389" s="151"/>
      <c r="BN389" s="151"/>
      <c r="BO389" s="151"/>
      <c r="BP389" s="151"/>
      <c r="BQ389" s="151"/>
      <c r="BR389" s="151"/>
      <c r="BS389" s="151"/>
      <c r="BT389" s="151"/>
      <c r="BU389" s="151"/>
      <c r="BV389" s="151"/>
      <c r="BW389" s="151"/>
      <c r="BX389" s="151"/>
      <c r="BY389" s="151"/>
      <c r="BZ389" s="151"/>
      <c r="CA389" s="151"/>
      <c r="CB389" s="151"/>
      <c r="CC389" s="151"/>
      <c r="CD389" s="151"/>
      <c r="CE389" s="151"/>
      <c r="CF389" s="151"/>
      <c r="CG389"/>
      <c r="CK389"/>
      <c r="CM389"/>
      <c r="CN389"/>
      <c r="CQ389"/>
      <c r="CR389"/>
      <c r="CT389"/>
      <c r="CU389"/>
      <c r="CV389"/>
      <c r="CW389"/>
      <c r="CX389"/>
      <c r="CY389"/>
      <c r="CZ389"/>
      <c r="DA389"/>
      <c r="DB389"/>
      <c r="DC389"/>
      <c r="DD389"/>
      <c r="DE389"/>
      <c r="DF389"/>
      <c r="DG389"/>
      <c r="DH389"/>
      <c r="DI389"/>
      <c r="DJ389"/>
      <c r="DK389"/>
      <c r="DL389"/>
      <c r="DM389"/>
      <c r="DN389"/>
      <c r="DO389"/>
      <c r="DP389"/>
      <c r="DQ389"/>
    </row>
    <row r="390" spans="1:121" x14ac:dyDescent="0.35">
      <c r="A390" s="151"/>
      <c r="B390" s="151"/>
      <c r="C390" s="152"/>
      <c r="D390" s="152"/>
      <c r="E390" s="151"/>
      <c r="F390" s="151"/>
      <c r="G390" s="151"/>
      <c r="H390" s="151"/>
      <c r="I390" s="151"/>
      <c r="J390" s="151"/>
      <c r="K390" s="151"/>
      <c r="L390" s="151"/>
      <c r="M390" s="153"/>
      <c r="N390" s="151"/>
      <c r="O390" s="183"/>
      <c r="P390" s="151"/>
      <c r="Q390" s="151"/>
      <c r="R390" s="151"/>
      <c r="S390" s="151"/>
      <c r="T390" s="151"/>
      <c r="U390" s="151"/>
      <c r="V390" s="151"/>
      <c r="W390" s="151"/>
      <c r="X390" s="155"/>
      <c r="Y390" s="151"/>
      <c r="Z390" s="153"/>
      <c r="AA390" s="153"/>
      <c r="AB390" s="151"/>
      <c r="AC390" s="154"/>
      <c r="AD390" s="151"/>
      <c r="AE390" s="151"/>
      <c r="AF390" s="156" t="str" cm="1">
        <f t="array" ref="AF39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0" s="151"/>
      <c r="AH390" s="151"/>
      <c r="AI390" s="151"/>
      <c r="AJ390" s="151"/>
      <c r="AK390" s="151"/>
      <c r="AL390" s="151"/>
      <c r="AM390" s="151"/>
      <c r="AN390" s="151"/>
      <c r="AO390" s="156" t="str" cm="1">
        <f t="array" ref="AO39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0" s="151"/>
      <c r="AQ390" s="151"/>
      <c r="AR390" s="151"/>
      <c r="AS390" s="151"/>
      <c r="AT390" s="151"/>
      <c r="AU390" s="151"/>
      <c r="AV390" s="151"/>
      <c r="AW390" s="151"/>
      <c r="AX390" s="156" t="str" cm="1">
        <f t="array" ref="AX39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0" s="151"/>
      <c r="AZ390" s="156" t="str">
        <f>IF($A390&lt;&gt;"Employee","N/A",
IF(OR('1. Start Here'!$C$15="No Coverage Offered",'1. Start Here'!$C$15="-- Select Option --"),"Not Eligible - Group does not offer chiro",
IF($AD390="Cancelling Medical","EE + Any Deps will be Cancelled",
IF(AND((ISBLANK($AG390)),OR($AD390="Adding Medical",$AD390="Changing Medical")=TRUE),"Employee must select medical plan first",
IF($Q390&lt;&gt;"CA","Auto Enrolled if EE lives in CA",
IF(AND(NOT(ISBLANK($AG390)),$Q390="CA",$A390="Employee",OR($AD390="Adding Medical",$AD390="Changing Medical")=TRUE),"EE + Any Deps Enrolled","N/A"))))))</f>
        <v>N/A</v>
      </c>
      <c r="BA390" s="151"/>
      <c r="BB390" s="156" t="str">
        <f>IF(OR('1. Start Here'!$C$16="No Coverage Offered", '1. Start Here'!$C$16="-- Select Option --")=TRUE, "N/A", IF(AND($A390="Employee", '1. Start Here'!$C$16="Employer Sponsored"), "EE Only Enrolled", "N/A"))</f>
        <v>N/A</v>
      </c>
      <c r="BC390" s="151"/>
      <c r="BD390" s="151"/>
      <c r="BE390" s="151"/>
      <c r="BF390" s="151"/>
      <c r="BG390" s="151"/>
      <c r="BH390" s="151"/>
      <c r="BI390" s="151"/>
      <c r="BJ390" s="151"/>
      <c r="BK390" s="151"/>
      <c r="BL390" s="151"/>
      <c r="BM390" s="151"/>
      <c r="BN390" s="151"/>
      <c r="BO390" s="151"/>
      <c r="BP390" s="151"/>
      <c r="BQ390" s="151"/>
      <c r="BR390" s="151"/>
      <c r="BS390" s="151"/>
      <c r="BT390" s="151"/>
      <c r="BU390" s="151"/>
      <c r="BV390" s="151"/>
      <c r="BW390" s="151"/>
      <c r="BX390" s="151"/>
      <c r="BY390" s="151"/>
      <c r="BZ390" s="151"/>
      <c r="CA390" s="151"/>
      <c r="CB390" s="151"/>
      <c r="CC390" s="151"/>
      <c r="CD390" s="151"/>
      <c r="CE390" s="151"/>
      <c r="CF390" s="151"/>
      <c r="CG390"/>
      <c r="CK390"/>
      <c r="CM390"/>
      <c r="CN390"/>
      <c r="CQ390"/>
      <c r="CR390"/>
      <c r="CT390"/>
      <c r="CU390"/>
      <c r="CV390"/>
      <c r="CW390"/>
      <c r="CX390"/>
      <c r="CY390"/>
      <c r="CZ390"/>
      <c r="DA390"/>
      <c r="DB390"/>
      <c r="DC390"/>
      <c r="DD390"/>
      <c r="DE390"/>
      <c r="DF390"/>
      <c r="DG390"/>
      <c r="DH390"/>
      <c r="DI390"/>
      <c r="DJ390"/>
      <c r="DK390"/>
      <c r="DL390"/>
      <c r="DM390"/>
      <c r="DN390"/>
      <c r="DO390"/>
      <c r="DP390"/>
      <c r="DQ390"/>
    </row>
    <row r="391" spans="1:121" x14ac:dyDescent="0.35">
      <c r="A391" s="151"/>
      <c r="B391" s="151"/>
      <c r="C391" s="152"/>
      <c r="D391" s="152"/>
      <c r="E391" s="151"/>
      <c r="F391" s="151"/>
      <c r="G391" s="151"/>
      <c r="H391" s="151"/>
      <c r="I391" s="151"/>
      <c r="J391" s="151"/>
      <c r="K391" s="151"/>
      <c r="L391" s="151"/>
      <c r="M391" s="153"/>
      <c r="N391" s="151"/>
      <c r="O391" s="183"/>
      <c r="P391" s="151"/>
      <c r="Q391" s="151"/>
      <c r="R391" s="151"/>
      <c r="S391" s="151"/>
      <c r="T391" s="151"/>
      <c r="U391" s="151"/>
      <c r="V391" s="151"/>
      <c r="W391" s="151"/>
      <c r="X391" s="155"/>
      <c r="Y391" s="151"/>
      <c r="Z391" s="153"/>
      <c r="AA391" s="153"/>
      <c r="AB391" s="151"/>
      <c r="AC391" s="154"/>
      <c r="AD391" s="151"/>
      <c r="AE391" s="151"/>
      <c r="AF391" s="156" t="str" cm="1">
        <f t="array" ref="AF39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1" s="151"/>
      <c r="AH391" s="151"/>
      <c r="AI391" s="151"/>
      <c r="AJ391" s="151"/>
      <c r="AK391" s="151"/>
      <c r="AL391" s="151"/>
      <c r="AM391" s="151"/>
      <c r="AN391" s="151"/>
      <c r="AO391" s="156" t="str" cm="1">
        <f t="array" ref="AO39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1" s="151"/>
      <c r="AQ391" s="151"/>
      <c r="AR391" s="151"/>
      <c r="AS391" s="151"/>
      <c r="AT391" s="151"/>
      <c r="AU391" s="151"/>
      <c r="AV391" s="151"/>
      <c r="AW391" s="151"/>
      <c r="AX391" s="156" t="str" cm="1">
        <f t="array" ref="AX39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1" s="151"/>
      <c r="AZ391" s="156" t="str">
        <f>IF($A391&lt;&gt;"Employee","N/A",
IF(OR('1. Start Here'!$C$15="No Coverage Offered",'1. Start Here'!$C$15="-- Select Option --"),"Not Eligible - Group does not offer chiro",
IF($AD391="Cancelling Medical","EE + Any Deps will be Cancelled",
IF(AND((ISBLANK($AG391)),OR($AD391="Adding Medical",$AD391="Changing Medical")=TRUE),"Employee must select medical plan first",
IF($Q391&lt;&gt;"CA","Auto Enrolled if EE lives in CA",
IF(AND(NOT(ISBLANK($AG391)),$Q391="CA",$A391="Employee",OR($AD391="Adding Medical",$AD391="Changing Medical")=TRUE),"EE + Any Deps Enrolled","N/A"))))))</f>
        <v>N/A</v>
      </c>
      <c r="BA391" s="151"/>
      <c r="BB391" s="156" t="str">
        <f>IF(OR('1. Start Here'!$C$16="No Coverage Offered", '1. Start Here'!$C$16="-- Select Option --")=TRUE, "N/A", IF(AND($A391="Employee", '1. Start Here'!$C$16="Employer Sponsored"), "EE Only Enrolled", "N/A"))</f>
        <v>N/A</v>
      </c>
      <c r="BC391" s="151"/>
      <c r="BD391" s="151"/>
      <c r="BE391" s="151"/>
      <c r="BF391" s="151"/>
      <c r="BG391" s="151"/>
      <c r="BH391" s="151"/>
      <c r="BI391" s="151"/>
      <c r="BJ391" s="151"/>
      <c r="BK391" s="151"/>
      <c r="BL391" s="151"/>
      <c r="BM391" s="151"/>
      <c r="BN391" s="151"/>
      <c r="BO391" s="151"/>
      <c r="BP391" s="151"/>
      <c r="BQ391" s="151"/>
      <c r="BR391" s="151"/>
      <c r="BS391" s="151"/>
      <c r="BT391" s="151"/>
      <c r="BU391" s="151"/>
      <c r="BV391" s="151"/>
      <c r="BW391" s="151"/>
      <c r="BX391" s="151"/>
      <c r="BY391" s="151"/>
      <c r="BZ391" s="151"/>
      <c r="CA391" s="151"/>
      <c r="CB391" s="151"/>
      <c r="CC391" s="151"/>
      <c r="CD391" s="151"/>
      <c r="CE391" s="151"/>
      <c r="CF391" s="151"/>
      <c r="CG391"/>
      <c r="CK391"/>
      <c r="CM391"/>
      <c r="CN391"/>
      <c r="CQ391"/>
      <c r="CR391"/>
      <c r="CT391"/>
      <c r="CU391"/>
      <c r="CV391"/>
      <c r="CW391"/>
      <c r="CX391"/>
      <c r="CY391"/>
      <c r="CZ391"/>
      <c r="DA391"/>
      <c r="DB391"/>
      <c r="DC391"/>
      <c r="DD391"/>
      <c r="DE391"/>
      <c r="DF391"/>
      <c r="DG391"/>
      <c r="DH391"/>
      <c r="DI391"/>
      <c r="DJ391"/>
      <c r="DK391"/>
      <c r="DL391"/>
      <c r="DM391"/>
      <c r="DN391"/>
      <c r="DO391"/>
      <c r="DP391"/>
      <c r="DQ391"/>
    </row>
    <row r="392" spans="1:121" x14ac:dyDescent="0.35">
      <c r="A392" s="151"/>
      <c r="B392" s="151"/>
      <c r="C392" s="152"/>
      <c r="D392" s="152"/>
      <c r="E392" s="151"/>
      <c r="F392" s="151"/>
      <c r="G392" s="151"/>
      <c r="H392" s="151"/>
      <c r="I392" s="151"/>
      <c r="J392" s="151"/>
      <c r="K392" s="151"/>
      <c r="L392" s="151"/>
      <c r="M392" s="153"/>
      <c r="N392" s="151"/>
      <c r="O392" s="183"/>
      <c r="P392" s="151"/>
      <c r="Q392" s="151"/>
      <c r="R392" s="151"/>
      <c r="S392" s="151"/>
      <c r="T392" s="151"/>
      <c r="U392" s="151"/>
      <c r="V392" s="151"/>
      <c r="W392" s="151"/>
      <c r="X392" s="155"/>
      <c r="Y392" s="151"/>
      <c r="Z392" s="153"/>
      <c r="AA392" s="153"/>
      <c r="AB392" s="151"/>
      <c r="AC392" s="154"/>
      <c r="AD392" s="151"/>
      <c r="AE392" s="151"/>
      <c r="AF392" s="156" t="str" cm="1">
        <f t="array" ref="AF39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2" s="151"/>
      <c r="AH392" s="151"/>
      <c r="AI392" s="151"/>
      <c r="AJ392" s="151"/>
      <c r="AK392" s="151"/>
      <c r="AL392" s="151"/>
      <c r="AM392" s="151"/>
      <c r="AN392" s="151"/>
      <c r="AO392" s="156" t="str" cm="1">
        <f t="array" ref="AO39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2" s="151"/>
      <c r="AQ392" s="151"/>
      <c r="AR392" s="151"/>
      <c r="AS392" s="151"/>
      <c r="AT392" s="151"/>
      <c r="AU392" s="151"/>
      <c r="AV392" s="151"/>
      <c r="AW392" s="151"/>
      <c r="AX392" s="156" t="str" cm="1">
        <f t="array" ref="AX39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2" s="151"/>
      <c r="AZ392" s="156" t="str">
        <f>IF($A392&lt;&gt;"Employee","N/A",
IF(OR('1. Start Here'!$C$15="No Coverage Offered",'1. Start Here'!$C$15="-- Select Option --"),"Not Eligible - Group does not offer chiro",
IF($AD392="Cancelling Medical","EE + Any Deps will be Cancelled",
IF(AND((ISBLANK($AG392)),OR($AD392="Adding Medical",$AD392="Changing Medical")=TRUE),"Employee must select medical plan first",
IF($Q392&lt;&gt;"CA","Auto Enrolled if EE lives in CA",
IF(AND(NOT(ISBLANK($AG392)),$Q392="CA",$A392="Employee",OR($AD392="Adding Medical",$AD392="Changing Medical")=TRUE),"EE + Any Deps Enrolled","N/A"))))))</f>
        <v>N/A</v>
      </c>
      <c r="BA392" s="151"/>
      <c r="BB392" s="156" t="str">
        <f>IF(OR('1. Start Here'!$C$16="No Coverage Offered", '1. Start Here'!$C$16="-- Select Option --")=TRUE, "N/A", IF(AND($A392="Employee", '1. Start Here'!$C$16="Employer Sponsored"), "EE Only Enrolled", "N/A"))</f>
        <v>N/A</v>
      </c>
      <c r="BC392" s="151"/>
      <c r="BD392" s="151"/>
      <c r="BE392" s="151"/>
      <c r="BF392" s="151"/>
      <c r="BG392" s="151"/>
      <c r="BH392" s="151"/>
      <c r="BI392" s="151"/>
      <c r="BJ392" s="151"/>
      <c r="BK392" s="151"/>
      <c r="BL392" s="151"/>
      <c r="BM392" s="151"/>
      <c r="BN392" s="151"/>
      <c r="BO392" s="151"/>
      <c r="BP392" s="151"/>
      <c r="BQ392" s="151"/>
      <c r="BR392" s="151"/>
      <c r="BS392" s="151"/>
      <c r="BT392" s="151"/>
      <c r="BU392" s="151"/>
      <c r="BV392" s="151"/>
      <c r="BW392" s="151"/>
      <c r="BX392" s="151"/>
      <c r="BY392" s="151"/>
      <c r="BZ392" s="151"/>
      <c r="CA392" s="151"/>
      <c r="CB392" s="151"/>
      <c r="CC392" s="151"/>
      <c r="CD392" s="151"/>
      <c r="CE392" s="151"/>
      <c r="CF392" s="151"/>
      <c r="CG392"/>
      <c r="CK392"/>
      <c r="CM392"/>
      <c r="CN392"/>
      <c r="CQ392"/>
      <c r="CR392"/>
      <c r="CT392"/>
      <c r="CU392"/>
      <c r="CV392"/>
      <c r="CW392"/>
      <c r="CX392"/>
      <c r="CY392"/>
      <c r="CZ392"/>
      <c r="DA392"/>
      <c r="DB392"/>
      <c r="DC392"/>
      <c r="DD392"/>
      <c r="DE392"/>
      <c r="DF392"/>
      <c r="DG392"/>
      <c r="DH392"/>
      <c r="DI392"/>
      <c r="DJ392"/>
      <c r="DK392"/>
      <c r="DL392"/>
      <c r="DM392"/>
      <c r="DN392"/>
      <c r="DO392"/>
      <c r="DP392"/>
      <c r="DQ392"/>
    </row>
    <row r="393" spans="1:121" x14ac:dyDescent="0.35">
      <c r="A393" s="151"/>
      <c r="B393" s="151"/>
      <c r="C393" s="152"/>
      <c r="D393" s="152"/>
      <c r="E393" s="151"/>
      <c r="F393" s="151"/>
      <c r="G393" s="151"/>
      <c r="H393" s="151"/>
      <c r="I393" s="151"/>
      <c r="J393" s="151"/>
      <c r="K393" s="151"/>
      <c r="L393" s="151"/>
      <c r="M393" s="153"/>
      <c r="N393" s="151"/>
      <c r="O393" s="183"/>
      <c r="P393" s="151"/>
      <c r="Q393" s="151"/>
      <c r="R393" s="151"/>
      <c r="S393" s="151"/>
      <c r="T393" s="151"/>
      <c r="U393" s="151"/>
      <c r="V393" s="151"/>
      <c r="W393" s="151"/>
      <c r="X393" s="155"/>
      <c r="Y393" s="151"/>
      <c r="Z393" s="153"/>
      <c r="AA393" s="153"/>
      <c r="AB393" s="151"/>
      <c r="AC393" s="154"/>
      <c r="AD393" s="151"/>
      <c r="AE393" s="151"/>
      <c r="AF393" s="156" t="str" cm="1">
        <f t="array" ref="AF39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3" s="151"/>
      <c r="AH393" s="151"/>
      <c r="AI393" s="151"/>
      <c r="AJ393" s="151"/>
      <c r="AK393" s="151"/>
      <c r="AL393" s="151"/>
      <c r="AM393" s="151"/>
      <c r="AN393" s="151"/>
      <c r="AO393" s="156" t="str" cm="1">
        <f t="array" ref="AO39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3" s="151"/>
      <c r="AQ393" s="151"/>
      <c r="AR393" s="151"/>
      <c r="AS393" s="151"/>
      <c r="AT393" s="151"/>
      <c r="AU393" s="151"/>
      <c r="AV393" s="151"/>
      <c r="AW393" s="151"/>
      <c r="AX393" s="156" t="str" cm="1">
        <f t="array" ref="AX39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3" s="151"/>
      <c r="AZ393" s="156" t="str">
        <f>IF($A393&lt;&gt;"Employee","N/A",
IF(OR('1. Start Here'!$C$15="No Coverage Offered",'1. Start Here'!$C$15="-- Select Option --"),"Not Eligible - Group does not offer chiro",
IF($AD393="Cancelling Medical","EE + Any Deps will be Cancelled",
IF(AND((ISBLANK($AG393)),OR($AD393="Adding Medical",$AD393="Changing Medical")=TRUE),"Employee must select medical plan first",
IF($Q393&lt;&gt;"CA","Auto Enrolled if EE lives in CA",
IF(AND(NOT(ISBLANK($AG393)),$Q393="CA",$A393="Employee",OR($AD393="Adding Medical",$AD393="Changing Medical")=TRUE),"EE + Any Deps Enrolled","N/A"))))))</f>
        <v>N/A</v>
      </c>
      <c r="BA393" s="151"/>
      <c r="BB393" s="156" t="str">
        <f>IF(OR('1. Start Here'!$C$16="No Coverage Offered", '1. Start Here'!$C$16="-- Select Option --")=TRUE, "N/A", IF(AND($A393="Employee", '1. Start Here'!$C$16="Employer Sponsored"), "EE Only Enrolled", "N/A"))</f>
        <v>N/A</v>
      </c>
      <c r="BC393" s="151"/>
      <c r="BD393" s="151"/>
      <c r="BE393" s="151"/>
      <c r="BF393" s="151"/>
      <c r="BG393" s="151"/>
      <c r="BH393" s="151"/>
      <c r="BI393" s="151"/>
      <c r="BJ393" s="151"/>
      <c r="BK393" s="151"/>
      <c r="BL393" s="151"/>
      <c r="BM393" s="151"/>
      <c r="BN393" s="151"/>
      <c r="BO393" s="151"/>
      <c r="BP393" s="151"/>
      <c r="BQ393" s="151"/>
      <c r="BR393" s="151"/>
      <c r="BS393" s="151"/>
      <c r="BT393" s="151"/>
      <c r="BU393" s="151"/>
      <c r="BV393" s="151"/>
      <c r="BW393" s="151"/>
      <c r="BX393" s="151"/>
      <c r="BY393" s="151"/>
      <c r="BZ393" s="151"/>
      <c r="CA393" s="151"/>
      <c r="CB393" s="151"/>
      <c r="CC393" s="151"/>
      <c r="CD393" s="151"/>
      <c r="CE393" s="151"/>
      <c r="CF393" s="151"/>
      <c r="CG393"/>
      <c r="CK393"/>
      <c r="CM393"/>
      <c r="CN393"/>
      <c r="CQ393"/>
      <c r="CR393"/>
      <c r="CT393"/>
      <c r="CU393"/>
      <c r="CV393"/>
      <c r="CW393"/>
      <c r="CX393"/>
      <c r="CY393"/>
      <c r="CZ393"/>
      <c r="DA393"/>
      <c r="DB393"/>
      <c r="DC393"/>
      <c r="DD393"/>
      <c r="DE393"/>
      <c r="DF393"/>
      <c r="DG393"/>
      <c r="DH393"/>
      <c r="DI393"/>
      <c r="DJ393"/>
      <c r="DK393"/>
      <c r="DL393"/>
      <c r="DM393"/>
      <c r="DN393"/>
      <c r="DO393"/>
      <c r="DP393"/>
      <c r="DQ393"/>
    </row>
    <row r="394" spans="1:121" x14ac:dyDescent="0.35">
      <c r="A394" s="151"/>
      <c r="B394" s="151"/>
      <c r="C394" s="152"/>
      <c r="D394" s="152"/>
      <c r="E394" s="151"/>
      <c r="F394" s="151"/>
      <c r="G394" s="151"/>
      <c r="H394" s="151"/>
      <c r="I394" s="151"/>
      <c r="J394" s="151"/>
      <c r="K394" s="151"/>
      <c r="L394" s="151"/>
      <c r="M394" s="153"/>
      <c r="N394" s="151"/>
      <c r="O394" s="183"/>
      <c r="P394" s="151"/>
      <c r="Q394" s="151"/>
      <c r="R394" s="151"/>
      <c r="S394" s="151"/>
      <c r="T394" s="151"/>
      <c r="U394" s="151"/>
      <c r="V394" s="151"/>
      <c r="W394" s="151"/>
      <c r="X394" s="155"/>
      <c r="Y394" s="151"/>
      <c r="Z394" s="153"/>
      <c r="AA394" s="153"/>
      <c r="AB394" s="151"/>
      <c r="AC394" s="154"/>
      <c r="AD394" s="151"/>
      <c r="AE394" s="151"/>
      <c r="AF394" s="156" t="str" cm="1">
        <f t="array" ref="AF39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4" s="151"/>
      <c r="AH394" s="151"/>
      <c r="AI394" s="151"/>
      <c r="AJ394" s="151"/>
      <c r="AK394" s="151"/>
      <c r="AL394" s="151"/>
      <c r="AM394" s="151"/>
      <c r="AN394" s="151"/>
      <c r="AO394" s="156" t="str" cm="1">
        <f t="array" ref="AO39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4" s="151"/>
      <c r="AQ394" s="151"/>
      <c r="AR394" s="151"/>
      <c r="AS394" s="151"/>
      <c r="AT394" s="151"/>
      <c r="AU394" s="151"/>
      <c r="AV394" s="151"/>
      <c r="AW394" s="151"/>
      <c r="AX394" s="156" t="str" cm="1">
        <f t="array" ref="AX39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4" s="151"/>
      <c r="AZ394" s="156" t="str">
        <f>IF($A394&lt;&gt;"Employee","N/A",
IF(OR('1. Start Here'!$C$15="No Coverage Offered",'1. Start Here'!$C$15="-- Select Option --"),"Not Eligible - Group does not offer chiro",
IF($AD394="Cancelling Medical","EE + Any Deps will be Cancelled",
IF(AND((ISBLANK($AG394)),OR($AD394="Adding Medical",$AD394="Changing Medical")=TRUE),"Employee must select medical plan first",
IF($Q394&lt;&gt;"CA","Auto Enrolled if EE lives in CA",
IF(AND(NOT(ISBLANK($AG394)),$Q394="CA",$A394="Employee",OR($AD394="Adding Medical",$AD394="Changing Medical")=TRUE),"EE + Any Deps Enrolled","N/A"))))))</f>
        <v>N/A</v>
      </c>
      <c r="BA394" s="151"/>
      <c r="BB394" s="156" t="str">
        <f>IF(OR('1. Start Here'!$C$16="No Coverage Offered", '1. Start Here'!$C$16="-- Select Option --")=TRUE, "N/A", IF(AND($A394="Employee", '1. Start Here'!$C$16="Employer Sponsored"), "EE Only Enrolled", "N/A"))</f>
        <v>N/A</v>
      </c>
      <c r="BC394" s="151"/>
      <c r="BD394" s="151"/>
      <c r="BE394" s="151"/>
      <c r="BF394" s="151"/>
      <c r="BG394" s="151"/>
      <c r="BH394" s="151"/>
      <c r="BI394" s="151"/>
      <c r="BJ394" s="151"/>
      <c r="BK394" s="151"/>
      <c r="BL394" s="151"/>
      <c r="BM394" s="151"/>
      <c r="BN394" s="151"/>
      <c r="BO394" s="151"/>
      <c r="BP394" s="151"/>
      <c r="BQ394" s="151"/>
      <c r="BR394" s="151"/>
      <c r="BS394" s="151"/>
      <c r="BT394" s="151"/>
      <c r="BU394" s="151"/>
      <c r="BV394" s="151"/>
      <c r="BW394" s="151"/>
      <c r="BX394" s="151"/>
      <c r="BY394" s="151"/>
      <c r="BZ394" s="151"/>
      <c r="CA394" s="151"/>
      <c r="CB394" s="151"/>
      <c r="CC394" s="151"/>
      <c r="CD394" s="151"/>
      <c r="CE394" s="151"/>
      <c r="CF394" s="151"/>
      <c r="CG394"/>
      <c r="CK394"/>
      <c r="CM394"/>
      <c r="CN394"/>
      <c r="CQ394"/>
      <c r="CR394"/>
      <c r="CT394"/>
      <c r="CU394"/>
      <c r="CV394"/>
      <c r="CW394"/>
      <c r="CX394"/>
      <c r="CY394"/>
      <c r="CZ394"/>
      <c r="DA394"/>
      <c r="DB394"/>
      <c r="DC394"/>
      <c r="DD394"/>
      <c r="DE394"/>
      <c r="DF394"/>
      <c r="DG394"/>
      <c r="DH394"/>
      <c r="DI394"/>
      <c r="DJ394"/>
      <c r="DK394"/>
      <c r="DL394"/>
      <c r="DM394"/>
      <c r="DN394"/>
      <c r="DO394"/>
      <c r="DP394"/>
      <c r="DQ394"/>
    </row>
    <row r="395" spans="1:121" x14ac:dyDescent="0.35">
      <c r="A395" s="151"/>
      <c r="B395" s="151"/>
      <c r="C395" s="152"/>
      <c r="D395" s="152"/>
      <c r="E395" s="151"/>
      <c r="F395" s="151"/>
      <c r="G395" s="151"/>
      <c r="H395" s="151"/>
      <c r="I395" s="151"/>
      <c r="J395" s="151"/>
      <c r="K395" s="151"/>
      <c r="L395" s="151"/>
      <c r="M395" s="153"/>
      <c r="N395" s="151"/>
      <c r="O395" s="183"/>
      <c r="P395" s="151"/>
      <c r="Q395" s="151"/>
      <c r="R395" s="151"/>
      <c r="S395" s="151"/>
      <c r="T395" s="151"/>
      <c r="U395" s="151"/>
      <c r="V395" s="151"/>
      <c r="W395" s="151"/>
      <c r="X395" s="155"/>
      <c r="Y395" s="151"/>
      <c r="Z395" s="153"/>
      <c r="AA395" s="153"/>
      <c r="AB395" s="151"/>
      <c r="AC395" s="154"/>
      <c r="AD395" s="151"/>
      <c r="AE395" s="151"/>
      <c r="AF395" s="156" t="str" cm="1">
        <f t="array" ref="AF39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5" s="151"/>
      <c r="AH395" s="151"/>
      <c r="AI395" s="151"/>
      <c r="AJ395" s="151"/>
      <c r="AK395" s="151"/>
      <c r="AL395" s="151"/>
      <c r="AM395" s="151"/>
      <c r="AN395" s="151"/>
      <c r="AO395" s="156" t="str" cm="1">
        <f t="array" ref="AO39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5" s="151"/>
      <c r="AQ395" s="151"/>
      <c r="AR395" s="151"/>
      <c r="AS395" s="151"/>
      <c r="AT395" s="151"/>
      <c r="AU395" s="151"/>
      <c r="AV395" s="151"/>
      <c r="AW395" s="151"/>
      <c r="AX395" s="156" t="str" cm="1">
        <f t="array" ref="AX39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5" s="151"/>
      <c r="AZ395" s="156" t="str">
        <f>IF($A395&lt;&gt;"Employee","N/A",
IF(OR('1. Start Here'!$C$15="No Coverage Offered",'1. Start Here'!$C$15="-- Select Option --"),"Not Eligible - Group does not offer chiro",
IF($AD395="Cancelling Medical","EE + Any Deps will be Cancelled",
IF(AND((ISBLANK($AG395)),OR($AD395="Adding Medical",$AD395="Changing Medical")=TRUE),"Employee must select medical plan first",
IF($Q395&lt;&gt;"CA","Auto Enrolled if EE lives in CA",
IF(AND(NOT(ISBLANK($AG395)),$Q395="CA",$A395="Employee",OR($AD395="Adding Medical",$AD395="Changing Medical")=TRUE),"EE + Any Deps Enrolled","N/A"))))))</f>
        <v>N/A</v>
      </c>
      <c r="BA395" s="151"/>
      <c r="BB395" s="156" t="str">
        <f>IF(OR('1. Start Here'!$C$16="No Coverage Offered", '1. Start Here'!$C$16="-- Select Option --")=TRUE, "N/A", IF(AND($A395="Employee", '1. Start Here'!$C$16="Employer Sponsored"), "EE Only Enrolled", "N/A"))</f>
        <v>N/A</v>
      </c>
      <c r="BC395" s="151"/>
      <c r="BD395" s="151"/>
      <c r="BE395" s="151"/>
      <c r="BF395" s="151"/>
      <c r="BG395" s="151"/>
      <c r="BH395" s="151"/>
      <c r="BI395" s="151"/>
      <c r="BJ395" s="151"/>
      <c r="BK395" s="151"/>
      <c r="BL395" s="151"/>
      <c r="BM395" s="151"/>
      <c r="BN395" s="151"/>
      <c r="BO395" s="151"/>
      <c r="BP395" s="151"/>
      <c r="BQ395" s="151"/>
      <c r="BR395" s="151"/>
      <c r="BS395" s="151"/>
      <c r="BT395" s="151"/>
      <c r="BU395" s="151"/>
      <c r="BV395" s="151"/>
      <c r="BW395" s="151"/>
      <c r="BX395" s="151"/>
      <c r="BY395" s="151"/>
      <c r="BZ395" s="151"/>
      <c r="CA395" s="151"/>
      <c r="CB395" s="151"/>
      <c r="CC395" s="151"/>
      <c r="CD395" s="151"/>
      <c r="CE395" s="151"/>
      <c r="CF395" s="151"/>
      <c r="CG395"/>
      <c r="CK395"/>
      <c r="CM395"/>
      <c r="CN395"/>
      <c r="CQ395"/>
      <c r="CR395"/>
      <c r="CT395"/>
      <c r="CU395"/>
      <c r="CV395"/>
      <c r="CW395"/>
      <c r="CX395"/>
      <c r="CY395"/>
      <c r="CZ395"/>
      <c r="DA395"/>
      <c r="DB395"/>
      <c r="DC395"/>
      <c r="DD395"/>
      <c r="DE395"/>
      <c r="DF395"/>
      <c r="DG395"/>
      <c r="DH395"/>
      <c r="DI395"/>
      <c r="DJ395"/>
      <c r="DK395"/>
      <c r="DL395"/>
      <c r="DM395"/>
      <c r="DN395"/>
      <c r="DO395"/>
      <c r="DP395"/>
      <c r="DQ395"/>
    </row>
    <row r="396" spans="1:121" x14ac:dyDescent="0.35">
      <c r="A396" s="151"/>
      <c r="B396" s="151"/>
      <c r="C396" s="152"/>
      <c r="D396" s="152"/>
      <c r="E396" s="151"/>
      <c r="F396" s="151"/>
      <c r="G396" s="151"/>
      <c r="H396" s="151"/>
      <c r="I396" s="151"/>
      <c r="J396" s="151"/>
      <c r="K396" s="151"/>
      <c r="L396" s="151"/>
      <c r="M396" s="153"/>
      <c r="N396" s="151"/>
      <c r="O396" s="183"/>
      <c r="P396" s="151"/>
      <c r="Q396" s="151"/>
      <c r="R396" s="151"/>
      <c r="S396" s="151"/>
      <c r="T396" s="151"/>
      <c r="U396" s="151"/>
      <c r="V396" s="151"/>
      <c r="W396" s="151"/>
      <c r="X396" s="155"/>
      <c r="Y396" s="151"/>
      <c r="Z396" s="153"/>
      <c r="AA396" s="153"/>
      <c r="AB396" s="151"/>
      <c r="AC396" s="154"/>
      <c r="AD396" s="151"/>
      <c r="AE396" s="151"/>
      <c r="AF396" s="156" t="str" cm="1">
        <f t="array" ref="AF39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6" s="151"/>
      <c r="AH396" s="151"/>
      <c r="AI396" s="151"/>
      <c r="AJ396" s="151"/>
      <c r="AK396" s="151"/>
      <c r="AL396" s="151"/>
      <c r="AM396" s="151"/>
      <c r="AN396" s="151"/>
      <c r="AO396" s="156" t="str" cm="1">
        <f t="array" ref="AO39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6" s="151"/>
      <c r="AQ396" s="151"/>
      <c r="AR396" s="151"/>
      <c r="AS396" s="151"/>
      <c r="AT396" s="151"/>
      <c r="AU396" s="151"/>
      <c r="AV396" s="151"/>
      <c r="AW396" s="151"/>
      <c r="AX396" s="156" t="str" cm="1">
        <f t="array" ref="AX39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6" s="151"/>
      <c r="AZ396" s="156" t="str">
        <f>IF($A396&lt;&gt;"Employee","N/A",
IF(OR('1. Start Here'!$C$15="No Coverage Offered",'1. Start Here'!$C$15="-- Select Option --"),"Not Eligible - Group does not offer chiro",
IF($AD396="Cancelling Medical","EE + Any Deps will be Cancelled",
IF(AND((ISBLANK($AG396)),OR($AD396="Adding Medical",$AD396="Changing Medical")=TRUE),"Employee must select medical plan first",
IF($Q396&lt;&gt;"CA","Auto Enrolled if EE lives in CA",
IF(AND(NOT(ISBLANK($AG396)),$Q396="CA",$A396="Employee",OR($AD396="Adding Medical",$AD396="Changing Medical")=TRUE),"EE + Any Deps Enrolled","N/A"))))))</f>
        <v>N/A</v>
      </c>
      <c r="BA396" s="151"/>
      <c r="BB396" s="156" t="str">
        <f>IF(OR('1. Start Here'!$C$16="No Coverage Offered", '1. Start Here'!$C$16="-- Select Option --")=TRUE, "N/A", IF(AND($A396="Employee", '1. Start Here'!$C$16="Employer Sponsored"), "EE Only Enrolled", "N/A"))</f>
        <v>N/A</v>
      </c>
      <c r="BC396" s="151"/>
      <c r="BD396" s="151"/>
      <c r="BE396" s="151"/>
      <c r="BF396" s="151"/>
      <c r="BG396" s="151"/>
      <c r="BH396" s="151"/>
      <c r="BI396" s="151"/>
      <c r="BJ396" s="151"/>
      <c r="BK396" s="151"/>
      <c r="BL396" s="151"/>
      <c r="BM396" s="151"/>
      <c r="BN396" s="151"/>
      <c r="BO396" s="151"/>
      <c r="BP396" s="151"/>
      <c r="BQ396" s="151"/>
      <c r="BR396" s="151"/>
      <c r="BS396" s="151"/>
      <c r="BT396" s="151"/>
      <c r="BU396" s="151"/>
      <c r="BV396" s="151"/>
      <c r="BW396" s="151"/>
      <c r="BX396" s="151"/>
      <c r="BY396" s="151"/>
      <c r="BZ396" s="151"/>
      <c r="CA396" s="151"/>
      <c r="CB396" s="151"/>
      <c r="CC396" s="151"/>
      <c r="CD396" s="151"/>
      <c r="CE396" s="151"/>
      <c r="CF396" s="151"/>
      <c r="CG396"/>
      <c r="CK396"/>
      <c r="CM396"/>
      <c r="CN396"/>
      <c r="CQ396"/>
      <c r="CR396"/>
      <c r="CT396"/>
      <c r="CU396"/>
      <c r="CV396"/>
      <c r="CW396"/>
      <c r="CX396"/>
      <c r="CY396"/>
      <c r="CZ396"/>
      <c r="DA396"/>
      <c r="DB396"/>
      <c r="DC396"/>
      <c r="DD396"/>
      <c r="DE396"/>
      <c r="DF396"/>
      <c r="DG396"/>
      <c r="DH396"/>
      <c r="DI396"/>
      <c r="DJ396"/>
      <c r="DK396"/>
      <c r="DL396"/>
      <c r="DM396"/>
      <c r="DN396"/>
      <c r="DO396"/>
      <c r="DP396"/>
      <c r="DQ396"/>
    </row>
    <row r="397" spans="1:121" x14ac:dyDescent="0.35">
      <c r="A397" s="151"/>
      <c r="B397" s="151"/>
      <c r="C397" s="152"/>
      <c r="D397" s="152"/>
      <c r="E397" s="151"/>
      <c r="F397" s="151"/>
      <c r="G397" s="151"/>
      <c r="H397" s="151"/>
      <c r="I397" s="151"/>
      <c r="J397" s="151"/>
      <c r="K397" s="151"/>
      <c r="L397" s="151"/>
      <c r="M397" s="153"/>
      <c r="N397" s="151"/>
      <c r="O397" s="183"/>
      <c r="P397" s="151"/>
      <c r="Q397" s="151"/>
      <c r="R397" s="151"/>
      <c r="S397" s="151"/>
      <c r="T397" s="151"/>
      <c r="U397" s="151"/>
      <c r="V397" s="151"/>
      <c r="W397" s="151"/>
      <c r="X397" s="155"/>
      <c r="Y397" s="151"/>
      <c r="Z397" s="153"/>
      <c r="AA397" s="153"/>
      <c r="AB397" s="151"/>
      <c r="AC397" s="154"/>
      <c r="AD397" s="151"/>
      <c r="AE397" s="151"/>
      <c r="AF397" s="156" t="str" cm="1">
        <f t="array" ref="AF39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7" s="151"/>
      <c r="AH397" s="151"/>
      <c r="AI397" s="151"/>
      <c r="AJ397" s="151"/>
      <c r="AK397" s="151"/>
      <c r="AL397" s="151"/>
      <c r="AM397" s="151"/>
      <c r="AN397" s="151"/>
      <c r="AO397" s="156" t="str" cm="1">
        <f t="array" ref="AO39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7" s="151"/>
      <c r="AQ397" s="151"/>
      <c r="AR397" s="151"/>
      <c r="AS397" s="151"/>
      <c r="AT397" s="151"/>
      <c r="AU397" s="151"/>
      <c r="AV397" s="151"/>
      <c r="AW397" s="151"/>
      <c r="AX397" s="156" t="str" cm="1">
        <f t="array" ref="AX39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7" s="151"/>
      <c r="AZ397" s="156" t="str">
        <f>IF($A397&lt;&gt;"Employee","N/A",
IF(OR('1. Start Here'!$C$15="No Coverage Offered",'1. Start Here'!$C$15="-- Select Option --"),"Not Eligible - Group does not offer chiro",
IF($AD397="Cancelling Medical","EE + Any Deps will be Cancelled",
IF(AND((ISBLANK($AG397)),OR($AD397="Adding Medical",$AD397="Changing Medical")=TRUE),"Employee must select medical plan first",
IF($Q397&lt;&gt;"CA","Auto Enrolled if EE lives in CA",
IF(AND(NOT(ISBLANK($AG397)),$Q397="CA",$A397="Employee",OR($AD397="Adding Medical",$AD397="Changing Medical")=TRUE),"EE + Any Deps Enrolled","N/A"))))))</f>
        <v>N/A</v>
      </c>
      <c r="BA397" s="151"/>
      <c r="BB397" s="156" t="str">
        <f>IF(OR('1. Start Here'!$C$16="No Coverage Offered", '1. Start Here'!$C$16="-- Select Option --")=TRUE, "N/A", IF(AND($A397="Employee", '1. Start Here'!$C$16="Employer Sponsored"), "EE Only Enrolled", "N/A"))</f>
        <v>N/A</v>
      </c>
      <c r="BC397" s="151"/>
      <c r="BD397" s="151"/>
      <c r="BE397" s="151"/>
      <c r="BF397" s="151"/>
      <c r="BG397" s="151"/>
      <c r="BH397" s="151"/>
      <c r="BI397" s="151"/>
      <c r="BJ397" s="151"/>
      <c r="BK397" s="151"/>
      <c r="BL397" s="151"/>
      <c r="BM397" s="151"/>
      <c r="BN397" s="151"/>
      <c r="BO397" s="151"/>
      <c r="BP397" s="151"/>
      <c r="BQ397" s="151"/>
      <c r="BR397" s="151"/>
      <c r="BS397" s="151"/>
      <c r="BT397" s="151"/>
      <c r="BU397" s="151"/>
      <c r="BV397" s="151"/>
      <c r="BW397" s="151"/>
      <c r="BX397" s="151"/>
      <c r="BY397" s="151"/>
      <c r="BZ397" s="151"/>
      <c r="CA397" s="151"/>
      <c r="CB397" s="151"/>
      <c r="CC397" s="151"/>
      <c r="CD397" s="151"/>
      <c r="CE397" s="151"/>
      <c r="CF397" s="151"/>
      <c r="CG397"/>
      <c r="CK397"/>
      <c r="CM397"/>
      <c r="CN397"/>
      <c r="CQ397"/>
      <c r="CR397"/>
      <c r="CT397"/>
      <c r="CU397"/>
      <c r="CV397"/>
      <c r="CW397"/>
      <c r="CX397"/>
      <c r="CY397"/>
      <c r="CZ397"/>
      <c r="DA397"/>
      <c r="DB397"/>
      <c r="DC397"/>
      <c r="DD397"/>
      <c r="DE397"/>
      <c r="DF397"/>
      <c r="DG397"/>
      <c r="DH397"/>
      <c r="DI397"/>
      <c r="DJ397"/>
      <c r="DK397"/>
      <c r="DL397"/>
      <c r="DM397"/>
      <c r="DN397"/>
      <c r="DO397"/>
      <c r="DP397"/>
      <c r="DQ397"/>
    </row>
    <row r="398" spans="1:121" x14ac:dyDescent="0.35">
      <c r="A398" s="151"/>
      <c r="B398" s="151"/>
      <c r="C398" s="152"/>
      <c r="D398" s="152"/>
      <c r="E398" s="151"/>
      <c r="F398" s="151"/>
      <c r="G398" s="151"/>
      <c r="H398" s="151"/>
      <c r="I398" s="151"/>
      <c r="J398" s="151"/>
      <c r="K398" s="151"/>
      <c r="L398" s="151"/>
      <c r="M398" s="153"/>
      <c r="N398" s="151"/>
      <c r="O398" s="183"/>
      <c r="P398" s="151"/>
      <c r="Q398" s="151"/>
      <c r="R398" s="151"/>
      <c r="S398" s="151"/>
      <c r="T398" s="151"/>
      <c r="U398" s="151"/>
      <c r="V398" s="151"/>
      <c r="W398" s="151"/>
      <c r="X398" s="155"/>
      <c r="Y398" s="151"/>
      <c r="Z398" s="153"/>
      <c r="AA398" s="153"/>
      <c r="AB398" s="151"/>
      <c r="AC398" s="154"/>
      <c r="AD398" s="151"/>
      <c r="AE398" s="151"/>
      <c r="AF398" s="156" t="str" cm="1">
        <f t="array" ref="AF39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8" s="151"/>
      <c r="AH398" s="151"/>
      <c r="AI398" s="151"/>
      <c r="AJ398" s="151"/>
      <c r="AK398" s="151"/>
      <c r="AL398" s="151"/>
      <c r="AM398" s="151"/>
      <c r="AN398" s="151"/>
      <c r="AO398" s="156" t="str" cm="1">
        <f t="array" ref="AO39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8" s="151"/>
      <c r="AQ398" s="151"/>
      <c r="AR398" s="151"/>
      <c r="AS398" s="151"/>
      <c r="AT398" s="151"/>
      <c r="AU398" s="151"/>
      <c r="AV398" s="151"/>
      <c r="AW398" s="151"/>
      <c r="AX398" s="156" t="str" cm="1">
        <f t="array" ref="AX39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8" s="151"/>
      <c r="AZ398" s="156" t="str">
        <f>IF($A398&lt;&gt;"Employee","N/A",
IF(OR('1. Start Here'!$C$15="No Coverage Offered",'1. Start Here'!$C$15="-- Select Option --"),"Not Eligible - Group does not offer chiro",
IF($AD398="Cancelling Medical","EE + Any Deps will be Cancelled",
IF(AND((ISBLANK($AG398)),OR($AD398="Adding Medical",$AD398="Changing Medical")=TRUE),"Employee must select medical plan first",
IF($Q398&lt;&gt;"CA","Auto Enrolled if EE lives in CA",
IF(AND(NOT(ISBLANK($AG398)),$Q398="CA",$A398="Employee",OR($AD398="Adding Medical",$AD398="Changing Medical")=TRUE),"EE + Any Deps Enrolled","N/A"))))))</f>
        <v>N/A</v>
      </c>
      <c r="BA398" s="151"/>
      <c r="BB398" s="156" t="str">
        <f>IF(OR('1. Start Here'!$C$16="No Coverage Offered", '1. Start Here'!$C$16="-- Select Option --")=TRUE, "N/A", IF(AND($A398="Employee", '1. Start Here'!$C$16="Employer Sponsored"), "EE Only Enrolled", "N/A"))</f>
        <v>N/A</v>
      </c>
      <c r="BC398" s="151"/>
      <c r="BD398" s="151"/>
      <c r="BE398" s="151"/>
      <c r="BF398" s="151"/>
      <c r="BG398" s="151"/>
      <c r="BH398" s="151"/>
      <c r="BI398" s="151"/>
      <c r="BJ398" s="151"/>
      <c r="BK398" s="151"/>
      <c r="BL398" s="151"/>
      <c r="BM398" s="151"/>
      <c r="BN398" s="151"/>
      <c r="BO398" s="151"/>
      <c r="BP398" s="151"/>
      <c r="BQ398" s="151"/>
      <c r="BR398" s="151"/>
      <c r="BS398" s="151"/>
      <c r="BT398" s="151"/>
      <c r="BU398" s="151"/>
      <c r="BV398" s="151"/>
      <c r="BW398" s="151"/>
      <c r="BX398" s="151"/>
      <c r="BY398" s="151"/>
      <c r="BZ398" s="151"/>
      <c r="CA398" s="151"/>
      <c r="CB398" s="151"/>
      <c r="CC398" s="151"/>
      <c r="CD398" s="151"/>
      <c r="CE398" s="151"/>
      <c r="CF398" s="151"/>
      <c r="CG398"/>
      <c r="CK398"/>
      <c r="CM398"/>
      <c r="CN398"/>
      <c r="CQ398"/>
      <c r="CR398"/>
      <c r="CT398"/>
      <c r="CU398"/>
      <c r="CV398"/>
      <c r="CW398"/>
      <c r="CX398"/>
      <c r="CY398"/>
      <c r="CZ398"/>
      <c r="DA398"/>
      <c r="DB398"/>
      <c r="DC398"/>
      <c r="DD398"/>
      <c r="DE398"/>
      <c r="DF398"/>
      <c r="DG398"/>
      <c r="DH398"/>
      <c r="DI398"/>
      <c r="DJ398"/>
      <c r="DK398"/>
      <c r="DL398"/>
      <c r="DM398"/>
      <c r="DN398"/>
      <c r="DO398"/>
      <c r="DP398"/>
      <c r="DQ398"/>
    </row>
    <row r="399" spans="1:121" x14ac:dyDescent="0.35">
      <c r="A399" s="151"/>
      <c r="B399" s="151"/>
      <c r="C399" s="152"/>
      <c r="D399" s="152"/>
      <c r="E399" s="151"/>
      <c r="F399" s="151"/>
      <c r="G399" s="151"/>
      <c r="H399" s="151"/>
      <c r="I399" s="151"/>
      <c r="J399" s="151"/>
      <c r="K399" s="151"/>
      <c r="L399" s="151"/>
      <c r="M399" s="153"/>
      <c r="N399" s="151"/>
      <c r="O399" s="183"/>
      <c r="P399" s="151"/>
      <c r="Q399" s="151"/>
      <c r="R399" s="151"/>
      <c r="S399" s="151"/>
      <c r="T399" s="151"/>
      <c r="U399" s="151"/>
      <c r="V399" s="151"/>
      <c r="W399" s="151"/>
      <c r="X399" s="155"/>
      <c r="Y399" s="151"/>
      <c r="Z399" s="153"/>
      <c r="AA399" s="153"/>
      <c r="AB399" s="151"/>
      <c r="AC399" s="154"/>
      <c r="AD399" s="151"/>
      <c r="AE399" s="151"/>
      <c r="AF399" s="156" t="str" cm="1">
        <f t="array" ref="AF39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399" s="151"/>
      <c r="AH399" s="151"/>
      <c r="AI399" s="151"/>
      <c r="AJ399" s="151"/>
      <c r="AK399" s="151"/>
      <c r="AL399" s="151"/>
      <c r="AM399" s="151"/>
      <c r="AN399" s="151"/>
      <c r="AO399" s="156" t="str" cm="1">
        <f t="array" ref="AO39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399" s="151"/>
      <c r="AQ399" s="151"/>
      <c r="AR399" s="151"/>
      <c r="AS399" s="151"/>
      <c r="AT399" s="151"/>
      <c r="AU399" s="151"/>
      <c r="AV399" s="151"/>
      <c r="AW399" s="151"/>
      <c r="AX399" s="156" t="str" cm="1">
        <f t="array" ref="AX39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399" s="151"/>
      <c r="AZ399" s="156" t="str">
        <f>IF($A399&lt;&gt;"Employee","N/A",
IF(OR('1. Start Here'!$C$15="No Coverage Offered",'1. Start Here'!$C$15="-- Select Option --"),"Not Eligible - Group does not offer chiro",
IF($AD399="Cancelling Medical","EE + Any Deps will be Cancelled",
IF(AND((ISBLANK($AG399)),OR($AD399="Adding Medical",$AD399="Changing Medical")=TRUE),"Employee must select medical plan first",
IF($Q399&lt;&gt;"CA","Auto Enrolled if EE lives in CA",
IF(AND(NOT(ISBLANK($AG399)),$Q399="CA",$A399="Employee",OR($AD399="Adding Medical",$AD399="Changing Medical")=TRUE),"EE + Any Deps Enrolled","N/A"))))))</f>
        <v>N/A</v>
      </c>
      <c r="BA399" s="151"/>
      <c r="BB399" s="156" t="str">
        <f>IF(OR('1. Start Here'!$C$16="No Coverage Offered", '1. Start Here'!$C$16="-- Select Option --")=TRUE, "N/A", IF(AND($A399="Employee", '1. Start Here'!$C$16="Employer Sponsored"), "EE Only Enrolled", "N/A"))</f>
        <v>N/A</v>
      </c>
      <c r="BC399" s="151"/>
      <c r="BD399" s="151"/>
      <c r="BE399" s="151"/>
      <c r="BF399" s="151"/>
      <c r="BG399" s="151"/>
      <c r="BH399" s="151"/>
      <c r="BI399" s="151"/>
      <c r="BJ399" s="151"/>
      <c r="BK399" s="151"/>
      <c r="BL399" s="151"/>
      <c r="BM399" s="151"/>
      <c r="BN399" s="151"/>
      <c r="BO399" s="151"/>
      <c r="BP399" s="151"/>
      <c r="BQ399" s="151"/>
      <c r="BR399" s="151"/>
      <c r="BS399" s="151"/>
      <c r="BT399" s="151"/>
      <c r="BU399" s="151"/>
      <c r="BV399" s="151"/>
      <c r="BW399" s="151"/>
      <c r="BX399" s="151"/>
      <c r="BY399" s="151"/>
      <c r="BZ399" s="151"/>
      <c r="CA399" s="151"/>
      <c r="CB399" s="151"/>
      <c r="CC399" s="151"/>
      <c r="CD399" s="151"/>
      <c r="CE399" s="151"/>
      <c r="CF399" s="151"/>
      <c r="CG399"/>
      <c r="CK399"/>
      <c r="CM399"/>
      <c r="CN399"/>
      <c r="CQ399"/>
      <c r="CR399"/>
      <c r="CT399"/>
      <c r="CU399"/>
      <c r="CV399"/>
      <c r="CW399"/>
      <c r="CX399"/>
      <c r="CY399"/>
      <c r="CZ399"/>
      <c r="DA399"/>
      <c r="DB399"/>
      <c r="DC399"/>
      <c r="DD399"/>
      <c r="DE399"/>
      <c r="DF399"/>
      <c r="DG399"/>
      <c r="DH399"/>
      <c r="DI399"/>
      <c r="DJ399"/>
      <c r="DK399"/>
      <c r="DL399"/>
      <c r="DM399"/>
      <c r="DN399"/>
      <c r="DO399"/>
      <c r="DP399"/>
      <c r="DQ399"/>
    </row>
    <row r="400" spans="1:121" x14ac:dyDescent="0.35">
      <c r="A400" s="151"/>
      <c r="B400" s="151"/>
      <c r="C400" s="152"/>
      <c r="D400" s="152"/>
      <c r="E400" s="151"/>
      <c r="F400" s="151"/>
      <c r="G400" s="151"/>
      <c r="H400" s="151"/>
      <c r="I400" s="151"/>
      <c r="J400" s="151"/>
      <c r="K400" s="151"/>
      <c r="L400" s="151"/>
      <c r="M400" s="153"/>
      <c r="N400" s="151"/>
      <c r="O400" s="183"/>
      <c r="P400" s="151"/>
      <c r="Q400" s="151"/>
      <c r="R400" s="151"/>
      <c r="S400" s="151"/>
      <c r="T400" s="151"/>
      <c r="U400" s="151"/>
      <c r="V400" s="151"/>
      <c r="W400" s="151"/>
      <c r="X400" s="155"/>
      <c r="Y400" s="151"/>
      <c r="Z400" s="153"/>
      <c r="AA400" s="153"/>
      <c r="AB400" s="151"/>
      <c r="AC400" s="154"/>
      <c r="AD400" s="151"/>
      <c r="AE400" s="151"/>
      <c r="AF400" s="156" t="str" cm="1">
        <f t="array" ref="AF40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0" s="151"/>
      <c r="AH400" s="151"/>
      <c r="AI400" s="151"/>
      <c r="AJ400" s="151"/>
      <c r="AK400" s="151"/>
      <c r="AL400" s="151"/>
      <c r="AM400" s="151"/>
      <c r="AN400" s="151"/>
      <c r="AO400" s="156" t="str" cm="1">
        <f t="array" ref="AO40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0" s="151"/>
      <c r="AQ400" s="151"/>
      <c r="AR400" s="151"/>
      <c r="AS400" s="151"/>
      <c r="AT400" s="151"/>
      <c r="AU400" s="151"/>
      <c r="AV400" s="151"/>
      <c r="AW400" s="151"/>
      <c r="AX400" s="156" t="str" cm="1">
        <f t="array" ref="AX40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0" s="151"/>
      <c r="AZ400" s="156" t="str">
        <f>IF($A400&lt;&gt;"Employee","N/A",
IF(OR('1. Start Here'!$C$15="No Coverage Offered",'1. Start Here'!$C$15="-- Select Option --"),"Not Eligible - Group does not offer chiro",
IF($AD400="Cancelling Medical","EE + Any Deps will be Cancelled",
IF(AND((ISBLANK($AG400)),OR($AD400="Adding Medical",$AD400="Changing Medical")=TRUE),"Employee must select medical plan first",
IF($Q400&lt;&gt;"CA","Auto Enrolled if EE lives in CA",
IF(AND(NOT(ISBLANK($AG400)),$Q400="CA",$A400="Employee",OR($AD400="Adding Medical",$AD400="Changing Medical")=TRUE),"EE + Any Deps Enrolled","N/A"))))))</f>
        <v>N/A</v>
      </c>
      <c r="BA400" s="151"/>
      <c r="BB400" s="156" t="str">
        <f>IF(OR('1. Start Here'!$C$16="No Coverage Offered", '1. Start Here'!$C$16="-- Select Option --")=TRUE, "N/A", IF(AND($A400="Employee", '1. Start Here'!$C$16="Employer Sponsored"), "EE Only Enrolled", "N/A"))</f>
        <v>N/A</v>
      </c>
      <c r="BC400" s="151"/>
      <c r="BD400" s="151"/>
      <c r="BE400" s="151"/>
      <c r="BF400" s="151"/>
      <c r="BG400" s="151"/>
      <c r="BH400" s="151"/>
      <c r="BI400" s="151"/>
      <c r="BJ400" s="151"/>
      <c r="BK400" s="151"/>
      <c r="BL400" s="151"/>
      <c r="BM400" s="151"/>
      <c r="BN400" s="151"/>
      <c r="BO400" s="151"/>
      <c r="BP400" s="151"/>
      <c r="BQ400" s="151"/>
      <c r="BR400" s="151"/>
      <c r="BS400" s="151"/>
      <c r="BT400" s="151"/>
      <c r="BU400" s="151"/>
      <c r="BV400" s="151"/>
      <c r="BW400" s="151"/>
      <c r="BX400" s="151"/>
      <c r="BY400" s="151"/>
      <c r="BZ400" s="151"/>
      <c r="CA400" s="151"/>
      <c r="CB400" s="151"/>
      <c r="CC400" s="151"/>
      <c r="CD400" s="151"/>
      <c r="CE400" s="151"/>
      <c r="CF400" s="151"/>
      <c r="CG400"/>
      <c r="CK400"/>
      <c r="CM400"/>
      <c r="CN400"/>
      <c r="CQ400"/>
      <c r="CR400"/>
      <c r="CT400"/>
      <c r="CU400"/>
      <c r="CV400"/>
      <c r="CW400"/>
      <c r="CX400"/>
      <c r="CY400"/>
      <c r="CZ400"/>
      <c r="DA400"/>
      <c r="DB400"/>
      <c r="DC400"/>
      <c r="DD400"/>
      <c r="DE400"/>
      <c r="DF400"/>
      <c r="DG400"/>
      <c r="DH400"/>
      <c r="DI400"/>
      <c r="DJ400"/>
      <c r="DK400"/>
      <c r="DL400"/>
      <c r="DM400"/>
      <c r="DN400"/>
      <c r="DO400"/>
      <c r="DP400"/>
      <c r="DQ400"/>
    </row>
    <row r="401" spans="1:121" x14ac:dyDescent="0.35">
      <c r="A401" s="151"/>
      <c r="B401" s="151"/>
      <c r="C401" s="152"/>
      <c r="D401" s="152"/>
      <c r="E401" s="151"/>
      <c r="F401" s="151"/>
      <c r="G401" s="151"/>
      <c r="H401" s="151"/>
      <c r="I401" s="151"/>
      <c r="J401" s="151"/>
      <c r="K401" s="151"/>
      <c r="L401" s="151"/>
      <c r="M401" s="153"/>
      <c r="N401" s="151"/>
      <c r="O401" s="183"/>
      <c r="P401" s="151"/>
      <c r="Q401" s="151"/>
      <c r="R401" s="151"/>
      <c r="S401" s="151"/>
      <c r="T401" s="151"/>
      <c r="U401" s="151"/>
      <c r="V401" s="151"/>
      <c r="W401" s="151"/>
      <c r="X401" s="155"/>
      <c r="Y401" s="151"/>
      <c r="Z401" s="153"/>
      <c r="AA401" s="153"/>
      <c r="AB401" s="151"/>
      <c r="AC401" s="154"/>
      <c r="AD401" s="151"/>
      <c r="AE401" s="151"/>
      <c r="AF401" s="156" t="str" cm="1">
        <f t="array" ref="AF40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1" s="151"/>
      <c r="AH401" s="151"/>
      <c r="AI401" s="151"/>
      <c r="AJ401" s="151"/>
      <c r="AK401" s="151"/>
      <c r="AL401" s="151"/>
      <c r="AM401" s="151"/>
      <c r="AN401" s="151"/>
      <c r="AO401" s="156" t="str" cm="1">
        <f t="array" ref="AO40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1" s="151"/>
      <c r="AQ401" s="151"/>
      <c r="AR401" s="151"/>
      <c r="AS401" s="151"/>
      <c r="AT401" s="151"/>
      <c r="AU401" s="151"/>
      <c r="AV401" s="151"/>
      <c r="AW401" s="151"/>
      <c r="AX401" s="156" t="str" cm="1">
        <f t="array" ref="AX40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1" s="151"/>
      <c r="AZ401" s="156" t="str">
        <f>IF($A401&lt;&gt;"Employee","N/A",
IF(OR('1. Start Here'!$C$15="No Coverage Offered",'1. Start Here'!$C$15="-- Select Option --"),"Not Eligible - Group does not offer chiro",
IF($AD401="Cancelling Medical","EE + Any Deps will be Cancelled",
IF(AND((ISBLANK($AG401)),OR($AD401="Adding Medical",$AD401="Changing Medical")=TRUE),"Employee must select medical plan first",
IF($Q401&lt;&gt;"CA","Auto Enrolled if EE lives in CA",
IF(AND(NOT(ISBLANK($AG401)),$Q401="CA",$A401="Employee",OR($AD401="Adding Medical",$AD401="Changing Medical")=TRUE),"EE + Any Deps Enrolled","N/A"))))))</f>
        <v>N/A</v>
      </c>
      <c r="BA401" s="151"/>
      <c r="BB401" s="156" t="str">
        <f>IF(OR('1. Start Here'!$C$16="No Coverage Offered", '1. Start Here'!$C$16="-- Select Option --")=TRUE, "N/A", IF(AND($A401="Employee", '1. Start Here'!$C$16="Employer Sponsored"), "EE Only Enrolled", "N/A"))</f>
        <v>N/A</v>
      </c>
      <c r="BC401" s="151"/>
      <c r="BD401" s="151"/>
      <c r="BE401" s="151"/>
      <c r="BF401" s="151"/>
      <c r="BG401" s="151"/>
      <c r="BH401" s="151"/>
      <c r="BI401" s="151"/>
      <c r="BJ401" s="151"/>
      <c r="BK401" s="151"/>
      <c r="BL401" s="151"/>
      <c r="BM401" s="151"/>
      <c r="BN401" s="151"/>
      <c r="BO401" s="151"/>
      <c r="BP401" s="151"/>
      <c r="BQ401" s="151"/>
      <c r="BR401" s="151"/>
      <c r="BS401" s="151"/>
      <c r="BT401" s="151"/>
      <c r="BU401" s="151"/>
      <c r="BV401" s="151"/>
      <c r="BW401" s="151"/>
      <c r="BX401" s="151"/>
      <c r="BY401" s="151"/>
      <c r="BZ401" s="151"/>
      <c r="CA401" s="151"/>
      <c r="CB401" s="151"/>
      <c r="CC401" s="151"/>
      <c r="CD401" s="151"/>
      <c r="CE401" s="151"/>
      <c r="CF401" s="151"/>
      <c r="CG401"/>
      <c r="CK401"/>
      <c r="CM401"/>
      <c r="CN401"/>
      <c r="CQ401"/>
      <c r="CR401"/>
      <c r="CT401"/>
      <c r="CU401"/>
      <c r="CV401"/>
      <c r="CW401"/>
      <c r="CX401"/>
      <c r="CY401"/>
      <c r="CZ401"/>
      <c r="DA401"/>
      <c r="DB401"/>
      <c r="DC401"/>
      <c r="DD401"/>
      <c r="DE401"/>
      <c r="DF401"/>
      <c r="DG401"/>
      <c r="DH401"/>
      <c r="DI401"/>
      <c r="DJ401"/>
      <c r="DK401"/>
      <c r="DL401"/>
      <c r="DM401"/>
      <c r="DN401"/>
      <c r="DO401"/>
      <c r="DP401"/>
      <c r="DQ401"/>
    </row>
    <row r="402" spans="1:121" x14ac:dyDescent="0.35">
      <c r="A402" s="151"/>
      <c r="B402" s="151"/>
      <c r="C402" s="152"/>
      <c r="D402" s="152"/>
      <c r="E402" s="151"/>
      <c r="F402" s="151"/>
      <c r="G402" s="151"/>
      <c r="H402" s="151"/>
      <c r="I402" s="151"/>
      <c r="J402" s="151"/>
      <c r="K402" s="151"/>
      <c r="L402" s="151"/>
      <c r="M402" s="153"/>
      <c r="N402" s="151"/>
      <c r="O402" s="183"/>
      <c r="P402" s="151"/>
      <c r="Q402" s="151"/>
      <c r="R402" s="151"/>
      <c r="S402" s="151"/>
      <c r="T402" s="151"/>
      <c r="U402" s="151"/>
      <c r="V402" s="151"/>
      <c r="W402" s="151"/>
      <c r="X402" s="155"/>
      <c r="Y402" s="151"/>
      <c r="Z402" s="153"/>
      <c r="AA402" s="153"/>
      <c r="AB402" s="151"/>
      <c r="AC402" s="154"/>
      <c r="AD402" s="151"/>
      <c r="AE402" s="151"/>
      <c r="AF402" s="156" t="str" cm="1">
        <f t="array" ref="AF40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2" s="151"/>
      <c r="AH402" s="151"/>
      <c r="AI402" s="151"/>
      <c r="AJ402" s="151"/>
      <c r="AK402" s="151"/>
      <c r="AL402" s="151"/>
      <c r="AM402" s="151"/>
      <c r="AN402" s="151"/>
      <c r="AO402" s="156" t="str" cm="1">
        <f t="array" ref="AO40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2" s="151"/>
      <c r="AQ402" s="151"/>
      <c r="AR402" s="151"/>
      <c r="AS402" s="151"/>
      <c r="AT402" s="151"/>
      <c r="AU402" s="151"/>
      <c r="AV402" s="151"/>
      <c r="AW402" s="151"/>
      <c r="AX402" s="156" t="str" cm="1">
        <f t="array" ref="AX40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2" s="151"/>
      <c r="AZ402" s="156" t="str">
        <f>IF($A402&lt;&gt;"Employee","N/A",
IF(OR('1. Start Here'!$C$15="No Coverage Offered",'1. Start Here'!$C$15="-- Select Option --"),"Not Eligible - Group does not offer chiro",
IF($AD402="Cancelling Medical","EE + Any Deps will be Cancelled",
IF(AND((ISBLANK($AG402)),OR($AD402="Adding Medical",$AD402="Changing Medical")=TRUE),"Employee must select medical plan first",
IF($Q402&lt;&gt;"CA","Auto Enrolled if EE lives in CA",
IF(AND(NOT(ISBLANK($AG402)),$Q402="CA",$A402="Employee",OR($AD402="Adding Medical",$AD402="Changing Medical")=TRUE),"EE + Any Deps Enrolled","N/A"))))))</f>
        <v>N/A</v>
      </c>
      <c r="BA402" s="151"/>
      <c r="BB402" s="156" t="str">
        <f>IF(OR('1. Start Here'!$C$16="No Coverage Offered", '1. Start Here'!$C$16="-- Select Option --")=TRUE, "N/A", IF(AND($A402="Employee", '1. Start Here'!$C$16="Employer Sponsored"), "EE Only Enrolled", "N/A"))</f>
        <v>N/A</v>
      </c>
      <c r="BC402" s="151"/>
      <c r="BD402" s="151"/>
      <c r="BE402" s="151"/>
      <c r="BF402" s="151"/>
      <c r="BG402" s="151"/>
      <c r="BH402" s="151"/>
      <c r="BI402" s="151"/>
      <c r="BJ402" s="151"/>
      <c r="BK402" s="151"/>
      <c r="BL402" s="151"/>
      <c r="BM402" s="151"/>
      <c r="BN402" s="151"/>
      <c r="BO402" s="151"/>
      <c r="BP402" s="151"/>
      <c r="BQ402" s="151"/>
      <c r="BR402" s="151"/>
      <c r="BS402" s="151"/>
      <c r="BT402" s="151"/>
      <c r="BU402" s="151"/>
      <c r="BV402" s="151"/>
      <c r="BW402" s="151"/>
      <c r="BX402" s="151"/>
      <c r="BY402" s="151"/>
      <c r="BZ402" s="151"/>
      <c r="CA402" s="151"/>
      <c r="CB402" s="151"/>
      <c r="CC402" s="151"/>
      <c r="CD402" s="151"/>
      <c r="CE402" s="151"/>
      <c r="CF402" s="151"/>
      <c r="CG402"/>
      <c r="CK402"/>
      <c r="CM402"/>
      <c r="CN402"/>
      <c r="CQ402"/>
      <c r="CR402"/>
      <c r="CT402"/>
      <c r="CU402"/>
      <c r="CV402"/>
      <c r="CW402"/>
      <c r="CX402"/>
      <c r="CY402"/>
      <c r="CZ402"/>
      <c r="DA402"/>
      <c r="DB402"/>
      <c r="DC402"/>
      <c r="DD402"/>
      <c r="DE402"/>
      <c r="DF402"/>
      <c r="DG402"/>
      <c r="DH402"/>
      <c r="DI402"/>
      <c r="DJ402"/>
      <c r="DK402"/>
      <c r="DL402"/>
      <c r="DM402"/>
      <c r="DN402"/>
      <c r="DO402"/>
      <c r="DP402"/>
      <c r="DQ402"/>
    </row>
    <row r="403" spans="1:121" x14ac:dyDescent="0.35">
      <c r="A403" s="151"/>
      <c r="B403" s="151"/>
      <c r="C403" s="152"/>
      <c r="D403" s="152"/>
      <c r="E403" s="151"/>
      <c r="F403" s="151"/>
      <c r="G403" s="151"/>
      <c r="H403" s="151"/>
      <c r="I403" s="151"/>
      <c r="J403" s="151"/>
      <c r="K403" s="151"/>
      <c r="L403" s="151"/>
      <c r="M403" s="153"/>
      <c r="N403" s="151"/>
      <c r="O403" s="183"/>
      <c r="P403" s="151"/>
      <c r="Q403" s="151"/>
      <c r="R403" s="151"/>
      <c r="S403" s="151"/>
      <c r="T403" s="151"/>
      <c r="U403" s="151"/>
      <c r="V403" s="151"/>
      <c r="W403" s="151"/>
      <c r="X403" s="155"/>
      <c r="Y403" s="151"/>
      <c r="Z403" s="153"/>
      <c r="AA403" s="153"/>
      <c r="AB403" s="151"/>
      <c r="AC403" s="154"/>
      <c r="AD403" s="151"/>
      <c r="AE403" s="151"/>
      <c r="AF403" s="156" t="str" cm="1">
        <f t="array" ref="AF40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3" s="151"/>
      <c r="AH403" s="151"/>
      <c r="AI403" s="151"/>
      <c r="AJ403" s="151"/>
      <c r="AK403" s="151"/>
      <c r="AL403" s="151"/>
      <c r="AM403" s="151"/>
      <c r="AN403" s="151"/>
      <c r="AO403" s="156" t="str" cm="1">
        <f t="array" ref="AO40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3" s="151"/>
      <c r="AQ403" s="151"/>
      <c r="AR403" s="151"/>
      <c r="AS403" s="151"/>
      <c r="AT403" s="151"/>
      <c r="AU403" s="151"/>
      <c r="AV403" s="151"/>
      <c r="AW403" s="151"/>
      <c r="AX403" s="156" t="str" cm="1">
        <f t="array" ref="AX40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3" s="151"/>
      <c r="AZ403" s="156" t="str">
        <f>IF($A403&lt;&gt;"Employee","N/A",
IF(OR('1. Start Here'!$C$15="No Coverage Offered",'1. Start Here'!$C$15="-- Select Option --"),"Not Eligible - Group does not offer chiro",
IF($AD403="Cancelling Medical","EE + Any Deps will be Cancelled",
IF(AND((ISBLANK($AG403)),OR($AD403="Adding Medical",$AD403="Changing Medical")=TRUE),"Employee must select medical plan first",
IF($Q403&lt;&gt;"CA","Auto Enrolled if EE lives in CA",
IF(AND(NOT(ISBLANK($AG403)),$Q403="CA",$A403="Employee",OR($AD403="Adding Medical",$AD403="Changing Medical")=TRUE),"EE + Any Deps Enrolled","N/A"))))))</f>
        <v>N/A</v>
      </c>
      <c r="BA403" s="151"/>
      <c r="BB403" s="156" t="str">
        <f>IF(OR('1. Start Here'!$C$16="No Coverage Offered", '1. Start Here'!$C$16="-- Select Option --")=TRUE, "N/A", IF(AND($A403="Employee", '1. Start Here'!$C$16="Employer Sponsored"), "EE Only Enrolled", "N/A"))</f>
        <v>N/A</v>
      </c>
      <c r="BC403" s="151"/>
      <c r="BD403" s="151"/>
      <c r="BE403" s="151"/>
      <c r="BF403" s="151"/>
      <c r="BG403" s="151"/>
      <c r="BH403" s="151"/>
      <c r="BI403" s="151"/>
      <c r="BJ403" s="151"/>
      <c r="BK403" s="151"/>
      <c r="BL403" s="151"/>
      <c r="BM403" s="151"/>
      <c r="BN403" s="151"/>
      <c r="BO403" s="151"/>
      <c r="BP403" s="151"/>
      <c r="BQ403" s="151"/>
      <c r="BR403" s="151"/>
      <c r="BS403" s="151"/>
      <c r="BT403" s="151"/>
      <c r="BU403" s="151"/>
      <c r="BV403" s="151"/>
      <c r="BW403" s="151"/>
      <c r="BX403" s="151"/>
      <c r="BY403" s="151"/>
      <c r="BZ403" s="151"/>
      <c r="CA403" s="151"/>
      <c r="CB403" s="151"/>
      <c r="CC403" s="151"/>
      <c r="CD403" s="151"/>
      <c r="CE403" s="151"/>
      <c r="CF403" s="151"/>
      <c r="CG403"/>
      <c r="CK403"/>
      <c r="CM403"/>
      <c r="CN403"/>
      <c r="CQ403"/>
      <c r="CR403"/>
      <c r="CT403"/>
      <c r="CU403"/>
      <c r="CV403"/>
      <c r="CW403"/>
      <c r="CX403"/>
      <c r="CY403"/>
      <c r="CZ403"/>
      <c r="DA403"/>
      <c r="DB403"/>
      <c r="DC403"/>
      <c r="DD403"/>
      <c r="DE403"/>
      <c r="DF403"/>
      <c r="DG403"/>
      <c r="DH403"/>
      <c r="DI403"/>
      <c r="DJ403"/>
      <c r="DK403"/>
      <c r="DL403"/>
      <c r="DM403"/>
      <c r="DN403"/>
      <c r="DO403"/>
      <c r="DP403"/>
      <c r="DQ403"/>
    </row>
    <row r="404" spans="1:121" x14ac:dyDescent="0.35">
      <c r="A404" s="151"/>
      <c r="B404" s="151"/>
      <c r="C404" s="152"/>
      <c r="D404" s="152"/>
      <c r="E404" s="151"/>
      <c r="F404" s="151"/>
      <c r="G404" s="151"/>
      <c r="H404" s="151"/>
      <c r="I404" s="151"/>
      <c r="J404" s="151"/>
      <c r="K404" s="151"/>
      <c r="L404" s="151"/>
      <c r="M404" s="153"/>
      <c r="N404" s="151"/>
      <c r="O404" s="183"/>
      <c r="P404" s="151"/>
      <c r="Q404" s="151"/>
      <c r="R404" s="151"/>
      <c r="S404" s="151"/>
      <c r="T404" s="151"/>
      <c r="U404" s="151"/>
      <c r="V404" s="151"/>
      <c r="W404" s="151"/>
      <c r="X404" s="155"/>
      <c r="Y404" s="151"/>
      <c r="Z404" s="153"/>
      <c r="AA404" s="153"/>
      <c r="AB404" s="151"/>
      <c r="AC404" s="154"/>
      <c r="AD404" s="151"/>
      <c r="AE404" s="151"/>
      <c r="AF404" s="156" t="str" cm="1">
        <f t="array" ref="AF40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4" s="151"/>
      <c r="AH404" s="151"/>
      <c r="AI404" s="151"/>
      <c r="AJ404" s="151"/>
      <c r="AK404" s="151"/>
      <c r="AL404" s="151"/>
      <c r="AM404" s="151"/>
      <c r="AN404" s="151"/>
      <c r="AO404" s="156" t="str" cm="1">
        <f t="array" ref="AO40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4" s="151"/>
      <c r="AQ404" s="151"/>
      <c r="AR404" s="151"/>
      <c r="AS404" s="151"/>
      <c r="AT404" s="151"/>
      <c r="AU404" s="151"/>
      <c r="AV404" s="151"/>
      <c r="AW404" s="151"/>
      <c r="AX404" s="156" t="str" cm="1">
        <f t="array" ref="AX40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4" s="151"/>
      <c r="AZ404" s="156" t="str">
        <f>IF($A404&lt;&gt;"Employee","N/A",
IF(OR('1. Start Here'!$C$15="No Coverage Offered",'1. Start Here'!$C$15="-- Select Option --"),"Not Eligible - Group does not offer chiro",
IF($AD404="Cancelling Medical","EE + Any Deps will be Cancelled",
IF(AND((ISBLANK($AG404)),OR($AD404="Adding Medical",$AD404="Changing Medical")=TRUE),"Employee must select medical plan first",
IF($Q404&lt;&gt;"CA","Auto Enrolled if EE lives in CA",
IF(AND(NOT(ISBLANK($AG404)),$Q404="CA",$A404="Employee",OR($AD404="Adding Medical",$AD404="Changing Medical")=TRUE),"EE + Any Deps Enrolled","N/A"))))))</f>
        <v>N/A</v>
      </c>
      <c r="BA404" s="151"/>
      <c r="BB404" s="156" t="str">
        <f>IF(OR('1. Start Here'!$C$16="No Coverage Offered", '1. Start Here'!$C$16="-- Select Option --")=TRUE, "N/A", IF(AND($A404="Employee", '1. Start Here'!$C$16="Employer Sponsored"), "EE Only Enrolled", "N/A"))</f>
        <v>N/A</v>
      </c>
      <c r="BC404" s="151"/>
      <c r="BD404" s="151"/>
      <c r="BE404" s="151"/>
      <c r="BF404" s="151"/>
      <c r="BG404" s="151"/>
      <c r="BH404" s="151"/>
      <c r="BI404" s="151"/>
      <c r="BJ404" s="151"/>
      <c r="BK404" s="151"/>
      <c r="BL404" s="151"/>
      <c r="BM404" s="151"/>
      <c r="BN404" s="151"/>
      <c r="BO404" s="151"/>
      <c r="BP404" s="151"/>
      <c r="BQ404" s="151"/>
      <c r="BR404" s="151"/>
      <c r="BS404" s="151"/>
      <c r="BT404" s="151"/>
      <c r="BU404" s="151"/>
      <c r="BV404" s="151"/>
      <c r="BW404" s="151"/>
      <c r="BX404" s="151"/>
      <c r="BY404" s="151"/>
      <c r="BZ404" s="151"/>
      <c r="CA404" s="151"/>
      <c r="CB404" s="151"/>
      <c r="CC404" s="151"/>
      <c r="CD404" s="151"/>
      <c r="CE404" s="151"/>
      <c r="CF404" s="151"/>
      <c r="CG404"/>
      <c r="CK404"/>
      <c r="CM404"/>
      <c r="CN404"/>
      <c r="CQ404"/>
      <c r="CR404"/>
      <c r="CT404"/>
      <c r="CU404"/>
      <c r="CV404"/>
      <c r="CW404"/>
      <c r="CX404"/>
      <c r="CY404"/>
      <c r="CZ404"/>
      <c r="DA404"/>
      <c r="DB404"/>
      <c r="DC404"/>
      <c r="DD404"/>
      <c r="DE404"/>
      <c r="DF404"/>
      <c r="DG404"/>
      <c r="DH404"/>
      <c r="DI404"/>
      <c r="DJ404"/>
      <c r="DK404"/>
      <c r="DL404"/>
      <c r="DM404"/>
      <c r="DN404"/>
      <c r="DO404"/>
      <c r="DP404"/>
      <c r="DQ404"/>
    </row>
    <row r="405" spans="1:121" x14ac:dyDescent="0.35">
      <c r="A405" s="151"/>
      <c r="B405" s="151"/>
      <c r="C405" s="152"/>
      <c r="D405" s="152"/>
      <c r="E405" s="151"/>
      <c r="F405" s="151"/>
      <c r="G405" s="151"/>
      <c r="H405" s="151"/>
      <c r="I405" s="151"/>
      <c r="J405" s="151"/>
      <c r="K405" s="151"/>
      <c r="L405" s="151"/>
      <c r="M405" s="153"/>
      <c r="N405" s="151"/>
      <c r="O405" s="183"/>
      <c r="P405" s="151"/>
      <c r="Q405" s="151"/>
      <c r="R405" s="151"/>
      <c r="S405" s="151"/>
      <c r="T405" s="151"/>
      <c r="U405" s="151"/>
      <c r="V405" s="151"/>
      <c r="W405" s="151"/>
      <c r="X405" s="155"/>
      <c r="Y405" s="151"/>
      <c r="Z405" s="153"/>
      <c r="AA405" s="153"/>
      <c r="AB405" s="151"/>
      <c r="AC405" s="154"/>
      <c r="AD405" s="151"/>
      <c r="AE405" s="151"/>
      <c r="AF405" s="156" t="str" cm="1">
        <f t="array" ref="AF40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5" s="151"/>
      <c r="AH405" s="151"/>
      <c r="AI405" s="151"/>
      <c r="AJ405" s="151"/>
      <c r="AK405" s="151"/>
      <c r="AL405" s="151"/>
      <c r="AM405" s="151"/>
      <c r="AN405" s="151"/>
      <c r="AO405" s="156" t="str" cm="1">
        <f t="array" ref="AO40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5" s="151"/>
      <c r="AQ405" s="151"/>
      <c r="AR405" s="151"/>
      <c r="AS405" s="151"/>
      <c r="AT405" s="151"/>
      <c r="AU405" s="151"/>
      <c r="AV405" s="151"/>
      <c r="AW405" s="151"/>
      <c r="AX405" s="156" t="str" cm="1">
        <f t="array" ref="AX40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5" s="151"/>
      <c r="AZ405" s="156" t="str">
        <f>IF($A405&lt;&gt;"Employee","N/A",
IF(OR('1. Start Here'!$C$15="No Coverage Offered",'1. Start Here'!$C$15="-- Select Option --"),"Not Eligible - Group does not offer chiro",
IF($AD405="Cancelling Medical","EE + Any Deps will be Cancelled",
IF(AND((ISBLANK($AG405)),OR($AD405="Adding Medical",$AD405="Changing Medical")=TRUE),"Employee must select medical plan first",
IF($Q405&lt;&gt;"CA","Auto Enrolled if EE lives in CA",
IF(AND(NOT(ISBLANK($AG405)),$Q405="CA",$A405="Employee",OR($AD405="Adding Medical",$AD405="Changing Medical")=TRUE),"EE + Any Deps Enrolled","N/A"))))))</f>
        <v>N/A</v>
      </c>
      <c r="BA405" s="151"/>
      <c r="BB405" s="156" t="str">
        <f>IF(OR('1. Start Here'!$C$16="No Coverage Offered", '1. Start Here'!$C$16="-- Select Option --")=TRUE, "N/A", IF(AND($A405="Employee", '1. Start Here'!$C$16="Employer Sponsored"), "EE Only Enrolled", "N/A"))</f>
        <v>N/A</v>
      </c>
      <c r="BC405" s="151"/>
      <c r="BD405" s="151"/>
      <c r="BE405" s="151"/>
      <c r="BF405" s="151"/>
      <c r="BG405" s="151"/>
      <c r="BH405" s="151"/>
      <c r="BI405" s="151"/>
      <c r="BJ405" s="151"/>
      <c r="BK405" s="151"/>
      <c r="BL405" s="151"/>
      <c r="BM405" s="151"/>
      <c r="BN405" s="151"/>
      <c r="BO405" s="151"/>
      <c r="BP405" s="151"/>
      <c r="BQ405" s="151"/>
      <c r="BR405" s="151"/>
      <c r="BS405" s="151"/>
      <c r="BT405" s="151"/>
      <c r="BU405" s="151"/>
      <c r="BV405" s="151"/>
      <c r="BW405" s="151"/>
      <c r="BX405" s="151"/>
      <c r="BY405" s="151"/>
      <c r="BZ405" s="151"/>
      <c r="CA405" s="151"/>
      <c r="CB405" s="151"/>
      <c r="CC405" s="151"/>
      <c r="CD405" s="151"/>
      <c r="CE405" s="151"/>
      <c r="CF405" s="151"/>
      <c r="CG405"/>
      <c r="CK405"/>
      <c r="CM405"/>
      <c r="CN405"/>
      <c r="CQ405"/>
      <c r="CR405"/>
      <c r="CT405"/>
      <c r="CU405"/>
      <c r="CV405"/>
      <c r="CW405"/>
      <c r="CX405"/>
      <c r="CY405"/>
      <c r="CZ405"/>
      <c r="DA405"/>
      <c r="DB405"/>
      <c r="DC405"/>
      <c r="DD405"/>
      <c r="DE405"/>
      <c r="DF405"/>
      <c r="DG405"/>
      <c r="DH405"/>
      <c r="DI405"/>
      <c r="DJ405"/>
      <c r="DK405"/>
      <c r="DL405"/>
      <c r="DM405"/>
      <c r="DN405"/>
      <c r="DO405"/>
      <c r="DP405"/>
      <c r="DQ405"/>
    </row>
    <row r="406" spans="1:121" x14ac:dyDescent="0.35">
      <c r="A406" s="151"/>
      <c r="B406" s="151"/>
      <c r="C406" s="152"/>
      <c r="D406" s="152"/>
      <c r="E406" s="151"/>
      <c r="F406" s="151"/>
      <c r="G406" s="151"/>
      <c r="H406" s="151"/>
      <c r="I406" s="151"/>
      <c r="J406" s="151"/>
      <c r="K406" s="151"/>
      <c r="L406" s="151"/>
      <c r="M406" s="153"/>
      <c r="N406" s="151"/>
      <c r="O406" s="183"/>
      <c r="P406" s="151"/>
      <c r="Q406" s="151"/>
      <c r="R406" s="151"/>
      <c r="S406" s="151"/>
      <c r="T406" s="151"/>
      <c r="U406" s="151"/>
      <c r="V406" s="151"/>
      <c r="W406" s="151"/>
      <c r="X406" s="155"/>
      <c r="Y406" s="151"/>
      <c r="Z406" s="153"/>
      <c r="AA406" s="153"/>
      <c r="AB406" s="151"/>
      <c r="AC406" s="154"/>
      <c r="AD406" s="151"/>
      <c r="AE406" s="151"/>
      <c r="AF406" s="156" t="str" cm="1">
        <f t="array" ref="AF40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6" s="151"/>
      <c r="AH406" s="151"/>
      <c r="AI406" s="151"/>
      <c r="AJ406" s="151"/>
      <c r="AK406" s="151"/>
      <c r="AL406" s="151"/>
      <c r="AM406" s="151"/>
      <c r="AN406" s="151"/>
      <c r="AO406" s="156" t="str" cm="1">
        <f t="array" ref="AO40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6" s="151"/>
      <c r="AQ406" s="151"/>
      <c r="AR406" s="151"/>
      <c r="AS406" s="151"/>
      <c r="AT406" s="151"/>
      <c r="AU406" s="151"/>
      <c r="AV406" s="151"/>
      <c r="AW406" s="151"/>
      <c r="AX406" s="156" t="str" cm="1">
        <f t="array" ref="AX40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6" s="151"/>
      <c r="AZ406" s="156" t="str">
        <f>IF($A406&lt;&gt;"Employee","N/A",
IF(OR('1. Start Here'!$C$15="No Coverage Offered",'1. Start Here'!$C$15="-- Select Option --"),"Not Eligible - Group does not offer chiro",
IF($AD406="Cancelling Medical","EE + Any Deps will be Cancelled",
IF(AND((ISBLANK($AG406)),OR($AD406="Adding Medical",$AD406="Changing Medical")=TRUE),"Employee must select medical plan first",
IF($Q406&lt;&gt;"CA","Auto Enrolled if EE lives in CA",
IF(AND(NOT(ISBLANK($AG406)),$Q406="CA",$A406="Employee",OR($AD406="Adding Medical",$AD406="Changing Medical")=TRUE),"EE + Any Deps Enrolled","N/A"))))))</f>
        <v>N/A</v>
      </c>
      <c r="BA406" s="151"/>
      <c r="BB406" s="156" t="str">
        <f>IF(OR('1. Start Here'!$C$16="No Coverage Offered", '1. Start Here'!$C$16="-- Select Option --")=TRUE, "N/A", IF(AND($A406="Employee", '1. Start Here'!$C$16="Employer Sponsored"), "EE Only Enrolled", "N/A"))</f>
        <v>N/A</v>
      </c>
      <c r="BC406" s="151"/>
      <c r="BD406" s="151"/>
      <c r="BE406" s="151"/>
      <c r="BF406" s="151"/>
      <c r="BG406" s="151"/>
      <c r="BH406" s="151"/>
      <c r="BI406" s="151"/>
      <c r="BJ406" s="151"/>
      <c r="BK406" s="151"/>
      <c r="BL406" s="151"/>
      <c r="BM406" s="151"/>
      <c r="BN406" s="151"/>
      <c r="BO406" s="151"/>
      <c r="BP406" s="151"/>
      <c r="BQ406" s="151"/>
      <c r="BR406" s="151"/>
      <c r="BS406" s="151"/>
      <c r="BT406" s="151"/>
      <c r="BU406" s="151"/>
      <c r="BV406" s="151"/>
      <c r="BW406" s="151"/>
      <c r="BX406" s="151"/>
      <c r="BY406" s="151"/>
      <c r="BZ406" s="151"/>
      <c r="CA406" s="151"/>
      <c r="CB406" s="151"/>
      <c r="CC406" s="151"/>
      <c r="CD406" s="151"/>
      <c r="CE406" s="151"/>
      <c r="CF406" s="151"/>
      <c r="CG406"/>
      <c r="CK406"/>
      <c r="CM406"/>
      <c r="CN406"/>
      <c r="CQ406"/>
      <c r="CR406"/>
      <c r="CT406"/>
      <c r="CU406"/>
      <c r="CV406"/>
      <c r="CW406"/>
      <c r="CX406"/>
      <c r="CY406"/>
      <c r="CZ406"/>
      <c r="DA406"/>
      <c r="DB406"/>
      <c r="DC406"/>
      <c r="DD406"/>
      <c r="DE406"/>
      <c r="DF406"/>
      <c r="DG406"/>
      <c r="DH406"/>
      <c r="DI406"/>
      <c r="DJ406"/>
      <c r="DK406"/>
      <c r="DL406"/>
      <c r="DM406"/>
      <c r="DN406"/>
      <c r="DO406"/>
      <c r="DP406"/>
      <c r="DQ406"/>
    </row>
    <row r="407" spans="1:121" x14ac:dyDescent="0.35">
      <c r="A407" s="151"/>
      <c r="B407" s="151"/>
      <c r="C407" s="152"/>
      <c r="D407" s="152"/>
      <c r="E407" s="151"/>
      <c r="F407" s="151"/>
      <c r="G407" s="151"/>
      <c r="H407" s="151"/>
      <c r="I407" s="151"/>
      <c r="J407" s="151"/>
      <c r="K407" s="151"/>
      <c r="L407" s="151"/>
      <c r="M407" s="153"/>
      <c r="N407" s="151"/>
      <c r="O407" s="183"/>
      <c r="P407" s="151"/>
      <c r="Q407" s="151"/>
      <c r="R407" s="151"/>
      <c r="S407" s="151"/>
      <c r="T407" s="151"/>
      <c r="U407" s="151"/>
      <c r="V407" s="151"/>
      <c r="W407" s="151"/>
      <c r="X407" s="155"/>
      <c r="Y407" s="151"/>
      <c r="Z407" s="153"/>
      <c r="AA407" s="153"/>
      <c r="AB407" s="151"/>
      <c r="AC407" s="154"/>
      <c r="AD407" s="151"/>
      <c r="AE407" s="151"/>
      <c r="AF407" s="156" t="str" cm="1">
        <f t="array" ref="AF40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7" s="151"/>
      <c r="AH407" s="151"/>
      <c r="AI407" s="151"/>
      <c r="AJ407" s="151"/>
      <c r="AK407" s="151"/>
      <c r="AL407" s="151"/>
      <c r="AM407" s="151"/>
      <c r="AN407" s="151"/>
      <c r="AO407" s="156" t="str" cm="1">
        <f t="array" ref="AO40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7" s="151"/>
      <c r="AQ407" s="151"/>
      <c r="AR407" s="151"/>
      <c r="AS407" s="151"/>
      <c r="AT407" s="151"/>
      <c r="AU407" s="151"/>
      <c r="AV407" s="151"/>
      <c r="AW407" s="151"/>
      <c r="AX407" s="156" t="str" cm="1">
        <f t="array" ref="AX40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7" s="151"/>
      <c r="AZ407" s="156" t="str">
        <f>IF($A407&lt;&gt;"Employee","N/A",
IF(OR('1. Start Here'!$C$15="No Coverage Offered",'1. Start Here'!$C$15="-- Select Option --"),"Not Eligible - Group does not offer chiro",
IF($AD407="Cancelling Medical","EE + Any Deps will be Cancelled",
IF(AND((ISBLANK($AG407)),OR($AD407="Adding Medical",$AD407="Changing Medical")=TRUE),"Employee must select medical plan first",
IF($Q407&lt;&gt;"CA","Auto Enrolled if EE lives in CA",
IF(AND(NOT(ISBLANK($AG407)),$Q407="CA",$A407="Employee",OR($AD407="Adding Medical",$AD407="Changing Medical")=TRUE),"EE + Any Deps Enrolled","N/A"))))))</f>
        <v>N/A</v>
      </c>
      <c r="BA407" s="151"/>
      <c r="BB407" s="156" t="str">
        <f>IF(OR('1. Start Here'!$C$16="No Coverage Offered", '1. Start Here'!$C$16="-- Select Option --")=TRUE, "N/A", IF(AND($A407="Employee", '1. Start Here'!$C$16="Employer Sponsored"), "EE Only Enrolled", "N/A"))</f>
        <v>N/A</v>
      </c>
      <c r="BC407" s="151"/>
      <c r="BD407" s="151"/>
      <c r="BE407" s="151"/>
      <c r="BF407" s="151"/>
      <c r="BG407" s="151"/>
      <c r="BH407" s="151"/>
      <c r="BI407" s="151"/>
      <c r="BJ407" s="151"/>
      <c r="BK407" s="151"/>
      <c r="BL407" s="151"/>
      <c r="BM407" s="151"/>
      <c r="BN407" s="151"/>
      <c r="BO407" s="151"/>
      <c r="BP407" s="151"/>
      <c r="BQ407" s="151"/>
      <c r="BR407" s="151"/>
      <c r="BS407" s="151"/>
      <c r="BT407" s="151"/>
      <c r="BU407" s="151"/>
      <c r="BV407" s="151"/>
      <c r="BW407" s="151"/>
      <c r="BX407" s="151"/>
      <c r="BY407" s="151"/>
      <c r="BZ407" s="151"/>
      <c r="CA407" s="151"/>
      <c r="CB407" s="151"/>
      <c r="CC407" s="151"/>
      <c r="CD407" s="151"/>
      <c r="CE407" s="151"/>
      <c r="CF407" s="151"/>
      <c r="CG407"/>
      <c r="CK407"/>
      <c r="CM407"/>
      <c r="CN407"/>
      <c r="CQ407"/>
      <c r="CR407"/>
      <c r="CT407"/>
      <c r="CU407"/>
      <c r="CV407"/>
      <c r="CW407"/>
      <c r="CX407"/>
      <c r="CY407"/>
      <c r="CZ407"/>
      <c r="DA407"/>
      <c r="DB407"/>
      <c r="DC407"/>
      <c r="DD407"/>
      <c r="DE407"/>
      <c r="DF407"/>
      <c r="DG407"/>
      <c r="DH407"/>
      <c r="DI407"/>
      <c r="DJ407"/>
      <c r="DK407"/>
      <c r="DL407"/>
      <c r="DM407"/>
      <c r="DN407"/>
      <c r="DO407"/>
      <c r="DP407"/>
      <c r="DQ407"/>
    </row>
    <row r="408" spans="1:121" x14ac:dyDescent="0.35">
      <c r="A408" s="151"/>
      <c r="B408" s="151"/>
      <c r="C408" s="152"/>
      <c r="D408" s="152"/>
      <c r="E408" s="151"/>
      <c r="F408" s="151"/>
      <c r="G408" s="151"/>
      <c r="H408" s="151"/>
      <c r="I408" s="151"/>
      <c r="J408" s="151"/>
      <c r="K408" s="151"/>
      <c r="L408" s="151"/>
      <c r="M408" s="153"/>
      <c r="N408" s="151"/>
      <c r="O408" s="183"/>
      <c r="P408" s="151"/>
      <c r="Q408" s="151"/>
      <c r="R408" s="151"/>
      <c r="S408" s="151"/>
      <c r="T408" s="151"/>
      <c r="U408" s="151"/>
      <c r="V408" s="151"/>
      <c r="W408" s="151"/>
      <c r="X408" s="155"/>
      <c r="Y408" s="151"/>
      <c r="Z408" s="153"/>
      <c r="AA408" s="153"/>
      <c r="AB408" s="151"/>
      <c r="AC408" s="154"/>
      <c r="AD408" s="151"/>
      <c r="AE408" s="151"/>
      <c r="AF408" s="156" t="str" cm="1">
        <f t="array" ref="AF40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8" s="151"/>
      <c r="AH408" s="151"/>
      <c r="AI408" s="151"/>
      <c r="AJ408" s="151"/>
      <c r="AK408" s="151"/>
      <c r="AL408" s="151"/>
      <c r="AM408" s="151"/>
      <c r="AN408" s="151"/>
      <c r="AO408" s="156" t="str" cm="1">
        <f t="array" ref="AO40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8" s="151"/>
      <c r="AQ408" s="151"/>
      <c r="AR408" s="151"/>
      <c r="AS408" s="151"/>
      <c r="AT408" s="151"/>
      <c r="AU408" s="151"/>
      <c r="AV408" s="151"/>
      <c r="AW408" s="151"/>
      <c r="AX408" s="156" t="str" cm="1">
        <f t="array" ref="AX40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8" s="151"/>
      <c r="AZ408" s="156" t="str">
        <f>IF($A408&lt;&gt;"Employee","N/A",
IF(OR('1. Start Here'!$C$15="No Coverage Offered",'1. Start Here'!$C$15="-- Select Option --"),"Not Eligible - Group does not offer chiro",
IF($AD408="Cancelling Medical","EE + Any Deps will be Cancelled",
IF(AND((ISBLANK($AG408)),OR($AD408="Adding Medical",$AD408="Changing Medical")=TRUE),"Employee must select medical plan first",
IF($Q408&lt;&gt;"CA","Auto Enrolled if EE lives in CA",
IF(AND(NOT(ISBLANK($AG408)),$Q408="CA",$A408="Employee",OR($AD408="Adding Medical",$AD408="Changing Medical")=TRUE),"EE + Any Deps Enrolled","N/A"))))))</f>
        <v>N/A</v>
      </c>
      <c r="BA408" s="151"/>
      <c r="BB408" s="156" t="str">
        <f>IF(OR('1. Start Here'!$C$16="No Coverage Offered", '1. Start Here'!$C$16="-- Select Option --")=TRUE, "N/A", IF(AND($A408="Employee", '1. Start Here'!$C$16="Employer Sponsored"), "EE Only Enrolled", "N/A"))</f>
        <v>N/A</v>
      </c>
      <c r="BC408" s="151"/>
      <c r="BD408" s="151"/>
      <c r="BE408" s="151"/>
      <c r="BF408" s="151"/>
      <c r="BG408" s="151"/>
      <c r="BH408" s="151"/>
      <c r="BI408" s="151"/>
      <c r="BJ408" s="151"/>
      <c r="BK408" s="151"/>
      <c r="BL408" s="151"/>
      <c r="BM408" s="151"/>
      <c r="BN408" s="151"/>
      <c r="BO408" s="151"/>
      <c r="BP408" s="151"/>
      <c r="BQ408" s="151"/>
      <c r="BR408" s="151"/>
      <c r="BS408" s="151"/>
      <c r="BT408" s="151"/>
      <c r="BU408" s="151"/>
      <c r="BV408" s="151"/>
      <c r="BW408" s="151"/>
      <c r="BX408" s="151"/>
      <c r="BY408" s="151"/>
      <c r="BZ408" s="151"/>
      <c r="CA408" s="151"/>
      <c r="CB408" s="151"/>
      <c r="CC408" s="151"/>
      <c r="CD408" s="151"/>
      <c r="CE408" s="151"/>
      <c r="CF408" s="151"/>
      <c r="CG408"/>
      <c r="CK408"/>
      <c r="CM408"/>
      <c r="CN408"/>
      <c r="CQ408"/>
      <c r="CR408"/>
      <c r="CT408"/>
      <c r="CU408"/>
      <c r="CV408"/>
      <c r="CW408"/>
      <c r="CX408"/>
      <c r="CY408"/>
      <c r="CZ408"/>
      <c r="DA408"/>
      <c r="DB408"/>
      <c r="DC408"/>
      <c r="DD408"/>
      <c r="DE408"/>
      <c r="DF408"/>
      <c r="DG408"/>
      <c r="DH408"/>
      <c r="DI408"/>
      <c r="DJ408"/>
      <c r="DK408"/>
      <c r="DL408"/>
      <c r="DM408"/>
      <c r="DN408"/>
      <c r="DO408"/>
      <c r="DP408"/>
      <c r="DQ408"/>
    </row>
    <row r="409" spans="1:121" x14ac:dyDescent="0.35">
      <c r="A409" s="151"/>
      <c r="B409" s="151"/>
      <c r="C409" s="152"/>
      <c r="D409" s="152"/>
      <c r="E409" s="151"/>
      <c r="F409" s="151"/>
      <c r="G409" s="151"/>
      <c r="H409" s="151"/>
      <c r="I409" s="151"/>
      <c r="J409" s="151"/>
      <c r="K409" s="151"/>
      <c r="L409" s="151"/>
      <c r="M409" s="153"/>
      <c r="N409" s="151"/>
      <c r="O409" s="183"/>
      <c r="P409" s="151"/>
      <c r="Q409" s="151"/>
      <c r="R409" s="151"/>
      <c r="S409" s="151"/>
      <c r="T409" s="151"/>
      <c r="U409" s="151"/>
      <c r="V409" s="151"/>
      <c r="W409" s="151"/>
      <c r="X409" s="155"/>
      <c r="Y409" s="151"/>
      <c r="Z409" s="153"/>
      <c r="AA409" s="153"/>
      <c r="AB409" s="151"/>
      <c r="AC409" s="154"/>
      <c r="AD409" s="151"/>
      <c r="AE409" s="151"/>
      <c r="AF409" s="156" t="str" cm="1">
        <f t="array" ref="AF40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09" s="151"/>
      <c r="AH409" s="151"/>
      <c r="AI409" s="151"/>
      <c r="AJ409" s="151"/>
      <c r="AK409" s="151"/>
      <c r="AL409" s="151"/>
      <c r="AM409" s="151"/>
      <c r="AN409" s="151"/>
      <c r="AO409" s="156" t="str" cm="1">
        <f t="array" ref="AO40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09" s="151"/>
      <c r="AQ409" s="151"/>
      <c r="AR409" s="151"/>
      <c r="AS409" s="151"/>
      <c r="AT409" s="151"/>
      <c r="AU409" s="151"/>
      <c r="AV409" s="151"/>
      <c r="AW409" s="151"/>
      <c r="AX409" s="156" t="str" cm="1">
        <f t="array" ref="AX40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09" s="151"/>
      <c r="AZ409" s="156" t="str">
        <f>IF($A409&lt;&gt;"Employee","N/A",
IF(OR('1. Start Here'!$C$15="No Coverage Offered",'1. Start Here'!$C$15="-- Select Option --"),"Not Eligible - Group does not offer chiro",
IF($AD409="Cancelling Medical","EE + Any Deps will be Cancelled",
IF(AND((ISBLANK($AG409)),OR($AD409="Adding Medical",$AD409="Changing Medical")=TRUE),"Employee must select medical plan first",
IF($Q409&lt;&gt;"CA","Auto Enrolled if EE lives in CA",
IF(AND(NOT(ISBLANK($AG409)),$Q409="CA",$A409="Employee",OR($AD409="Adding Medical",$AD409="Changing Medical")=TRUE),"EE + Any Deps Enrolled","N/A"))))))</f>
        <v>N/A</v>
      </c>
      <c r="BA409" s="151"/>
      <c r="BB409" s="156" t="str">
        <f>IF(OR('1. Start Here'!$C$16="No Coverage Offered", '1. Start Here'!$C$16="-- Select Option --")=TRUE, "N/A", IF(AND($A409="Employee", '1. Start Here'!$C$16="Employer Sponsored"), "EE Only Enrolled", "N/A"))</f>
        <v>N/A</v>
      </c>
      <c r="BC409" s="151"/>
      <c r="BD409" s="151"/>
      <c r="BE409" s="151"/>
      <c r="BF409" s="151"/>
      <c r="BG409" s="151"/>
      <c r="BH409" s="151"/>
      <c r="BI409" s="151"/>
      <c r="BJ409" s="151"/>
      <c r="BK409" s="151"/>
      <c r="BL409" s="151"/>
      <c r="BM409" s="151"/>
      <c r="BN409" s="151"/>
      <c r="BO409" s="151"/>
      <c r="BP409" s="151"/>
      <c r="BQ409" s="151"/>
      <c r="BR409" s="151"/>
      <c r="BS409" s="151"/>
      <c r="BT409" s="151"/>
      <c r="BU409" s="151"/>
      <c r="BV409" s="151"/>
      <c r="BW409" s="151"/>
      <c r="BX409" s="151"/>
      <c r="BY409" s="151"/>
      <c r="BZ409" s="151"/>
      <c r="CA409" s="151"/>
      <c r="CB409" s="151"/>
      <c r="CC409" s="151"/>
      <c r="CD409" s="151"/>
      <c r="CE409" s="151"/>
      <c r="CF409" s="151"/>
      <c r="CG409"/>
      <c r="CK409"/>
      <c r="CM409"/>
      <c r="CN409"/>
      <c r="CQ409"/>
      <c r="CR409"/>
      <c r="CT409"/>
      <c r="CU409"/>
      <c r="CV409"/>
      <c r="CW409"/>
      <c r="CX409"/>
      <c r="CY409"/>
      <c r="CZ409"/>
      <c r="DA409"/>
      <c r="DB409"/>
      <c r="DC409"/>
      <c r="DD409"/>
      <c r="DE409"/>
      <c r="DF409"/>
      <c r="DG409"/>
      <c r="DH409"/>
      <c r="DI409"/>
      <c r="DJ409"/>
      <c r="DK409"/>
      <c r="DL409"/>
      <c r="DM409"/>
      <c r="DN409"/>
      <c r="DO409"/>
      <c r="DP409"/>
      <c r="DQ409"/>
    </row>
    <row r="410" spans="1:121" x14ac:dyDescent="0.35">
      <c r="A410" s="151"/>
      <c r="B410" s="151"/>
      <c r="C410" s="152"/>
      <c r="D410" s="152"/>
      <c r="E410" s="151"/>
      <c r="F410" s="151"/>
      <c r="G410" s="151"/>
      <c r="H410" s="151"/>
      <c r="I410" s="151"/>
      <c r="J410" s="151"/>
      <c r="K410" s="151"/>
      <c r="L410" s="151"/>
      <c r="M410" s="153"/>
      <c r="N410" s="151"/>
      <c r="O410" s="183"/>
      <c r="P410" s="151"/>
      <c r="Q410" s="151"/>
      <c r="R410" s="151"/>
      <c r="S410" s="151"/>
      <c r="T410" s="151"/>
      <c r="U410" s="151"/>
      <c r="V410" s="151"/>
      <c r="W410" s="151"/>
      <c r="X410" s="155"/>
      <c r="Y410" s="151"/>
      <c r="Z410" s="153"/>
      <c r="AA410" s="153"/>
      <c r="AB410" s="151"/>
      <c r="AC410" s="154"/>
      <c r="AD410" s="151"/>
      <c r="AE410" s="151"/>
      <c r="AF410" s="156" t="str" cm="1">
        <f t="array" ref="AF41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0" s="151"/>
      <c r="AH410" s="151"/>
      <c r="AI410" s="151"/>
      <c r="AJ410" s="151"/>
      <c r="AK410" s="151"/>
      <c r="AL410" s="151"/>
      <c r="AM410" s="151"/>
      <c r="AN410" s="151"/>
      <c r="AO410" s="156" t="str" cm="1">
        <f t="array" ref="AO41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0" s="151"/>
      <c r="AQ410" s="151"/>
      <c r="AR410" s="151"/>
      <c r="AS410" s="151"/>
      <c r="AT410" s="151"/>
      <c r="AU410" s="151"/>
      <c r="AV410" s="151"/>
      <c r="AW410" s="151"/>
      <c r="AX410" s="156" t="str" cm="1">
        <f t="array" ref="AX41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0" s="151"/>
      <c r="AZ410" s="156" t="str">
        <f>IF($A410&lt;&gt;"Employee","N/A",
IF(OR('1. Start Here'!$C$15="No Coverage Offered",'1. Start Here'!$C$15="-- Select Option --"),"Not Eligible - Group does not offer chiro",
IF($AD410="Cancelling Medical","EE + Any Deps will be Cancelled",
IF(AND((ISBLANK($AG410)),OR($AD410="Adding Medical",$AD410="Changing Medical")=TRUE),"Employee must select medical plan first",
IF($Q410&lt;&gt;"CA","Auto Enrolled if EE lives in CA",
IF(AND(NOT(ISBLANK($AG410)),$Q410="CA",$A410="Employee",OR($AD410="Adding Medical",$AD410="Changing Medical")=TRUE),"EE + Any Deps Enrolled","N/A"))))))</f>
        <v>N/A</v>
      </c>
      <c r="BA410" s="151"/>
      <c r="BB410" s="156" t="str">
        <f>IF(OR('1. Start Here'!$C$16="No Coverage Offered", '1. Start Here'!$C$16="-- Select Option --")=TRUE, "N/A", IF(AND($A410="Employee", '1. Start Here'!$C$16="Employer Sponsored"), "EE Only Enrolled", "N/A"))</f>
        <v>N/A</v>
      </c>
      <c r="BC410" s="151"/>
      <c r="BD410" s="151"/>
      <c r="BE410" s="151"/>
      <c r="BF410" s="151"/>
      <c r="BG410" s="151"/>
      <c r="BH410" s="151"/>
      <c r="BI410" s="151"/>
      <c r="BJ410" s="151"/>
      <c r="BK410" s="151"/>
      <c r="BL410" s="151"/>
      <c r="BM410" s="151"/>
      <c r="BN410" s="151"/>
      <c r="BO410" s="151"/>
      <c r="BP410" s="151"/>
      <c r="BQ410" s="151"/>
      <c r="BR410" s="151"/>
      <c r="BS410" s="151"/>
      <c r="BT410" s="151"/>
      <c r="BU410" s="151"/>
      <c r="BV410" s="151"/>
      <c r="BW410" s="151"/>
      <c r="BX410" s="151"/>
      <c r="BY410" s="151"/>
      <c r="BZ410" s="151"/>
      <c r="CA410" s="151"/>
      <c r="CB410" s="151"/>
      <c r="CC410" s="151"/>
      <c r="CD410" s="151"/>
      <c r="CE410" s="151"/>
      <c r="CF410" s="151"/>
      <c r="CG410"/>
      <c r="CK410"/>
      <c r="CM410"/>
      <c r="CN410"/>
      <c r="CQ410"/>
      <c r="CR410"/>
      <c r="CT410"/>
      <c r="CU410"/>
      <c r="CV410"/>
      <c r="CW410"/>
      <c r="CX410"/>
      <c r="CY410"/>
      <c r="CZ410"/>
      <c r="DA410"/>
      <c r="DB410"/>
      <c r="DC410"/>
      <c r="DD410"/>
      <c r="DE410"/>
      <c r="DF410"/>
      <c r="DG410"/>
      <c r="DH410"/>
      <c r="DI410"/>
      <c r="DJ410"/>
      <c r="DK410"/>
      <c r="DL410"/>
      <c r="DM410"/>
      <c r="DN410"/>
      <c r="DO410"/>
      <c r="DP410"/>
      <c r="DQ410"/>
    </row>
    <row r="411" spans="1:121" x14ac:dyDescent="0.35">
      <c r="A411" s="151"/>
      <c r="B411" s="151"/>
      <c r="C411" s="152"/>
      <c r="D411" s="152"/>
      <c r="E411" s="151"/>
      <c r="F411" s="151"/>
      <c r="G411" s="151"/>
      <c r="H411" s="151"/>
      <c r="I411" s="151"/>
      <c r="J411" s="151"/>
      <c r="K411" s="151"/>
      <c r="L411" s="151"/>
      <c r="M411" s="153"/>
      <c r="N411" s="151"/>
      <c r="O411" s="183"/>
      <c r="P411" s="151"/>
      <c r="Q411" s="151"/>
      <c r="R411" s="151"/>
      <c r="S411" s="151"/>
      <c r="T411" s="151"/>
      <c r="U411" s="151"/>
      <c r="V411" s="151"/>
      <c r="W411" s="151"/>
      <c r="X411" s="155"/>
      <c r="Y411" s="151"/>
      <c r="Z411" s="153"/>
      <c r="AA411" s="153"/>
      <c r="AB411" s="151"/>
      <c r="AC411" s="154"/>
      <c r="AD411" s="151"/>
      <c r="AE411" s="151"/>
      <c r="AF411" s="156" t="str" cm="1">
        <f t="array" ref="AF41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1" s="151"/>
      <c r="AH411" s="151"/>
      <c r="AI411" s="151"/>
      <c r="AJ411" s="151"/>
      <c r="AK411" s="151"/>
      <c r="AL411" s="151"/>
      <c r="AM411" s="151"/>
      <c r="AN411" s="151"/>
      <c r="AO411" s="156" t="str" cm="1">
        <f t="array" ref="AO41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1" s="151"/>
      <c r="AQ411" s="151"/>
      <c r="AR411" s="151"/>
      <c r="AS411" s="151"/>
      <c r="AT411" s="151"/>
      <c r="AU411" s="151"/>
      <c r="AV411" s="151"/>
      <c r="AW411" s="151"/>
      <c r="AX411" s="156" t="str" cm="1">
        <f t="array" ref="AX41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1" s="151"/>
      <c r="AZ411" s="156" t="str">
        <f>IF($A411&lt;&gt;"Employee","N/A",
IF(OR('1. Start Here'!$C$15="No Coverage Offered",'1. Start Here'!$C$15="-- Select Option --"),"Not Eligible - Group does not offer chiro",
IF($AD411="Cancelling Medical","EE + Any Deps will be Cancelled",
IF(AND((ISBLANK($AG411)),OR($AD411="Adding Medical",$AD411="Changing Medical")=TRUE),"Employee must select medical plan first",
IF($Q411&lt;&gt;"CA","Auto Enrolled if EE lives in CA",
IF(AND(NOT(ISBLANK($AG411)),$Q411="CA",$A411="Employee",OR($AD411="Adding Medical",$AD411="Changing Medical")=TRUE),"EE + Any Deps Enrolled","N/A"))))))</f>
        <v>N/A</v>
      </c>
      <c r="BA411" s="151"/>
      <c r="BB411" s="156" t="str">
        <f>IF(OR('1. Start Here'!$C$16="No Coverage Offered", '1. Start Here'!$C$16="-- Select Option --")=TRUE, "N/A", IF(AND($A411="Employee", '1. Start Here'!$C$16="Employer Sponsored"), "EE Only Enrolled", "N/A"))</f>
        <v>N/A</v>
      </c>
      <c r="BC411" s="151"/>
      <c r="BD411" s="151"/>
      <c r="BE411" s="151"/>
      <c r="BF411" s="151"/>
      <c r="BG411" s="151"/>
      <c r="BH411" s="151"/>
      <c r="BI411" s="151"/>
      <c r="BJ411" s="151"/>
      <c r="BK411" s="151"/>
      <c r="BL411" s="151"/>
      <c r="BM411" s="151"/>
      <c r="BN411" s="151"/>
      <c r="BO411" s="151"/>
      <c r="BP411" s="151"/>
      <c r="BQ411" s="151"/>
      <c r="BR411" s="151"/>
      <c r="BS411" s="151"/>
      <c r="BT411" s="151"/>
      <c r="BU411" s="151"/>
      <c r="BV411" s="151"/>
      <c r="BW411" s="151"/>
      <c r="BX411" s="151"/>
      <c r="BY411" s="151"/>
      <c r="BZ411" s="151"/>
      <c r="CA411" s="151"/>
      <c r="CB411" s="151"/>
      <c r="CC411" s="151"/>
      <c r="CD411" s="151"/>
      <c r="CE411" s="151"/>
      <c r="CF411" s="151"/>
      <c r="CG411"/>
      <c r="CK411"/>
      <c r="CM411"/>
      <c r="CN411"/>
      <c r="CQ411"/>
      <c r="CR411"/>
      <c r="CT411"/>
      <c r="CU411"/>
      <c r="CV411"/>
      <c r="CW411"/>
      <c r="CX411"/>
      <c r="CY411"/>
      <c r="CZ411"/>
      <c r="DA411"/>
      <c r="DB411"/>
      <c r="DC411"/>
      <c r="DD411"/>
      <c r="DE411"/>
      <c r="DF411"/>
      <c r="DG411"/>
      <c r="DH411"/>
      <c r="DI411"/>
      <c r="DJ411"/>
      <c r="DK411"/>
      <c r="DL411"/>
      <c r="DM411"/>
      <c r="DN411"/>
      <c r="DO411"/>
      <c r="DP411"/>
      <c r="DQ411"/>
    </row>
    <row r="412" spans="1:121" x14ac:dyDescent="0.35">
      <c r="A412" s="151"/>
      <c r="B412" s="151"/>
      <c r="C412" s="152"/>
      <c r="D412" s="152"/>
      <c r="E412" s="151"/>
      <c r="F412" s="151"/>
      <c r="G412" s="151"/>
      <c r="H412" s="151"/>
      <c r="I412" s="151"/>
      <c r="J412" s="151"/>
      <c r="K412" s="151"/>
      <c r="L412" s="151"/>
      <c r="M412" s="153"/>
      <c r="N412" s="151"/>
      <c r="O412" s="183"/>
      <c r="P412" s="151"/>
      <c r="Q412" s="151"/>
      <c r="R412" s="151"/>
      <c r="S412" s="151"/>
      <c r="T412" s="151"/>
      <c r="U412" s="151"/>
      <c r="V412" s="151"/>
      <c r="W412" s="151"/>
      <c r="X412" s="155"/>
      <c r="Y412" s="151"/>
      <c r="Z412" s="153"/>
      <c r="AA412" s="153"/>
      <c r="AB412" s="151"/>
      <c r="AC412" s="154"/>
      <c r="AD412" s="151"/>
      <c r="AE412" s="151"/>
      <c r="AF412" s="156" t="str" cm="1">
        <f t="array" ref="AF41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2" s="151"/>
      <c r="AH412" s="151"/>
      <c r="AI412" s="151"/>
      <c r="AJ412" s="151"/>
      <c r="AK412" s="151"/>
      <c r="AL412" s="151"/>
      <c r="AM412" s="151"/>
      <c r="AN412" s="151"/>
      <c r="AO412" s="156" t="str" cm="1">
        <f t="array" ref="AO41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2" s="151"/>
      <c r="AQ412" s="151"/>
      <c r="AR412" s="151"/>
      <c r="AS412" s="151"/>
      <c r="AT412" s="151"/>
      <c r="AU412" s="151"/>
      <c r="AV412" s="151"/>
      <c r="AW412" s="151"/>
      <c r="AX412" s="156" t="str" cm="1">
        <f t="array" ref="AX41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2" s="151"/>
      <c r="AZ412" s="156" t="str">
        <f>IF($A412&lt;&gt;"Employee","N/A",
IF(OR('1. Start Here'!$C$15="No Coverage Offered",'1. Start Here'!$C$15="-- Select Option --"),"Not Eligible - Group does not offer chiro",
IF($AD412="Cancelling Medical","EE + Any Deps will be Cancelled",
IF(AND((ISBLANK($AG412)),OR($AD412="Adding Medical",$AD412="Changing Medical")=TRUE),"Employee must select medical plan first",
IF($Q412&lt;&gt;"CA","Auto Enrolled if EE lives in CA",
IF(AND(NOT(ISBLANK($AG412)),$Q412="CA",$A412="Employee",OR($AD412="Adding Medical",$AD412="Changing Medical")=TRUE),"EE + Any Deps Enrolled","N/A"))))))</f>
        <v>N/A</v>
      </c>
      <c r="BA412" s="151"/>
      <c r="BB412" s="156" t="str">
        <f>IF(OR('1. Start Here'!$C$16="No Coverage Offered", '1. Start Here'!$C$16="-- Select Option --")=TRUE, "N/A", IF(AND($A412="Employee", '1. Start Here'!$C$16="Employer Sponsored"), "EE Only Enrolled", "N/A"))</f>
        <v>N/A</v>
      </c>
      <c r="BC412" s="151"/>
      <c r="BD412" s="151"/>
      <c r="BE412" s="151"/>
      <c r="BF412" s="151"/>
      <c r="BG412" s="151"/>
      <c r="BH412" s="151"/>
      <c r="BI412" s="151"/>
      <c r="BJ412" s="151"/>
      <c r="BK412" s="151"/>
      <c r="BL412" s="151"/>
      <c r="BM412" s="151"/>
      <c r="BN412" s="151"/>
      <c r="BO412" s="151"/>
      <c r="BP412" s="151"/>
      <c r="BQ412" s="151"/>
      <c r="BR412" s="151"/>
      <c r="BS412" s="151"/>
      <c r="BT412" s="151"/>
      <c r="BU412" s="151"/>
      <c r="BV412" s="151"/>
      <c r="BW412" s="151"/>
      <c r="BX412" s="151"/>
      <c r="BY412" s="151"/>
      <c r="BZ412" s="151"/>
      <c r="CA412" s="151"/>
      <c r="CB412" s="151"/>
      <c r="CC412" s="151"/>
      <c r="CD412" s="151"/>
      <c r="CE412" s="151"/>
      <c r="CF412" s="151"/>
      <c r="CG412"/>
      <c r="CK412"/>
      <c r="CM412"/>
      <c r="CN412"/>
      <c r="CQ412"/>
      <c r="CR412"/>
      <c r="CT412"/>
      <c r="CU412"/>
      <c r="CV412"/>
      <c r="CW412"/>
      <c r="CX412"/>
      <c r="CY412"/>
      <c r="CZ412"/>
      <c r="DA412"/>
      <c r="DB412"/>
      <c r="DC412"/>
      <c r="DD412"/>
      <c r="DE412"/>
      <c r="DF412"/>
      <c r="DG412"/>
      <c r="DH412"/>
      <c r="DI412"/>
      <c r="DJ412"/>
      <c r="DK412"/>
      <c r="DL412"/>
      <c r="DM412"/>
      <c r="DN412"/>
      <c r="DO412"/>
      <c r="DP412"/>
      <c r="DQ412"/>
    </row>
    <row r="413" spans="1:121" x14ac:dyDescent="0.35">
      <c r="A413" s="151"/>
      <c r="B413" s="151"/>
      <c r="C413" s="152"/>
      <c r="D413" s="152"/>
      <c r="E413" s="151"/>
      <c r="F413" s="151"/>
      <c r="G413" s="151"/>
      <c r="H413" s="151"/>
      <c r="I413" s="151"/>
      <c r="J413" s="151"/>
      <c r="K413" s="151"/>
      <c r="L413" s="151"/>
      <c r="M413" s="153"/>
      <c r="N413" s="151"/>
      <c r="O413" s="183"/>
      <c r="P413" s="151"/>
      <c r="Q413" s="151"/>
      <c r="R413" s="151"/>
      <c r="S413" s="151"/>
      <c r="T413" s="151"/>
      <c r="U413" s="151"/>
      <c r="V413" s="151"/>
      <c r="W413" s="151"/>
      <c r="X413" s="155"/>
      <c r="Y413" s="151"/>
      <c r="Z413" s="153"/>
      <c r="AA413" s="153"/>
      <c r="AB413" s="151"/>
      <c r="AC413" s="154"/>
      <c r="AD413" s="151"/>
      <c r="AE413" s="151"/>
      <c r="AF413" s="156" t="str" cm="1">
        <f t="array" ref="AF41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3" s="151"/>
      <c r="AH413" s="151"/>
      <c r="AI413" s="151"/>
      <c r="AJ413" s="151"/>
      <c r="AK413" s="151"/>
      <c r="AL413" s="151"/>
      <c r="AM413" s="151"/>
      <c r="AN413" s="151"/>
      <c r="AO413" s="156" t="str" cm="1">
        <f t="array" ref="AO41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3" s="151"/>
      <c r="AQ413" s="151"/>
      <c r="AR413" s="151"/>
      <c r="AS413" s="151"/>
      <c r="AT413" s="151"/>
      <c r="AU413" s="151"/>
      <c r="AV413" s="151"/>
      <c r="AW413" s="151"/>
      <c r="AX413" s="156" t="str" cm="1">
        <f t="array" ref="AX41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3" s="151"/>
      <c r="AZ413" s="156" t="str">
        <f>IF($A413&lt;&gt;"Employee","N/A",
IF(OR('1. Start Here'!$C$15="No Coverage Offered",'1. Start Here'!$C$15="-- Select Option --"),"Not Eligible - Group does not offer chiro",
IF($AD413="Cancelling Medical","EE + Any Deps will be Cancelled",
IF(AND((ISBLANK($AG413)),OR($AD413="Adding Medical",$AD413="Changing Medical")=TRUE),"Employee must select medical plan first",
IF($Q413&lt;&gt;"CA","Auto Enrolled if EE lives in CA",
IF(AND(NOT(ISBLANK($AG413)),$Q413="CA",$A413="Employee",OR($AD413="Adding Medical",$AD413="Changing Medical")=TRUE),"EE + Any Deps Enrolled","N/A"))))))</f>
        <v>N/A</v>
      </c>
      <c r="BA413" s="151"/>
      <c r="BB413" s="156" t="str">
        <f>IF(OR('1. Start Here'!$C$16="No Coverage Offered", '1. Start Here'!$C$16="-- Select Option --")=TRUE, "N/A", IF(AND($A413="Employee", '1. Start Here'!$C$16="Employer Sponsored"), "EE Only Enrolled", "N/A"))</f>
        <v>N/A</v>
      </c>
      <c r="BC413" s="151"/>
      <c r="BD413" s="151"/>
      <c r="BE413" s="151"/>
      <c r="BF413" s="151"/>
      <c r="BG413" s="151"/>
      <c r="BH413" s="151"/>
      <c r="BI413" s="151"/>
      <c r="BJ413" s="151"/>
      <c r="BK413" s="151"/>
      <c r="BL413" s="151"/>
      <c r="BM413" s="151"/>
      <c r="BN413" s="151"/>
      <c r="BO413" s="151"/>
      <c r="BP413" s="151"/>
      <c r="BQ413" s="151"/>
      <c r="BR413" s="151"/>
      <c r="BS413" s="151"/>
      <c r="BT413" s="151"/>
      <c r="BU413" s="151"/>
      <c r="BV413" s="151"/>
      <c r="BW413" s="151"/>
      <c r="BX413" s="151"/>
      <c r="BY413" s="151"/>
      <c r="BZ413" s="151"/>
      <c r="CA413" s="151"/>
      <c r="CB413" s="151"/>
      <c r="CC413" s="151"/>
      <c r="CD413" s="151"/>
      <c r="CE413" s="151"/>
      <c r="CF413" s="151"/>
      <c r="CG413"/>
      <c r="CK413"/>
      <c r="CM413"/>
      <c r="CN413"/>
      <c r="CQ413"/>
      <c r="CR413"/>
      <c r="CT413"/>
      <c r="CU413"/>
      <c r="CV413"/>
      <c r="CW413"/>
      <c r="CX413"/>
      <c r="CY413"/>
      <c r="CZ413"/>
      <c r="DA413"/>
      <c r="DB413"/>
      <c r="DC413"/>
      <c r="DD413"/>
      <c r="DE413"/>
      <c r="DF413"/>
      <c r="DG413"/>
      <c r="DH413"/>
      <c r="DI413"/>
      <c r="DJ413"/>
      <c r="DK413"/>
      <c r="DL413"/>
      <c r="DM413"/>
      <c r="DN413"/>
      <c r="DO413"/>
      <c r="DP413"/>
      <c r="DQ413"/>
    </row>
    <row r="414" spans="1:121" x14ac:dyDescent="0.35">
      <c r="A414" s="151"/>
      <c r="B414" s="151"/>
      <c r="C414" s="152"/>
      <c r="D414" s="152"/>
      <c r="E414" s="151"/>
      <c r="F414" s="151"/>
      <c r="G414" s="151"/>
      <c r="H414" s="151"/>
      <c r="I414" s="151"/>
      <c r="J414" s="151"/>
      <c r="K414" s="151"/>
      <c r="L414" s="151"/>
      <c r="M414" s="153"/>
      <c r="N414" s="151"/>
      <c r="O414" s="183"/>
      <c r="P414" s="151"/>
      <c r="Q414" s="151"/>
      <c r="R414" s="151"/>
      <c r="S414" s="151"/>
      <c r="T414" s="151"/>
      <c r="U414" s="151"/>
      <c r="V414" s="151"/>
      <c r="W414" s="151"/>
      <c r="X414" s="155"/>
      <c r="Y414" s="151"/>
      <c r="Z414" s="153"/>
      <c r="AA414" s="153"/>
      <c r="AB414" s="151"/>
      <c r="AC414" s="154"/>
      <c r="AD414" s="151"/>
      <c r="AE414" s="151"/>
      <c r="AF414" s="156" t="str" cm="1">
        <f t="array" ref="AF41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4" s="151"/>
      <c r="AH414" s="151"/>
      <c r="AI414" s="151"/>
      <c r="AJ414" s="151"/>
      <c r="AK414" s="151"/>
      <c r="AL414" s="151"/>
      <c r="AM414" s="151"/>
      <c r="AN414" s="151"/>
      <c r="AO414" s="156" t="str" cm="1">
        <f t="array" ref="AO41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4" s="151"/>
      <c r="AQ414" s="151"/>
      <c r="AR414" s="151"/>
      <c r="AS414" s="151"/>
      <c r="AT414" s="151"/>
      <c r="AU414" s="151"/>
      <c r="AV414" s="151"/>
      <c r="AW414" s="151"/>
      <c r="AX414" s="156" t="str" cm="1">
        <f t="array" ref="AX41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4" s="151"/>
      <c r="AZ414" s="156" t="str">
        <f>IF($A414&lt;&gt;"Employee","N/A",
IF(OR('1. Start Here'!$C$15="No Coverage Offered",'1. Start Here'!$C$15="-- Select Option --"),"Not Eligible - Group does not offer chiro",
IF($AD414="Cancelling Medical","EE + Any Deps will be Cancelled",
IF(AND((ISBLANK($AG414)),OR($AD414="Adding Medical",$AD414="Changing Medical")=TRUE),"Employee must select medical plan first",
IF($Q414&lt;&gt;"CA","Auto Enrolled if EE lives in CA",
IF(AND(NOT(ISBLANK($AG414)),$Q414="CA",$A414="Employee",OR($AD414="Adding Medical",$AD414="Changing Medical")=TRUE),"EE + Any Deps Enrolled","N/A"))))))</f>
        <v>N/A</v>
      </c>
      <c r="BA414" s="151"/>
      <c r="BB414" s="156" t="str">
        <f>IF(OR('1. Start Here'!$C$16="No Coverage Offered", '1. Start Here'!$C$16="-- Select Option --")=TRUE, "N/A", IF(AND($A414="Employee", '1. Start Here'!$C$16="Employer Sponsored"), "EE Only Enrolled", "N/A"))</f>
        <v>N/A</v>
      </c>
      <c r="BC414" s="151"/>
      <c r="BD414" s="151"/>
      <c r="BE414" s="151"/>
      <c r="BF414" s="151"/>
      <c r="BG414" s="151"/>
      <c r="BH414" s="151"/>
      <c r="BI414" s="151"/>
      <c r="BJ414" s="151"/>
      <c r="BK414" s="151"/>
      <c r="BL414" s="151"/>
      <c r="BM414" s="151"/>
      <c r="BN414" s="151"/>
      <c r="BO414" s="151"/>
      <c r="BP414" s="151"/>
      <c r="BQ414" s="151"/>
      <c r="BR414" s="151"/>
      <c r="BS414" s="151"/>
      <c r="BT414" s="151"/>
      <c r="BU414" s="151"/>
      <c r="BV414" s="151"/>
      <c r="BW414" s="151"/>
      <c r="BX414" s="151"/>
      <c r="BY414" s="151"/>
      <c r="BZ414" s="151"/>
      <c r="CA414" s="151"/>
      <c r="CB414" s="151"/>
      <c r="CC414" s="151"/>
      <c r="CD414" s="151"/>
      <c r="CE414" s="151"/>
      <c r="CF414" s="151"/>
      <c r="CG414"/>
      <c r="CK414"/>
      <c r="CM414"/>
      <c r="CN414"/>
      <c r="CQ414"/>
      <c r="CR414"/>
      <c r="CT414"/>
      <c r="CU414"/>
      <c r="CV414"/>
      <c r="CW414"/>
      <c r="CX414"/>
      <c r="CY414"/>
      <c r="CZ414"/>
      <c r="DA414"/>
      <c r="DB414"/>
      <c r="DC414"/>
      <c r="DD414"/>
      <c r="DE414"/>
      <c r="DF414"/>
      <c r="DG414"/>
      <c r="DH414"/>
      <c r="DI414"/>
      <c r="DJ414"/>
      <c r="DK414"/>
      <c r="DL414"/>
      <c r="DM414"/>
      <c r="DN414"/>
      <c r="DO414"/>
      <c r="DP414"/>
      <c r="DQ414"/>
    </row>
    <row r="415" spans="1:121" x14ac:dyDescent="0.35">
      <c r="A415" s="151"/>
      <c r="B415" s="151"/>
      <c r="C415" s="152"/>
      <c r="D415" s="152"/>
      <c r="E415" s="151"/>
      <c r="F415" s="151"/>
      <c r="G415" s="151"/>
      <c r="H415" s="151"/>
      <c r="I415" s="151"/>
      <c r="J415" s="151"/>
      <c r="K415" s="151"/>
      <c r="L415" s="151"/>
      <c r="M415" s="153"/>
      <c r="N415" s="151"/>
      <c r="O415" s="183"/>
      <c r="P415" s="151"/>
      <c r="Q415" s="151"/>
      <c r="R415" s="151"/>
      <c r="S415" s="151"/>
      <c r="T415" s="151"/>
      <c r="U415" s="151"/>
      <c r="V415" s="151"/>
      <c r="W415" s="151"/>
      <c r="X415" s="155"/>
      <c r="Y415" s="151"/>
      <c r="Z415" s="153"/>
      <c r="AA415" s="153"/>
      <c r="AB415" s="151"/>
      <c r="AC415" s="154"/>
      <c r="AD415" s="151"/>
      <c r="AE415" s="151"/>
      <c r="AF415" s="156" t="str" cm="1">
        <f t="array" ref="AF41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5" s="151"/>
      <c r="AH415" s="151"/>
      <c r="AI415" s="151"/>
      <c r="AJ415" s="151"/>
      <c r="AK415" s="151"/>
      <c r="AL415" s="151"/>
      <c r="AM415" s="151"/>
      <c r="AN415" s="151"/>
      <c r="AO415" s="156" t="str" cm="1">
        <f t="array" ref="AO41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5" s="151"/>
      <c r="AQ415" s="151"/>
      <c r="AR415" s="151"/>
      <c r="AS415" s="151"/>
      <c r="AT415" s="151"/>
      <c r="AU415" s="151"/>
      <c r="AV415" s="151"/>
      <c r="AW415" s="151"/>
      <c r="AX415" s="156" t="str" cm="1">
        <f t="array" ref="AX41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5" s="151"/>
      <c r="AZ415" s="156" t="str">
        <f>IF($A415&lt;&gt;"Employee","N/A",
IF(OR('1. Start Here'!$C$15="No Coverage Offered",'1. Start Here'!$C$15="-- Select Option --"),"Not Eligible - Group does not offer chiro",
IF($AD415="Cancelling Medical","EE + Any Deps will be Cancelled",
IF(AND((ISBLANK($AG415)),OR($AD415="Adding Medical",$AD415="Changing Medical")=TRUE),"Employee must select medical plan first",
IF($Q415&lt;&gt;"CA","Auto Enrolled if EE lives in CA",
IF(AND(NOT(ISBLANK($AG415)),$Q415="CA",$A415="Employee",OR($AD415="Adding Medical",$AD415="Changing Medical")=TRUE),"EE + Any Deps Enrolled","N/A"))))))</f>
        <v>N/A</v>
      </c>
      <c r="BA415" s="151"/>
      <c r="BB415" s="156" t="str">
        <f>IF(OR('1. Start Here'!$C$16="No Coverage Offered", '1. Start Here'!$C$16="-- Select Option --")=TRUE, "N/A", IF(AND($A415="Employee", '1. Start Here'!$C$16="Employer Sponsored"), "EE Only Enrolled", "N/A"))</f>
        <v>N/A</v>
      </c>
      <c r="BC415" s="151"/>
      <c r="BD415" s="151"/>
      <c r="BE415" s="151"/>
      <c r="BF415" s="151"/>
      <c r="BG415" s="151"/>
      <c r="BH415" s="151"/>
      <c r="BI415" s="151"/>
      <c r="BJ415" s="151"/>
      <c r="BK415" s="151"/>
      <c r="BL415" s="151"/>
      <c r="BM415" s="151"/>
      <c r="BN415" s="151"/>
      <c r="BO415" s="151"/>
      <c r="BP415" s="151"/>
      <c r="BQ415" s="151"/>
      <c r="BR415" s="151"/>
      <c r="BS415" s="151"/>
      <c r="BT415" s="151"/>
      <c r="BU415" s="151"/>
      <c r="BV415" s="151"/>
      <c r="BW415" s="151"/>
      <c r="BX415" s="151"/>
      <c r="BY415" s="151"/>
      <c r="BZ415" s="151"/>
      <c r="CA415" s="151"/>
      <c r="CB415" s="151"/>
      <c r="CC415" s="151"/>
      <c r="CD415" s="151"/>
      <c r="CE415" s="151"/>
      <c r="CF415" s="151"/>
      <c r="CG415"/>
      <c r="CK415"/>
      <c r="CM415"/>
      <c r="CN415"/>
      <c r="CQ415"/>
      <c r="CR415"/>
      <c r="CT415"/>
      <c r="CU415"/>
      <c r="CV415"/>
      <c r="CW415"/>
      <c r="CX415"/>
      <c r="CY415"/>
      <c r="CZ415"/>
      <c r="DA415"/>
      <c r="DB415"/>
      <c r="DC415"/>
      <c r="DD415"/>
      <c r="DE415"/>
      <c r="DF415"/>
      <c r="DG415"/>
      <c r="DH415"/>
      <c r="DI415"/>
      <c r="DJ415"/>
      <c r="DK415"/>
      <c r="DL415"/>
      <c r="DM415"/>
      <c r="DN415"/>
      <c r="DO415"/>
      <c r="DP415"/>
      <c r="DQ415"/>
    </row>
    <row r="416" spans="1:121" x14ac:dyDescent="0.35">
      <c r="A416" s="151"/>
      <c r="B416" s="151"/>
      <c r="C416" s="152"/>
      <c r="D416" s="152"/>
      <c r="E416" s="151"/>
      <c r="F416" s="151"/>
      <c r="G416" s="151"/>
      <c r="H416" s="151"/>
      <c r="I416" s="151"/>
      <c r="J416" s="151"/>
      <c r="K416" s="151"/>
      <c r="L416" s="151"/>
      <c r="M416" s="153"/>
      <c r="N416" s="151"/>
      <c r="O416" s="183"/>
      <c r="P416" s="151"/>
      <c r="Q416" s="151"/>
      <c r="R416" s="151"/>
      <c r="S416" s="151"/>
      <c r="T416" s="151"/>
      <c r="U416" s="151"/>
      <c r="V416" s="151"/>
      <c r="W416" s="151"/>
      <c r="X416" s="155"/>
      <c r="Y416" s="151"/>
      <c r="Z416" s="153"/>
      <c r="AA416" s="153"/>
      <c r="AB416" s="151"/>
      <c r="AC416" s="154"/>
      <c r="AD416" s="151"/>
      <c r="AE416" s="151"/>
      <c r="AF416" s="156" t="str" cm="1">
        <f t="array" ref="AF41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6" s="151"/>
      <c r="AH416" s="151"/>
      <c r="AI416" s="151"/>
      <c r="AJ416" s="151"/>
      <c r="AK416" s="151"/>
      <c r="AL416" s="151"/>
      <c r="AM416" s="151"/>
      <c r="AN416" s="151"/>
      <c r="AO416" s="156" t="str" cm="1">
        <f t="array" ref="AO41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6" s="151"/>
      <c r="AQ416" s="151"/>
      <c r="AR416" s="151"/>
      <c r="AS416" s="151"/>
      <c r="AT416" s="151"/>
      <c r="AU416" s="151"/>
      <c r="AV416" s="151"/>
      <c r="AW416" s="151"/>
      <c r="AX416" s="156" t="str" cm="1">
        <f t="array" ref="AX41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6" s="151"/>
      <c r="AZ416" s="156" t="str">
        <f>IF($A416&lt;&gt;"Employee","N/A",
IF(OR('1. Start Here'!$C$15="No Coverage Offered",'1. Start Here'!$C$15="-- Select Option --"),"Not Eligible - Group does not offer chiro",
IF($AD416="Cancelling Medical","EE + Any Deps will be Cancelled",
IF(AND((ISBLANK($AG416)),OR($AD416="Adding Medical",$AD416="Changing Medical")=TRUE),"Employee must select medical plan first",
IF($Q416&lt;&gt;"CA","Auto Enrolled if EE lives in CA",
IF(AND(NOT(ISBLANK($AG416)),$Q416="CA",$A416="Employee",OR($AD416="Adding Medical",$AD416="Changing Medical")=TRUE),"EE + Any Deps Enrolled","N/A"))))))</f>
        <v>N/A</v>
      </c>
      <c r="BA416" s="151"/>
      <c r="BB416" s="156" t="str">
        <f>IF(OR('1. Start Here'!$C$16="No Coverage Offered", '1. Start Here'!$C$16="-- Select Option --")=TRUE, "N/A", IF(AND($A416="Employee", '1. Start Here'!$C$16="Employer Sponsored"), "EE Only Enrolled", "N/A"))</f>
        <v>N/A</v>
      </c>
      <c r="BC416" s="151"/>
      <c r="BD416" s="151"/>
      <c r="BE416" s="151"/>
      <c r="BF416" s="151"/>
      <c r="BG416" s="151"/>
      <c r="BH416" s="151"/>
      <c r="BI416" s="151"/>
      <c r="BJ416" s="151"/>
      <c r="BK416" s="151"/>
      <c r="BL416" s="151"/>
      <c r="BM416" s="151"/>
      <c r="BN416" s="151"/>
      <c r="BO416" s="151"/>
      <c r="BP416" s="151"/>
      <c r="BQ416" s="151"/>
      <c r="BR416" s="151"/>
      <c r="BS416" s="151"/>
      <c r="BT416" s="151"/>
      <c r="BU416" s="151"/>
      <c r="BV416" s="151"/>
      <c r="BW416" s="151"/>
      <c r="BX416" s="151"/>
      <c r="BY416" s="151"/>
      <c r="BZ416" s="151"/>
      <c r="CA416" s="151"/>
      <c r="CB416" s="151"/>
      <c r="CC416" s="151"/>
      <c r="CD416" s="151"/>
      <c r="CE416" s="151"/>
      <c r="CF416" s="151"/>
      <c r="CG416"/>
      <c r="CK416"/>
      <c r="CM416"/>
      <c r="CN416"/>
      <c r="CQ416"/>
      <c r="CR416"/>
      <c r="CT416"/>
      <c r="CU416"/>
      <c r="CV416"/>
      <c r="CW416"/>
      <c r="CX416"/>
      <c r="CY416"/>
      <c r="CZ416"/>
      <c r="DA416"/>
      <c r="DB416"/>
      <c r="DC416"/>
      <c r="DD416"/>
      <c r="DE416"/>
      <c r="DF416"/>
      <c r="DG416"/>
      <c r="DH416"/>
      <c r="DI416"/>
      <c r="DJ416"/>
      <c r="DK416"/>
      <c r="DL416"/>
      <c r="DM416"/>
      <c r="DN416"/>
      <c r="DO416"/>
      <c r="DP416"/>
      <c r="DQ416"/>
    </row>
    <row r="417" spans="1:121" x14ac:dyDescent="0.35">
      <c r="A417" s="151"/>
      <c r="B417" s="151"/>
      <c r="C417" s="152"/>
      <c r="D417" s="152"/>
      <c r="E417" s="151"/>
      <c r="F417" s="151"/>
      <c r="G417" s="151"/>
      <c r="H417" s="151"/>
      <c r="I417" s="151"/>
      <c r="J417" s="151"/>
      <c r="K417" s="151"/>
      <c r="L417" s="151"/>
      <c r="M417" s="153"/>
      <c r="N417" s="151"/>
      <c r="O417" s="183"/>
      <c r="P417" s="151"/>
      <c r="Q417" s="151"/>
      <c r="R417" s="151"/>
      <c r="S417" s="151"/>
      <c r="T417" s="151"/>
      <c r="U417" s="151"/>
      <c r="V417" s="151"/>
      <c r="W417" s="151"/>
      <c r="X417" s="155"/>
      <c r="Y417" s="151"/>
      <c r="Z417" s="153"/>
      <c r="AA417" s="153"/>
      <c r="AB417" s="151"/>
      <c r="AC417" s="154"/>
      <c r="AD417" s="151"/>
      <c r="AE417" s="151"/>
      <c r="AF417" s="156" t="str" cm="1">
        <f t="array" ref="AF41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7" s="151"/>
      <c r="AH417" s="151"/>
      <c r="AI417" s="151"/>
      <c r="AJ417" s="151"/>
      <c r="AK417" s="151"/>
      <c r="AL417" s="151"/>
      <c r="AM417" s="151"/>
      <c r="AN417" s="151"/>
      <c r="AO417" s="156" t="str" cm="1">
        <f t="array" ref="AO41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7" s="151"/>
      <c r="AQ417" s="151"/>
      <c r="AR417" s="151"/>
      <c r="AS417" s="151"/>
      <c r="AT417" s="151"/>
      <c r="AU417" s="151"/>
      <c r="AV417" s="151"/>
      <c r="AW417" s="151"/>
      <c r="AX417" s="156" t="str" cm="1">
        <f t="array" ref="AX41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7" s="151"/>
      <c r="AZ417" s="156" t="str">
        <f>IF($A417&lt;&gt;"Employee","N/A",
IF(OR('1. Start Here'!$C$15="No Coverage Offered",'1. Start Here'!$C$15="-- Select Option --"),"Not Eligible - Group does not offer chiro",
IF($AD417="Cancelling Medical","EE + Any Deps will be Cancelled",
IF(AND((ISBLANK($AG417)),OR($AD417="Adding Medical",$AD417="Changing Medical")=TRUE),"Employee must select medical plan first",
IF($Q417&lt;&gt;"CA","Auto Enrolled if EE lives in CA",
IF(AND(NOT(ISBLANK($AG417)),$Q417="CA",$A417="Employee",OR($AD417="Adding Medical",$AD417="Changing Medical")=TRUE),"EE + Any Deps Enrolled","N/A"))))))</f>
        <v>N/A</v>
      </c>
      <c r="BA417" s="151"/>
      <c r="BB417" s="156" t="str">
        <f>IF(OR('1. Start Here'!$C$16="No Coverage Offered", '1. Start Here'!$C$16="-- Select Option --")=TRUE, "N/A", IF(AND($A417="Employee", '1. Start Here'!$C$16="Employer Sponsored"), "EE Only Enrolled", "N/A"))</f>
        <v>N/A</v>
      </c>
      <c r="BC417" s="151"/>
      <c r="BD417" s="151"/>
      <c r="BE417" s="151"/>
      <c r="BF417" s="151"/>
      <c r="BG417" s="151"/>
      <c r="BH417" s="151"/>
      <c r="BI417" s="151"/>
      <c r="BJ417" s="151"/>
      <c r="BK417" s="151"/>
      <c r="BL417" s="151"/>
      <c r="BM417" s="151"/>
      <c r="BN417" s="151"/>
      <c r="BO417" s="151"/>
      <c r="BP417" s="151"/>
      <c r="BQ417" s="151"/>
      <c r="BR417" s="151"/>
      <c r="BS417" s="151"/>
      <c r="BT417" s="151"/>
      <c r="BU417" s="151"/>
      <c r="BV417" s="151"/>
      <c r="BW417" s="151"/>
      <c r="BX417" s="151"/>
      <c r="BY417" s="151"/>
      <c r="BZ417" s="151"/>
      <c r="CA417" s="151"/>
      <c r="CB417" s="151"/>
      <c r="CC417" s="151"/>
      <c r="CD417" s="151"/>
      <c r="CE417" s="151"/>
      <c r="CF417" s="151"/>
      <c r="CG417"/>
      <c r="CK417"/>
      <c r="CM417"/>
      <c r="CN417"/>
      <c r="CQ417"/>
      <c r="CR417"/>
      <c r="CT417"/>
      <c r="CU417"/>
      <c r="CV417"/>
      <c r="CW417"/>
      <c r="CX417"/>
      <c r="CY417"/>
      <c r="CZ417"/>
      <c r="DA417"/>
      <c r="DB417"/>
      <c r="DC417"/>
      <c r="DD417"/>
      <c r="DE417"/>
      <c r="DF417"/>
      <c r="DG417"/>
      <c r="DH417"/>
      <c r="DI417"/>
      <c r="DJ417"/>
      <c r="DK417"/>
      <c r="DL417"/>
      <c r="DM417"/>
      <c r="DN417"/>
      <c r="DO417"/>
      <c r="DP417"/>
      <c r="DQ417"/>
    </row>
    <row r="418" spans="1:121" x14ac:dyDescent="0.35">
      <c r="A418" s="151"/>
      <c r="B418" s="151"/>
      <c r="C418" s="152"/>
      <c r="D418" s="152"/>
      <c r="E418" s="151"/>
      <c r="F418" s="151"/>
      <c r="G418" s="151"/>
      <c r="H418" s="151"/>
      <c r="I418" s="151"/>
      <c r="J418" s="151"/>
      <c r="K418" s="151"/>
      <c r="L418" s="151"/>
      <c r="M418" s="153"/>
      <c r="N418" s="151"/>
      <c r="O418" s="183"/>
      <c r="P418" s="151"/>
      <c r="Q418" s="151"/>
      <c r="R418" s="151"/>
      <c r="S418" s="151"/>
      <c r="T418" s="151"/>
      <c r="U418" s="151"/>
      <c r="V418" s="151"/>
      <c r="W418" s="151"/>
      <c r="X418" s="155"/>
      <c r="Y418" s="151"/>
      <c r="Z418" s="153"/>
      <c r="AA418" s="153"/>
      <c r="AB418" s="151"/>
      <c r="AC418" s="154"/>
      <c r="AD418" s="151"/>
      <c r="AE418" s="151"/>
      <c r="AF418" s="156" t="str" cm="1">
        <f t="array" ref="AF41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8" s="151"/>
      <c r="AH418" s="151"/>
      <c r="AI418" s="151"/>
      <c r="AJ418" s="151"/>
      <c r="AK418" s="151"/>
      <c r="AL418" s="151"/>
      <c r="AM418" s="151"/>
      <c r="AN418" s="151"/>
      <c r="AO418" s="156" t="str" cm="1">
        <f t="array" ref="AO41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8" s="151"/>
      <c r="AQ418" s="151"/>
      <c r="AR418" s="151"/>
      <c r="AS418" s="151"/>
      <c r="AT418" s="151"/>
      <c r="AU418" s="151"/>
      <c r="AV418" s="151"/>
      <c r="AW418" s="151"/>
      <c r="AX418" s="156" t="str" cm="1">
        <f t="array" ref="AX41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8" s="151"/>
      <c r="AZ418" s="156" t="str">
        <f>IF($A418&lt;&gt;"Employee","N/A",
IF(OR('1. Start Here'!$C$15="No Coverage Offered",'1. Start Here'!$C$15="-- Select Option --"),"Not Eligible - Group does not offer chiro",
IF($AD418="Cancelling Medical","EE + Any Deps will be Cancelled",
IF(AND((ISBLANK($AG418)),OR($AD418="Adding Medical",$AD418="Changing Medical")=TRUE),"Employee must select medical plan first",
IF($Q418&lt;&gt;"CA","Auto Enrolled if EE lives in CA",
IF(AND(NOT(ISBLANK($AG418)),$Q418="CA",$A418="Employee",OR($AD418="Adding Medical",$AD418="Changing Medical")=TRUE),"EE + Any Deps Enrolled","N/A"))))))</f>
        <v>N/A</v>
      </c>
      <c r="BA418" s="151"/>
      <c r="BB418" s="156" t="str">
        <f>IF(OR('1. Start Here'!$C$16="No Coverage Offered", '1. Start Here'!$C$16="-- Select Option --")=TRUE, "N/A", IF(AND($A418="Employee", '1. Start Here'!$C$16="Employer Sponsored"), "EE Only Enrolled", "N/A"))</f>
        <v>N/A</v>
      </c>
      <c r="BC418" s="151"/>
      <c r="BD418" s="151"/>
      <c r="BE418" s="151"/>
      <c r="BF418" s="151"/>
      <c r="BG418" s="151"/>
      <c r="BH418" s="151"/>
      <c r="BI418" s="151"/>
      <c r="BJ418" s="151"/>
      <c r="BK418" s="151"/>
      <c r="BL418" s="151"/>
      <c r="BM418" s="151"/>
      <c r="BN418" s="151"/>
      <c r="BO418" s="151"/>
      <c r="BP418" s="151"/>
      <c r="BQ418" s="151"/>
      <c r="BR418" s="151"/>
      <c r="BS418" s="151"/>
      <c r="BT418" s="151"/>
      <c r="BU418" s="151"/>
      <c r="BV418" s="151"/>
      <c r="BW418" s="151"/>
      <c r="BX418" s="151"/>
      <c r="BY418" s="151"/>
      <c r="BZ418" s="151"/>
      <c r="CA418" s="151"/>
      <c r="CB418" s="151"/>
      <c r="CC418" s="151"/>
      <c r="CD418" s="151"/>
      <c r="CE418" s="151"/>
      <c r="CF418" s="151"/>
      <c r="CG418"/>
      <c r="CK418"/>
      <c r="CM418"/>
      <c r="CN418"/>
      <c r="CQ418"/>
      <c r="CR418"/>
      <c r="CT418"/>
      <c r="CU418"/>
      <c r="CV418"/>
      <c r="CW418"/>
      <c r="CX418"/>
      <c r="CY418"/>
      <c r="CZ418"/>
      <c r="DA418"/>
      <c r="DB418"/>
      <c r="DC418"/>
      <c r="DD418"/>
      <c r="DE418"/>
      <c r="DF418"/>
      <c r="DG418"/>
      <c r="DH418"/>
      <c r="DI418"/>
      <c r="DJ418"/>
      <c r="DK418"/>
      <c r="DL418"/>
      <c r="DM418"/>
      <c r="DN418"/>
      <c r="DO418"/>
      <c r="DP418"/>
      <c r="DQ418"/>
    </row>
    <row r="419" spans="1:121" x14ac:dyDescent="0.35">
      <c r="A419" s="151"/>
      <c r="B419" s="151"/>
      <c r="C419" s="152"/>
      <c r="D419" s="152"/>
      <c r="E419" s="151"/>
      <c r="F419" s="151"/>
      <c r="G419" s="151"/>
      <c r="H419" s="151"/>
      <c r="I419" s="151"/>
      <c r="J419" s="151"/>
      <c r="K419" s="151"/>
      <c r="L419" s="151"/>
      <c r="M419" s="153"/>
      <c r="N419" s="151"/>
      <c r="O419" s="183"/>
      <c r="P419" s="151"/>
      <c r="Q419" s="151"/>
      <c r="R419" s="151"/>
      <c r="S419" s="151"/>
      <c r="T419" s="151"/>
      <c r="U419" s="151"/>
      <c r="V419" s="151"/>
      <c r="W419" s="151"/>
      <c r="X419" s="155"/>
      <c r="Y419" s="151"/>
      <c r="Z419" s="153"/>
      <c r="AA419" s="153"/>
      <c r="AB419" s="151"/>
      <c r="AC419" s="154"/>
      <c r="AD419" s="151"/>
      <c r="AE419" s="151"/>
      <c r="AF419" s="156" t="str" cm="1">
        <f t="array" ref="AF41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19" s="151"/>
      <c r="AH419" s="151"/>
      <c r="AI419" s="151"/>
      <c r="AJ419" s="151"/>
      <c r="AK419" s="151"/>
      <c r="AL419" s="151"/>
      <c r="AM419" s="151"/>
      <c r="AN419" s="151"/>
      <c r="AO419" s="156" t="str" cm="1">
        <f t="array" ref="AO41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19" s="151"/>
      <c r="AQ419" s="151"/>
      <c r="AR419" s="151"/>
      <c r="AS419" s="151"/>
      <c r="AT419" s="151"/>
      <c r="AU419" s="151"/>
      <c r="AV419" s="151"/>
      <c r="AW419" s="151"/>
      <c r="AX419" s="156" t="str" cm="1">
        <f t="array" ref="AX41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19" s="151"/>
      <c r="AZ419" s="156" t="str">
        <f>IF($A419&lt;&gt;"Employee","N/A",
IF(OR('1. Start Here'!$C$15="No Coverage Offered",'1. Start Here'!$C$15="-- Select Option --"),"Not Eligible - Group does not offer chiro",
IF($AD419="Cancelling Medical","EE + Any Deps will be Cancelled",
IF(AND((ISBLANK($AG419)),OR($AD419="Adding Medical",$AD419="Changing Medical")=TRUE),"Employee must select medical plan first",
IF($Q419&lt;&gt;"CA","Auto Enrolled if EE lives in CA",
IF(AND(NOT(ISBLANK($AG419)),$Q419="CA",$A419="Employee",OR($AD419="Adding Medical",$AD419="Changing Medical")=TRUE),"EE + Any Deps Enrolled","N/A"))))))</f>
        <v>N/A</v>
      </c>
      <c r="BA419" s="151"/>
      <c r="BB419" s="156" t="str">
        <f>IF(OR('1. Start Here'!$C$16="No Coverage Offered", '1. Start Here'!$C$16="-- Select Option --")=TRUE, "N/A", IF(AND($A419="Employee", '1. Start Here'!$C$16="Employer Sponsored"), "EE Only Enrolled", "N/A"))</f>
        <v>N/A</v>
      </c>
      <c r="BC419" s="151"/>
      <c r="BD419" s="151"/>
      <c r="BE419" s="151"/>
      <c r="BF419" s="151"/>
      <c r="BG419" s="151"/>
      <c r="BH419" s="151"/>
      <c r="BI419" s="151"/>
      <c r="BJ419" s="151"/>
      <c r="BK419" s="151"/>
      <c r="BL419" s="151"/>
      <c r="BM419" s="151"/>
      <c r="BN419" s="151"/>
      <c r="BO419" s="151"/>
      <c r="BP419" s="151"/>
      <c r="BQ419" s="151"/>
      <c r="BR419" s="151"/>
      <c r="BS419" s="151"/>
      <c r="BT419" s="151"/>
      <c r="BU419" s="151"/>
      <c r="BV419" s="151"/>
      <c r="BW419" s="151"/>
      <c r="BX419" s="151"/>
      <c r="BY419" s="151"/>
      <c r="BZ419" s="151"/>
      <c r="CA419" s="151"/>
      <c r="CB419" s="151"/>
      <c r="CC419" s="151"/>
      <c r="CD419" s="151"/>
      <c r="CE419" s="151"/>
      <c r="CF419" s="151"/>
      <c r="CG419"/>
      <c r="CK419"/>
      <c r="CM419"/>
      <c r="CN419"/>
      <c r="CQ419"/>
      <c r="CR419"/>
      <c r="CT419"/>
      <c r="CU419"/>
      <c r="CV419"/>
      <c r="CW419"/>
      <c r="CX419"/>
      <c r="CY419"/>
      <c r="CZ419"/>
      <c r="DA419"/>
      <c r="DB419"/>
      <c r="DC419"/>
      <c r="DD419"/>
      <c r="DE419"/>
      <c r="DF419"/>
      <c r="DG419"/>
      <c r="DH419"/>
      <c r="DI419"/>
      <c r="DJ419"/>
      <c r="DK419"/>
      <c r="DL419"/>
      <c r="DM419"/>
      <c r="DN419"/>
      <c r="DO419"/>
      <c r="DP419"/>
      <c r="DQ419"/>
    </row>
    <row r="420" spans="1:121" x14ac:dyDescent="0.35">
      <c r="A420" s="151"/>
      <c r="B420" s="151"/>
      <c r="C420" s="152"/>
      <c r="D420" s="152"/>
      <c r="E420" s="151"/>
      <c r="F420" s="151"/>
      <c r="G420" s="151"/>
      <c r="H420" s="151"/>
      <c r="I420" s="151"/>
      <c r="J420" s="151"/>
      <c r="K420" s="151"/>
      <c r="L420" s="151"/>
      <c r="M420" s="153"/>
      <c r="N420" s="151"/>
      <c r="O420" s="183"/>
      <c r="P420" s="151"/>
      <c r="Q420" s="151"/>
      <c r="R420" s="151"/>
      <c r="S420" s="151"/>
      <c r="T420" s="151"/>
      <c r="U420" s="151"/>
      <c r="V420" s="151"/>
      <c r="W420" s="151"/>
      <c r="X420" s="155"/>
      <c r="Y420" s="151"/>
      <c r="Z420" s="153"/>
      <c r="AA420" s="153"/>
      <c r="AB420" s="151"/>
      <c r="AC420" s="154"/>
      <c r="AD420" s="151"/>
      <c r="AE420" s="151"/>
      <c r="AF420" s="156" t="str" cm="1">
        <f t="array" ref="AF42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0" s="151"/>
      <c r="AH420" s="151"/>
      <c r="AI420" s="151"/>
      <c r="AJ420" s="151"/>
      <c r="AK420" s="151"/>
      <c r="AL420" s="151"/>
      <c r="AM420" s="151"/>
      <c r="AN420" s="151"/>
      <c r="AO420" s="156" t="str" cm="1">
        <f t="array" ref="AO42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0" s="151"/>
      <c r="AQ420" s="151"/>
      <c r="AR420" s="151"/>
      <c r="AS420" s="151"/>
      <c r="AT420" s="151"/>
      <c r="AU420" s="151"/>
      <c r="AV420" s="151"/>
      <c r="AW420" s="151"/>
      <c r="AX420" s="156" t="str" cm="1">
        <f t="array" ref="AX42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0" s="151"/>
      <c r="AZ420" s="156" t="str">
        <f>IF($A420&lt;&gt;"Employee","N/A",
IF(OR('1. Start Here'!$C$15="No Coverage Offered",'1. Start Here'!$C$15="-- Select Option --"),"Not Eligible - Group does not offer chiro",
IF($AD420="Cancelling Medical","EE + Any Deps will be Cancelled",
IF(AND((ISBLANK($AG420)),OR($AD420="Adding Medical",$AD420="Changing Medical")=TRUE),"Employee must select medical plan first",
IF($Q420&lt;&gt;"CA","Auto Enrolled if EE lives in CA",
IF(AND(NOT(ISBLANK($AG420)),$Q420="CA",$A420="Employee",OR($AD420="Adding Medical",$AD420="Changing Medical")=TRUE),"EE + Any Deps Enrolled","N/A"))))))</f>
        <v>N/A</v>
      </c>
      <c r="BA420" s="151"/>
      <c r="BB420" s="156" t="str">
        <f>IF(OR('1. Start Here'!$C$16="No Coverage Offered", '1. Start Here'!$C$16="-- Select Option --")=TRUE, "N/A", IF(AND($A420="Employee", '1. Start Here'!$C$16="Employer Sponsored"), "EE Only Enrolled", "N/A"))</f>
        <v>N/A</v>
      </c>
      <c r="BC420" s="151"/>
      <c r="BD420" s="151"/>
      <c r="BE420" s="151"/>
      <c r="BF420" s="151"/>
      <c r="BG420" s="151"/>
      <c r="BH420" s="151"/>
      <c r="BI420" s="151"/>
      <c r="BJ420" s="151"/>
      <c r="BK420" s="151"/>
      <c r="BL420" s="151"/>
      <c r="BM420" s="151"/>
      <c r="BN420" s="151"/>
      <c r="BO420" s="151"/>
      <c r="BP420" s="151"/>
      <c r="BQ420" s="151"/>
      <c r="BR420" s="151"/>
      <c r="BS420" s="151"/>
      <c r="BT420" s="151"/>
      <c r="BU420" s="151"/>
      <c r="BV420" s="151"/>
      <c r="BW420" s="151"/>
      <c r="BX420" s="151"/>
      <c r="BY420" s="151"/>
      <c r="BZ420" s="151"/>
      <c r="CA420" s="151"/>
      <c r="CB420" s="151"/>
      <c r="CC420" s="151"/>
      <c r="CD420" s="151"/>
      <c r="CE420" s="151"/>
      <c r="CF420" s="151"/>
      <c r="CG420"/>
      <c r="CK420"/>
      <c r="CM420"/>
      <c r="CN420"/>
      <c r="CQ420"/>
      <c r="CR420"/>
      <c r="CT420"/>
      <c r="CU420"/>
      <c r="CV420"/>
      <c r="CW420"/>
      <c r="CX420"/>
      <c r="CY420"/>
      <c r="CZ420"/>
      <c r="DA420"/>
      <c r="DB420"/>
      <c r="DC420"/>
      <c r="DD420"/>
      <c r="DE420"/>
      <c r="DF420"/>
      <c r="DG420"/>
      <c r="DH420"/>
      <c r="DI420"/>
      <c r="DJ420"/>
      <c r="DK420"/>
      <c r="DL420"/>
      <c r="DM420"/>
      <c r="DN420"/>
      <c r="DO420"/>
      <c r="DP420"/>
      <c r="DQ420"/>
    </row>
    <row r="421" spans="1:121" x14ac:dyDescent="0.35">
      <c r="A421" s="151"/>
      <c r="B421" s="151"/>
      <c r="C421" s="152"/>
      <c r="D421" s="152"/>
      <c r="E421" s="151"/>
      <c r="F421" s="151"/>
      <c r="G421" s="151"/>
      <c r="H421" s="151"/>
      <c r="I421" s="151"/>
      <c r="J421" s="151"/>
      <c r="K421" s="151"/>
      <c r="L421" s="151"/>
      <c r="M421" s="153"/>
      <c r="N421" s="151"/>
      <c r="O421" s="183"/>
      <c r="P421" s="151"/>
      <c r="Q421" s="151"/>
      <c r="R421" s="151"/>
      <c r="S421" s="151"/>
      <c r="T421" s="151"/>
      <c r="U421" s="151"/>
      <c r="V421" s="151"/>
      <c r="W421" s="151"/>
      <c r="X421" s="155"/>
      <c r="Y421" s="151"/>
      <c r="Z421" s="153"/>
      <c r="AA421" s="153"/>
      <c r="AB421" s="151"/>
      <c r="AC421" s="154"/>
      <c r="AD421" s="151"/>
      <c r="AE421" s="151"/>
      <c r="AF421" s="156" t="str" cm="1">
        <f t="array" ref="AF42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1" s="151"/>
      <c r="AH421" s="151"/>
      <c r="AI421" s="151"/>
      <c r="AJ421" s="151"/>
      <c r="AK421" s="151"/>
      <c r="AL421" s="151"/>
      <c r="AM421" s="151"/>
      <c r="AN421" s="151"/>
      <c r="AO421" s="156" t="str" cm="1">
        <f t="array" ref="AO42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1" s="151"/>
      <c r="AQ421" s="151"/>
      <c r="AR421" s="151"/>
      <c r="AS421" s="151"/>
      <c r="AT421" s="151"/>
      <c r="AU421" s="151"/>
      <c r="AV421" s="151"/>
      <c r="AW421" s="151"/>
      <c r="AX421" s="156" t="str" cm="1">
        <f t="array" ref="AX42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1" s="151"/>
      <c r="AZ421" s="156" t="str">
        <f>IF($A421&lt;&gt;"Employee","N/A",
IF(OR('1. Start Here'!$C$15="No Coverage Offered",'1. Start Here'!$C$15="-- Select Option --"),"Not Eligible - Group does not offer chiro",
IF($AD421="Cancelling Medical","EE + Any Deps will be Cancelled",
IF(AND((ISBLANK($AG421)),OR($AD421="Adding Medical",$AD421="Changing Medical")=TRUE),"Employee must select medical plan first",
IF($Q421&lt;&gt;"CA","Auto Enrolled if EE lives in CA",
IF(AND(NOT(ISBLANK($AG421)),$Q421="CA",$A421="Employee",OR($AD421="Adding Medical",$AD421="Changing Medical")=TRUE),"EE + Any Deps Enrolled","N/A"))))))</f>
        <v>N/A</v>
      </c>
      <c r="BA421" s="151"/>
      <c r="BB421" s="156" t="str">
        <f>IF(OR('1. Start Here'!$C$16="No Coverage Offered", '1. Start Here'!$C$16="-- Select Option --")=TRUE, "N/A", IF(AND($A421="Employee", '1. Start Here'!$C$16="Employer Sponsored"), "EE Only Enrolled", "N/A"))</f>
        <v>N/A</v>
      </c>
      <c r="BC421" s="151"/>
      <c r="BD421" s="151"/>
      <c r="BE421" s="151"/>
      <c r="BF421" s="151"/>
      <c r="BG421" s="151"/>
      <c r="BH421" s="151"/>
      <c r="BI421" s="151"/>
      <c r="BJ421" s="151"/>
      <c r="BK421" s="151"/>
      <c r="BL421" s="151"/>
      <c r="BM421" s="151"/>
      <c r="BN421" s="151"/>
      <c r="BO421" s="151"/>
      <c r="BP421" s="151"/>
      <c r="BQ421" s="151"/>
      <c r="BR421" s="151"/>
      <c r="BS421" s="151"/>
      <c r="BT421" s="151"/>
      <c r="BU421" s="151"/>
      <c r="BV421" s="151"/>
      <c r="BW421" s="151"/>
      <c r="BX421" s="151"/>
      <c r="BY421" s="151"/>
      <c r="BZ421" s="151"/>
      <c r="CA421" s="151"/>
      <c r="CB421" s="151"/>
      <c r="CC421" s="151"/>
      <c r="CD421" s="151"/>
      <c r="CE421" s="151"/>
      <c r="CF421" s="151"/>
      <c r="CG421"/>
      <c r="CK421"/>
      <c r="CM421"/>
      <c r="CN421"/>
      <c r="CQ421"/>
      <c r="CR421"/>
      <c r="CT421"/>
      <c r="CU421"/>
      <c r="CV421"/>
      <c r="CW421"/>
      <c r="CX421"/>
      <c r="CY421"/>
      <c r="CZ421"/>
      <c r="DA421"/>
      <c r="DB421"/>
      <c r="DC421"/>
      <c r="DD421"/>
      <c r="DE421"/>
      <c r="DF421"/>
      <c r="DG421"/>
      <c r="DH421"/>
      <c r="DI421"/>
      <c r="DJ421"/>
      <c r="DK421"/>
      <c r="DL421"/>
      <c r="DM421"/>
      <c r="DN421"/>
      <c r="DO421"/>
      <c r="DP421"/>
      <c r="DQ421"/>
    </row>
    <row r="422" spans="1:121" x14ac:dyDescent="0.35">
      <c r="A422" s="151"/>
      <c r="B422" s="151"/>
      <c r="C422" s="152"/>
      <c r="D422" s="152"/>
      <c r="E422" s="151"/>
      <c r="F422" s="151"/>
      <c r="G422" s="151"/>
      <c r="H422" s="151"/>
      <c r="I422" s="151"/>
      <c r="J422" s="151"/>
      <c r="K422" s="151"/>
      <c r="L422" s="151"/>
      <c r="M422" s="153"/>
      <c r="N422" s="151"/>
      <c r="O422" s="183"/>
      <c r="P422" s="151"/>
      <c r="Q422" s="151"/>
      <c r="R422" s="151"/>
      <c r="S422" s="151"/>
      <c r="T422" s="151"/>
      <c r="U422" s="151"/>
      <c r="V422" s="151"/>
      <c r="W422" s="151"/>
      <c r="X422" s="155"/>
      <c r="Y422" s="151"/>
      <c r="Z422" s="153"/>
      <c r="AA422" s="153"/>
      <c r="AB422" s="151"/>
      <c r="AC422" s="154"/>
      <c r="AD422" s="151"/>
      <c r="AE422" s="151"/>
      <c r="AF422" s="156" t="str" cm="1">
        <f t="array" ref="AF42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2" s="151"/>
      <c r="AH422" s="151"/>
      <c r="AI422" s="151"/>
      <c r="AJ422" s="151"/>
      <c r="AK422" s="151"/>
      <c r="AL422" s="151"/>
      <c r="AM422" s="151"/>
      <c r="AN422" s="151"/>
      <c r="AO422" s="156" t="str" cm="1">
        <f t="array" ref="AO42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2" s="151"/>
      <c r="AQ422" s="151"/>
      <c r="AR422" s="151"/>
      <c r="AS422" s="151"/>
      <c r="AT422" s="151"/>
      <c r="AU422" s="151"/>
      <c r="AV422" s="151"/>
      <c r="AW422" s="151"/>
      <c r="AX422" s="156" t="str" cm="1">
        <f t="array" ref="AX42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2" s="151"/>
      <c r="AZ422" s="156" t="str">
        <f>IF($A422&lt;&gt;"Employee","N/A",
IF(OR('1. Start Here'!$C$15="No Coverage Offered",'1. Start Here'!$C$15="-- Select Option --"),"Not Eligible - Group does not offer chiro",
IF($AD422="Cancelling Medical","EE + Any Deps will be Cancelled",
IF(AND((ISBLANK($AG422)),OR($AD422="Adding Medical",$AD422="Changing Medical")=TRUE),"Employee must select medical plan first",
IF($Q422&lt;&gt;"CA","Auto Enrolled if EE lives in CA",
IF(AND(NOT(ISBLANK($AG422)),$Q422="CA",$A422="Employee",OR($AD422="Adding Medical",$AD422="Changing Medical")=TRUE),"EE + Any Deps Enrolled","N/A"))))))</f>
        <v>N/A</v>
      </c>
      <c r="BA422" s="151"/>
      <c r="BB422" s="156" t="str">
        <f>IF(OR('1. Start Here'!$C$16="No Coverage Offered", '1. Start Here'!$C$16="-- Select Option --")=TRUE, "N/A", IF(AND($A422="Employee", '1. Start Here'!$C$16="Employer Sponsored"), "EE Only Enrolled", "N/A"))</f>
        <v>N/A</v>
      </c>
      <c r="BC422" s="151"/>
      <c r="BD422" s="151"/>
      <c r="BE422" s="151"/>
      <c r="BF422" s="151"/>
      <c r="BG422" s="151"/>
      <c r="BH422" s="151"/>
      <c r="BI422" s="151"/>
      <c r="BJ422" s="151"/>
      <c r="BK422" s="151"/>
      <c r="BL422" s="151"/>
      <c r="BM422" s="151"/>
      <c r="BN422" s="151"/>
      <c r="BO422" s="151"/>
      <c r="BP422" s="151"/>
      <c r="BQ422" s="151"/>
      <c r="BR422" s="151"/>
      <c r="BS422" s="151"/>
      <c r="BT422" s="151"/>
      <c r="BU422" s="151"/>
      <c r="BV422" s="151"/>
      <c r="BW422" s="151"/>
      <c r="BX422" s="151"/>
      <c r="BY422" s="151"/>
      <c r="BZ422" s="151"/>
      <c r="CA422" s="151"/>
      <c r="CB422" s="151"/>
      <c r="CC422" s="151"/>
      <c r="CD422" s="151"/>
      <c r="CE422" s="151"/>
      <c r="CF422" s="151"/>
      <c r="CG422"/>
      <c r="CK422"/>
      <c r="CM422"/>
      <c r="CN422"/>
      <c r="CQ422"/>
      <c r="CR422"/>
      <c r="CT422"/>
      <c r="CU422"/>
      <c r="CV422"/>
      <c r="CW422"/>
      <c r="CX422"/>
      <c r="CY422"/>
      <c r="CZ422"/>
      <c r="DA422"/>
      <c r="DB422"/>
      <c r="DC422"/>
      <c r="DD422"/>
      <c r="DE422"/>
      <c r="DF422"/>
      <c r="DG422"/>
      <c r="DH422"/>
      <c r="DI422"/>
      <c r="DJ422"/>
      <c r="DK422"/>
      <c r="DL422"/>
      <c r="DM422"/>
      <c r="DN422"/>
      <c r="DO422"/>
      <c r="DP422"/>
      <c r="DQ422"/>
    </row>
    <row r="423" spans="1:121" x14ac:dyDescent="0.35">
      <c r="A423" s="151"/>
      <c r="B423" s="151"/>
      <c r="C423" s="152"/>
      <c r="D423" s="152"/>
      <c r="E423" s="151"/>
      <c r="F423" s="151"/>
      <c r="G423" s="151"/>
      <c r="H423" s="151"/>
      <c r="I423" s="151"/>
      <c r="J423" s="151"/>
      <c r="K423" s="151"/>
      <c r="L423" s="151"/>
      <c r="M423" s="153"/>
      <c r="N423" s="151"/>
      <c r="O423" s="183"/>
      <c r="P423" s="151"/>
      <c r="Q423" s="151"/>
      <c r="R423" s="151"/>
      <c r="S423" s="151"/>
      <c r="T423" s="151"/>
      <c r="U423" s="151"/>
      <c r="V423" s="151"/>
      <c r="W423" s="151"/>
      <c r="X423" s="155"/>
      <c r="Y423" s="151"/>
      <c r="Z423" s="153"/>
      <c r="AA423" s="153"/>
      <c r="AB423" s="151"/>
      <c r="AC423" s="154"/>
      <c r="AD423" s="151"/>
      <c r="AE423" s="151"/>
      <c r="AF423" s="156" t="str" cm="1">
        <f t="array" ref="AF42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3" s="151"/>
      <c r="AH423" s="151"/>
      <c r="AI423" s="151"/>
      <c r="AJ423" s="151"/>
      <c r="AK423" s="151"/>
      <c r="AL423" s="151"/>
      <c r="AM423" s="151"/>
      <c r="AN423" s="151"/>
      <c r="AO423" s="156" t="str" cm="1">
        <f t="array" ref="AO42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3" s="151"/>
      <c r="AQ423" s="151"/>
      <c r="AR423" s="151"/>
      <c r="AS423" s="151"/>
      <c r="AT423" s="151"/>
      <c r="AU423" s="151"/>
      <c r="AV423" s="151"/>
      <c r="AW423" s="151"/>
      <c r="AX423" s="156" t="str" cm="1">
        <f t="array" ref="AX42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3" s="151"/>
      <c r="AZ423" s="156" t="str">
        <f>IF($A423&lt;&gt;"Employee","N/A",
IF(OR('1. Start Here'!$C$15="No Coverage Offered",'1. Start Here'!$C$15="-- Select Option --"),"Not Eligible - Group does not offer chiro",
IF($AD423="Cancelling Medical","EE + Any Deps will be Cancelled",
IF(AND((ISBLANK($AG423)),OR($AD423="Adding Medical",$AD423="Changing Medical")=TRUE),"Employee must select medical plan first",
IF($Q423&lt;&gt;"CA","Auto Enrolled if EE lives in CA",
IF(AND(NOT(ISBLANK($AG423)),$Q423="CA",$A423="Employee",OR($AD423="Adding Medical",$AD423="Changing Medical")=TRUE),"EE + Any Deps Enrolled","N/A"))))))</f>
        <v>N/A</v>
      </c>
      <c r="BA423" s="151"/>
      <c r="BB423" s="156" t="str">
        <f>IF(OR('1. Start Here'!$C$16="No Coverage Offered", '1. Start Here'!$C$16="-- Select Option --")=TRUE, "N/A", IF(AND($A423="Employee", '1. Start Here'!$C$16="Employer Sponsored"), "EE Only Enrolled", "N/A"))</f>
        <v>N/A</v>
      </c>
      <c r="BC423" s="151"/>
      <c r="BD423" s="151"/>
      <c r="BE423" s="151"/>
      <c r="BF423" s="151"/>
      <c r="BG423" s="151"/>
      <c r="BH423" s="151"/>
      <c r="BI423" s="151"/>
      <c r="BJ423" s="151"/>
      <c r="BK423" s="151"/>
      <c r="BL423" s="151"/>
      <c r="BM423" s="151"/>
      <c r="BN423" s="151"/>
      <c r="BO423" s="151"/>
      <c r="BP423" s="151"/>
      <c r="BQ423" s="151"/>
      <c r="BR423" s="151"/>
      <c r="BS423" s="151"/>
      <c r="BT423" s="151"/>
      <c r="BU423" s="151"/>
      <c r="BV423" s="151"/>
      <c r="BW423" s="151"/>
      <c r="BX423" s="151"/>
      <c r="BY423" s="151"/>
      <c r="BZ423" s="151"/>
      <c r="CA423" s="151"/>
      <c r="CB423" s="151"/>
      <c r="CC423" s="151"/>
      <c r="CD423" s="151"/>
      <c r="CE423" s="151"/>
      <c r="CF423" s="151"/>
      <c r="CG423"/>
      <c r="CK423"/>
      <c r="CM423"/>
      <c r="CN423"/>
      <c r="CQ423"/>
      <c r="CR423"/>
      <c r="CT423"/>
      <c r="CU423"/>
      <c r="CV423"/>
      <c r="CW423"/>
      <c r="CX423"/>
      <c r="CY423"/>
      <c r="CZ423"/>
      <c r="DA423"/>
      <c r="DB423"/>
      <c r="DC423"/>
      <c r="DD423"/>
      <c r="DE423"/>
      <c r="DF423"/>
      <c r="DG423"/>
      <c r="DH423"/>
      <c r="DI423"/>
      <c r="DJ423"/>
      <c r="DK423"/>
      <c r="DL423"/>
      <c r="DM423"/>
      <c r="DN423"/>
      <c r="DO423"/>
      <c r="DP423"/>
      <c r="DQ423"/>
    </row>
    <row r="424" spans="1:121" x14ac:dyDescent="0.35">
      <c r="A424" s="151"/>
      <c r="B424" s="151"/>
      <c r="C424" s="152"/>
      <c r="D424" s="152"/>
      <c r="E424" s="151"/>
      <c r="F424" s="151"/>
      <c r="G424" s="151"/>
      <c r="H424" s="151"/>
      <c r="I424" s="151"/>
      <c r="J424" s="151"/>
      <c r="K424" s="151"/>
      <c r="L424" s="151"/>
      <c r="M424" s="153"/>
      <c r="N424" s="151"/>
      <c r="O424" s="183"/>
      <c r="P424" s="151"/>
      <c r="Q424" s="151"/>
      <c r="R424" s="151"/>
      <c r="S424" s="151"/>
      <c r="T424" s="151"/>
      <c r="U424" s="151"/>
      <c r="V424" s="151"/>
      <c r="W424" s="151"/>
      <c r="X424" s="155"/>
      <c r="Y424" s="151"/>
      <c r="Z424" s="153"/>
      <c r="AA424" s="153"/>
      <c r="AB424" s="151"/>
      <c r="AC424" s="154"/>
      <c r="AD424" s="151"/>
      <c r="AE424" s="151"/>
      <c r="AF424" s="156" t="str" cm="1">
        <f t="array" ref="AF42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4" s="151"/>
      <c r="AH424" s="151"/>
      <c r="AI424" s="151"/>
      <c r="AJ424" s="151"/>
      <c r="AK424" s="151"/>
      <c r="AL424" s="151"/>
      <c r="AM424" s="151"/>
      <c r="AN424" s="151"/>
      <c r="AO424" s="156" t="str" cm="1">
        <f t="array" ref="AO42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4" s="151"/>
      <c r="AQ424" s="151"/>
      <c r="AR424" s="151"/>
      <c r="AS424" s="151"/>
      <c r="AT424" s="151"/>
      <c r="AU424" s="151"/>
      <c r="AV424" s="151"/>
      <c r="AW424" s="151"/>
      <c r="AX424" s="156" t="str" cm="1">
        <f t="array" ref="AX42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4" s="151"/>
      <c r="AZ424" s="156" t="str">
        <f>IF($A424&lt;&gt;"Employee","N/A",
IF(OR('1. Start Here'!$C$15="No Coverage Offered",'1. Start Here'!$C$15="-- Select Option --"),"Not Eligible - Group does not offer chiro",
IF($AD424="Cancelling Medical","EE + Any Deps will be Cancelled",
IF(AND((ISBLANK($AG424)),OR($AD424="Adding Medical",$AD424="Changing Medical")=TRUE),"Employee must select medical plan first",
IF($Q424&lt;&gt;"CA","Auto Enrolled if EE lives in CA",
IF(AND(NOT(ISBLANK($AG424)),$Q424="CA",$A424="Employee",OR($AD424="Adding Medical",$AD424="Changing Medical")=TRUE),"EE + Any Deps Enrolled","N/A"))))))</f>
        <v>N/A</v>
      </c>
      <c r="BA424" s="151"/>
      <c r="BB424" s="156" t="str">
        <f>IF(OR('1. Start Here'!$C$16="No Coverage Offered", '1. Start Here'!$C$16="-- Select Option --")=TRUE, "N/A", IF(AND($A424="Employee", '1. Start Here'!$C$16="Employer Sponsored"), "EE Only Enrolled", "N/A"))</f>
        <v>N/A</v>
      </c>
      <c r="BC424" s="151"/>
      <c r="BD424" s="151"/>
      <c r="BE424" s="151"/>
      <c r="BF424" s="151"/>
      <c r="BG424" s="151"/>
      <c r="BH424" s="151"/>
      <c r="BI424" s="151"/>
      <c r="BJ424" s="151"/>
      <c r="BK424" s="151"/>
      <c r="BL424" s="151"/>
      <c r="BM424" s="151"/>
      <c r="BN424" s="151"/>
      <c r="BO424" s="151"/>
      <c r="BP424" s="151"/>
      <c r="BQ424" s="151"/>
      <c r="BR424" s="151"/>
      <c r="BS424" s="151"/>
      <c r="BT424" s="151"/>
      <c r="BU424" s="151"/>
      <c r="BV424" s="151"/>
      <c r="BW424" s="151"/>
      <c r="BX424" s="151"/>
      <c r="BY424" s="151"/>
      <c r="BZ424" s="151"/>
      <c r="CA424" s="151"/>
      <c r="CB424" s="151"/>
      <c r="CC424" s="151"/>
      <c r="CD424" s="151"/>
      <c r="CE424" s="151"/>
      <c r="CF424" s="151"/>
      <c r="CG424"/>
      <c r="CK424"/>
      <c r="CM424"/>
      <c r="CN424"/>
      <c r="CQ424"/>
      <c r="CR424"/>
      <c r="CT424"/>
      <c r="CU424"/>
      <c r="CV424"/>
      <c r="CW424"/>
      <c r="CX424"/>
      <c r="CY424"/>
      <c r="CZ424"/>
      <c r="DA424"/>
      <c r="DB424"/>
      <c r="DC424"/>
      <c r="DD424"/>
      <c r="DE424"/>
      <c r="DF424"/>
      <c r="DG424"/>
      <c r="DH424"/>
      <c r="DI424"/>
      <c r="DJ424"/>
      <c r="DK424"/>
      <c r="DL424"/>
      <c r="DM424"/>
      <c r="DN424"/>
      <c r="DO424"/>
      <c r="DP424"/>
      <c r="DQ424"/>
    </row>
    <row r="425" spans="1:121" x14ac:dyDescent="0.35">
      <c r="A425" s="151"/>
      <c r="B425" s="151"/>
      <c r="C425" s="152"/>
      <c r="D425" s="152"/>
      <c r="E425" s="151"/>
      <c r="F425" s="151"/>
      <c r="G425" s="151"/>
      <c r="H425" s="151"/>
      <c r="I425" s="151"/>
      <c r="J425" s="151"/>
      <c r="K425" s="151"/>
      <c r="L425" s="151"/>
      <c r="M425" s="153"/>
      <c r="N425" s="151"/>
      <c r="O425" s="183"/>
      <c r="P425" s="151"/>
      <c r="Q425" s="151"/>
      <c r="R425" s="151"/>
      <c r="S425" s="151"/>
      <c r="T425" s="151"/>
      <c r="U425" s="151"/>
      <c r="V425" s="151"/>
      <c r="W425" s="151"/>
      <c r="X425" s="155"/>
      <c r="Y425" s="151"/>
      <c r="Z425" s="153"/>
      <c r="AA425" s="153"/>
      <c r="AB425" s="151"/>
      <c r="AC425" s="154"/>
      <c r="AD425" s="151"/>
      <c r="AE425" s="151"/>
      <c r="AF425" s="156" t="str" cm="1">
        <f t="array" ref="AF42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5" s="151"/>
      <c r="AH425" s="151"/>
      <c r="AI425" s="151"/>
      <c r="AJ425" s="151"/>
      <c r="AK425" s="151"/>
      <c r="AL425" s="151"/>
      <c r="AM425" s="151"/>
      <c r="AN425" s="151"/>
      <c r="AO425" s="156" t="str" cm="1">
        <f t="array" ref="AO42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5" s="151"/>
      <c r="AQ425" s="151"/>
      <c r="AR425" s="151"/>
      <c r="AS425" s="151"/>
      <c r="AT425" s="151"/>
      <c r="AU425" s="151"/>
      <c r="AV425" s="151"/>
      <c r="AW425" s="151"/>
      <c r="AX425" s="156" t="str" cm="1">
        <f t="array" ref="AX42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5" s="151"/>
      <c r="AZ425" s="156" t="str">
        <f>IF($A425&lt;&gt;"Employee","N/A",
IF(OR('1. Start Here'!$C$15="No Coverage Offered",'1. Start Here'!$C$15="-- Select Option --"),"Not Eligible - Group does not offer chiro",
IF($AD425="Cancelling Medical","EE + Any Deps will be Cancelled",
IF(AND((ISBLANK($AG425)),OR($AD425="Adding Medical",$AD425="Changing Medical")=TRUE),"Employee must select medical plan first",
IF($Q425&lt;&gt;"CA","Auto Enrolled if EE lives in CA",
IF(AND(NOT(ISBLANK($AG425)),$Q425="CA",$A425="Employee",OR($AD425="Adding Medical",$AD425="Changing Medical")=TRUE),"EE + Any Deps Enrolled","N/A"))))))</f>
        <v>N/A</v>
      </c>
      <c r="BA425" s="151"/>
      <c r="BB425" s="156" t="str">
        <f>IF(OR('1. Start Here'!$C$16="No Coverage Offered", '1. Start Here'!$C$16="-- Select Option --")=TRUE, "N/A", IF(AND($A425="Employee", '1. Start Here'!$C$16="Employer Sponsored"), "EE Only Enrolled", "N/A"))</f>
        <v>N/A</v>
      </c>
      <c r="BC425" s="151"/>
      <c r="BD425" s="151"/>
      <c r="BE425" s="151"/>
      <c r="BF425" s="151"/>
      <c r="BG425" s="151"/>
      <c r="BH425" s="151"/>
      <c r="BI425" s="151"/>
      <c r="BJ425" s="151"/>
      <c r="BK425" s="151"/>
      <c r="BL425" s="151"/>
      <c r="BM425" s="151"/>
      <c r="BN425" s="151"/>
      <c r="BO425" s="151"/>
      <c r="BP425" s="151"/>
      <c r="BQ425" s="151"/>
      <c r="BR425" s="151"/>
      <c r="BS425" s="151"/>
      <c r="BT425" s="151"/>
      <c r="BU425" s="151"/>
      <c r="BV425" s="151"/>
      <c r="BW425" s="151"/>
      <c r="BX425" s="151"/>
      <c r="BY425" s="151"/>
      <c r="BZ425" s="151"/>
      <c r="CA425" s="151"/>
      <c r="CB425" s="151"/>
      <c r="CC425" s="151"/>
      <c r="CD425" s="151"/>
      <c r="CE425" s="151"/>
      <c r="CF425" s="151"/>
      <c r="CG425"/>
      <c r="CK425"/>
      <c r="CM425"/>
      <c r="CN425"/>
      <c r="CQ425"/>
      <c r="CR425"/>
      <c r="CT425"/>
      <c r="CU425"/>
      <c r="CV425"/>
      <c r="CW425"/>
      <c r="CX425"/>
      <c r="CY425"/>
      <c r="CZ425"/>
      <c r="DA425"/>
      <c r="DB425"/>
      <c r="DC425"/>
      <c r="DD425"/>
      <c r="DE425"/>
      <c r="DF425"/>
      <c r="DG425"/>
      <c r="DH425"/>
      <c r="DI425"/>
      <c r="DJ425"/>
      <c r="DK425"/>
      <c r="DL425"/>
      <c r="DM425"/>
      <c r="DN425"/>
      <c r="DO425"/>
      <c r="DP425"/>
      <c r="DQ425"/>
    </row>
    <row r="426" spans="1:121" x14ac:dyDescent="0.35">
      <c r="A426" s="151"/>
      <c r="B426" s="151"/>
      <c r="C426" s="152"/>
      <c r="D426" s="152"/>
      <c r="E426" s="151"/>
      <c r="F426" s="151"/>
      <c r="G426" s="151"/>
      <c r="H426" s="151"/>
      <c r="I426" s="151"/>
      <c r="J426" s="151"/>
      <c r="K426" s="151"/>
      <c r="L426" s="151"/>
      <c r="M426" s="153"/>
      <c r="N426" s="151"/>
      <c r="O426" s="183"/>
      <c r="P426" s="151"/>
      <c r="Q426" s="151"/>
      <c r="R426" s="151"/>
      <c r="S426" s="151"/>
      <c r="T426" s="151"/>
      <c r="U426" s="151"/>
      <c r="V426" s="151"/>
      <c r="W426" s="151"/>
      <c r="X426" s="155"/>
      <c r="Y426" s="151"/>
      <c r="Z426" s="153"/>
      <c r="AA426" s="153"/>
      <c r="AB426" s="151"/>
      <c r="AC426" s="154"/>
      <c r="AD426" s="151"/>
      <c r="AE426" s="151"/>
      <c r="AF426" s="156" t="str" cm="1">
        <f t="array" ref="AF42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6" s="151"/>
      <c r="AH426" s="151"/>
      <c r="AI426" s="151"/>
      <c r="AJ426" s="151"/>
      <c r="AK426" s="151"/>
      <c r="AL426" s="151"/>
      <c r="AM426" s="151"/>
      <c r="AN426" s="151"/>
      <c r="AO426" s="156" t="str" cm="1">
        <f t="array" ref="AO42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6" s="151"/>
      <c r="AQ426" s="151"/>
      <c r="AR426" s="151"/>
      <c r="AS426" s="151"/>
      <c r="AT426" s="151"/>
      <c r="AU426" s="151"/>
      <c r="AV426" s="151"/>
      <c r="AW426" s="151"/>
      <c r="AX426" s="156" t="str" cm="1">
        <f t="array" ref="AX42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6" s="151"/>
      <c r="AZ426" s="156" t="str">
        <f>IF($A426&lt;&gt;"Employee","N/A",
IF(OR('1. Start Here'!$C$15="No Coverage Offered",'1. Start Here'!$C$15="-- Select Option --"),"Not Eligible - Group does not offer chiro",
IF($AD426="Cancelling Medical","EE + Any Deps will be Cancelled",
IF(AND((ISBLANK($AG426)),OR($AD426="Adding Medical",$AD426="Changing Medical")=TRUE),"Employee must select medical plan first",
IF($Q426&lt;&gt;"CA","Auto Enrolled if EE lives in CA",
IF(AND(NOT(ISBLANK($AG426)),$Q426="CA",$A426="Employee",OR($AD426="Adding Medical",$AD426="Changing Medical")=TRUE),"EE + Any Deps Enrolled","N/A"))))))</f>
        <v>N/A</v>
      </c>
      <c r="BA426" s="151"/>
      <c r="BB426" s="156" t="str">
        <f>IF(OR('1. Start Here'!$C$16="No Coverage Offered", '1. Start Here'!$C$16="-- Select Option --")=TRUE, "N/A", IF(AND($A426="Employee", '1. Start Here'!$C$16="Employer Sponsored"), "EE Only Enrolled", "N/A"))</f>
        <v>N/A</v>
      </c>
      <c r="BC426" s="151"/>
      <c r="BD426" s="151"/>
      <c r="BE426" s="151"/>
      <c r="BF426" s="151"/>
      <c r="BG426" s="151"/>
      <c r="BH426" s="151"/>
      <c r="BI426" s="151"/>
      <c r="BJ426" s="151"/>
      <c r="BK426" s="151"/>
      <c r="BL426" s="151"/>
      <c r="BM426" s="151"/>
      <c r="BN426" s="151"/>
      <c r="BO426" s="151"/>
      <c r="BP426" s="151"/>
      <c r="BQ426" s="151"/>
      <c r="BR426" s="151"/>
      <c r="BS426" s="151"/>
      <c r="BT426" s="151"/>
      <c r="BU426" s="151"/>
      <c r="BV426" s="151"/>
      <c r="BW426" s="151"/>
      <c r="BX426" s="151"/>
      <c r="BY426" s="151"/>
      <c r="BZ426" s="151"/>
      <c r="CA426" s="151"/>
      <c r="CB426" s="151"/>
      <c r="CC426" s="151"/>
      <c r="CD426" s="151"/>
      <c r="CE426" s="151"/>
      <c r="CF426" s="151"/>
      <c r="CG426"/>
      <c r="CK426"/>
      <c r="CM426"/>
      <c r="CN426"/>
      <c r="CQ426"/>
      <c r="CR426"/>
      <c r="CT426"/>
      <c r="CU426"/>
      <c r="CV426"/>
      <c r="CW426"/>
      <c r="CX426"/>
      <c r="CY426"/>
      <c r="CZ426"/>
      <c r="DA426"/>
      <c r="DB426"/>
      <c r="DC426"/>
      <c r="DD426"/>
      <c r="DE426"/>
      <c r="DF426"/>
      <c r="DG426"/>
      <c r="DH426"/>
      <c r="DI426"/>
      <c r="DJ426"/>
      <c r="DK426"/>
      <c r="DL426"/>
      <c r="DM426"/>
      <c r="DN426"/>
      <c r="DO426"/>
      <c r="DP426"/>
      <c r="DQ426"/>
    </row>
    <row r="427" spans="1:121" x14ac:dyDescent="0.35">
      <c r="A427" s="151"/>
      <c r="B427" s="151"/>
      <c r="C427" s="152"/>
      <c r="D427" s="152"/>
      <c r="E427" s="151"/>
      <c r="F427" s="151"/>
      <c r="G427" s="151"/>
      <c r="H427" s="151"/>
      <c r="I427" s="151"/>
      <c r="J427" s="151"/>
      <c r="K427" s="151"/>
      <c r="L427" s="151"/>
      <c r="M427" s="153"/>
      <c r="N427" s="151"/>
      <c r="O427" s="183"/>
      <c r="P427" s="151"/>
      <c r="Q427" s="151"/>
      <c r="R427" s="151"/>
      <c r="S427" s="151"/>
      <c r="T427" s="151"/>
      <c r="U427" s="151"/>
      <c r="V427" s="151"/>
      <c r="W427" s="151"/>
      <c r="X427" s="155"/>
      <c r="Y427" s="151"/>
      <c r="Z427" s="153"/>
      <c r="AA427" s="153"/>
      <c r="AB427" s="151"/>
      <c r="AC427" s="154"/>
      <c r="AD427" s="151"/>
      <c r="AE427" s="151"/>
      <c r="AF427" s="156" t="str" cm="1">
        <f t="array" ref="AF42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7" s="151"/>
      <c r="AH427" s="151"/>
      <c r="AI427" s="151"/>
      <c r="AJ427" s="151"/>
      <c r="AK427" s="151"/>
      <c r="AL427" s="151"/>
      <c r="AM427" s="151"/>
      <c r="AN427" s="151"/>
      <c r="AO427" s="156" t="str" cm="1">
        <f t="array" ref="AO42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7" s="151"/>
      <c r="AQ427" s="151"/>
      <c r="AR427" s="151"/>
      <c r="AS427" s="151"/>
      <c r="AT427" s="151"/>
      <c r="AU427" s="151"/>
      <c r="AV427" s="151"/>
      <c r="AW427" s="151"/>
      <c r="AX427" s="156" t="str" cm="1">
        <f t="array" ref="AX42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7" s="151"/>
      <c r="AZ427" s="156" t="str">
        <f>IF($A427&lt;&gt;"Employee","N/A",
IF(OR('1. Start Here'!$C$15="No Coverage Offered",'1. Start Here'!$C$15="-- Select Option --"),"Not Eligible - Group does not offer chiro",
IF($AD427="Cancelling Medical","EE + Any Deps will be Cancelled",
IF(AND((ISBLANK($AG427)),OR($AD427="Adding Medical",$AD427="Changing Medical")=TRUE),"Employee must select medical plan first",
IF($Q427&lt;&gt;"CA","Auto Enrolled if EE lives in CA",
IF(AND(NOT(ISBLANK($AG427)),$Q427="CA",$A427="Employee",OR($AD427="Adding Medical",$AD427="Changing Medical")=TRUE),"EE + Any Deps Enrolled","N/A"))))))</f>
        <v>N/A</v>
      </c>
      <c r="BA427" s="151"/>
      <c r="BB427" s="156" t="str">
        <f>IF(OR('1. Start Here'!$C$16="No Coverage Offered", '1. Start Here'!$C$16="-- Select Option --")=TRUE, "N/A", IF(AND($A427="Employee", '1. Start Here'!$C$16="Employer Sponsored"), "EE Only Enrolled", "N/A"))</f>
        <v>N/A</v>
      </c>
      <c r="BC427" s="151"/>
      <c r="BD427" s="151"/>
      <c r="BE427" s="151"/>
      <c r="BF427" s="151"/>
      <c r="BG427" s="151"/>
      <c r="BH427" s="151"/>
      <c r="BI427" s="151"/>
      <c r="BJ427" s="151"/>
      <c r="BK427" s="151"/>
      <c r="BL427" s="151"/>
      <c r="BM427" s="151"/>
      <c r="BN427" s="151"/>
      <c r="BO427" s="151"/>
      <c r="BP427" s="151"/>
      <c r="BQ427" s="151"/>
      <c r="BR427" s="151"/>
      <c r="BS427" s="151"/>
      <c r="BT427" s="151"/>
      <c r="BU427" s="151"/>
      <c r="BV427" s="151"/>
      <c r="BW427" s="151"/>
      <c r="BX427" s="151"/>
      <c r="BY427" s="151"/>
      <c r="BZ427" s="151"/>
      <c r="CA427" s="151"/>
      <c r="CB427" s="151"/>
      <c r="CC427" s="151"/>
      <c r="CD427" s="151"/>
      <c r="CE427" s="151"/>
      <c r="CF427" s="151"/>
      <c r="CG427"/>
      <c r="CK427"/>
      <c r="CM427"/>
      <c r="CN427"/>
      <c r="CQ427"/>
      <c r="CR427"/>
      <c r="CT427"/>
      <c r="CU427"/>
      <c r="CV427"/>
      <c r="CW427"/>
      <c r="CX427"/>
      <c r="CY427"/>
      <c r="CZ427"/>
      <c r="DA427"/>
      <c r="DB427"/>
      <c r="DC427"/>
      <c r="DD427"/>
      <c r="DE427"/>
      <c r="DF427"/>
      <c r="DG427"/>
      <c r="DH427"/>
      <c r="DI427"/>
      <c r="DJ427"/>
      <c r="DK427"/>
      <c r="DL427"/>
      <c r="DM427"/>
      <c r="DN427"/>
      <c r="DO427"/>
      <c r="DP427"/>
      <c r="DQ427"/>
    </row>
    <row r="428" spans="1:121" x14ac:dyDescent="0.35">
      <c r="A428" s="151"/>
      <c r="B428" s="151"/>
      <c r="C428" s="152"/>
      <c r="D428" s="152"/>
      <c r="E428" s="151"/>
      <c r="F428" s="151"/>
      <c r="G428" s="151"/>
      <c r="H428" s="151"/>
      <c r="I428" s="151"/>
      <c r="J428" s="151"/>
      <c r="K428" s="151"/>
      <c r="L428" s="151"/>
      <c r="M428" s="153"/>
      <c r="N428" s="151"/>
      <c r="O428" s="183"/>
      <c r="P428" s="151"/>
      <c r="Q428" s="151"/>
      <c r="R428" s="151"/>
      <c r="S428" s="151"/>
      <c r="T428" s="151"/>
      <c r="U428" s="151"/>
      <c r="V428" s="151"/>
      <c r="W428" s="151"/>
      <c r="X428" s="155"/>
      <c r="Y428" s="151"/>
      <c r="Z428" s="153"/>
      <c r="AA428" s="153"/>
      <c r="AB428" s="151"/>
      <c r="AC428" s="154"/>
      <c r="AD428" s="151"/>
      <c r="AE428" s="151"/>
      <c r="AF428" s="156" t="str" cm="1">
        <f t="array" ref="AF42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8" s="151"/>
      <c r="AH428" s="151"/>
      <c r="AI428" s="151"/>
      <c r="AJ428" s="151"/>
      <c r="AK428" s="151"/>
      <c r="AL428" s="151"/>
      <c r="AM428" s="151"/>
      <c r="AN428" s="151"/>
      <c r="AO428" s="156" t="str" cm="1">
        <f t="array" ref="AO42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8" s="151"/>
      <c r="AQ428" s="151"/>
      <c r="AR428" s="151"/>
      <c r="AS428" s="151"/>
      <c r="AT428" s="151"/>
      <c r="AU428" s="151"/>
      <c r="AV428" s="151"/>
      <c r="AW428" s="151"/>
      <c r="AX428" s="156" t="str" cm="1">
        <f t="array" ref="AX42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8" s="151"/>
      <c r="AZ428" s="156" t="str">
        <f>IF($A428&lt;&gt;"Employee","N/A",
IF(OR('1. Start Here'!$C$15="No Coverage Offered",'1. Start Here'!$C$15="-- Select Option --"),"Not Eligible - Group does not offer chiro",
IF($AD428="Cancelling Medical","EE + Any Deps will be Cancelled",
IF(AND((ISBLANK($AG428)),OR($AD428="Adding Medical",$AD428="Changing Medical")=TRUE),"Employee must select medical plan first",
IF($Q428&lt;&gt;"CA","Auto Enrolled if EE lives in CA",
IF(AND(NOT(ISBLANK($AG428)),$Q428="CA",$A428="Employee",OR($AD428="Adding Medical",$AD428="Changing Medical")=TRUE),"EE + Any Deps Enrolled","N/A"))))))</f>
        <v>N/A</v>
      </c>
      <c r="BA428" s="151"/>
      <c r="BB428" s="156" t="str">
        <f>IF(OR('1. Start Here'!$C$16="No Coverage Offered", '1. Start Here'!$C$16="-- Select Option --")=TRUE, "N/A", IF(AND($A428="Employee", '1. Start Here'!$C$16="Employer Sponsored"), "EE Only Enrolled", "N/A"))</f>
        <v>N/A</v>
      </c>
      <c r="BC428" s="151"/>
      <c r="BD428" s="151"/>
      <c r="BE428" s="151"/>
      <c r="BF428" s="151"/>
      <c r="BG428" s="151"/>
      <c r="BH428" s="151"/>
      <c r="BI428" s="151"/>
      <c r="BJ428" s="151"/>
      <c r="BK428" s="151"/>
      <c r="BL428" s="151"/>
      <c r="BM428" s="151"/>
      <c r="BN428" s="151"/>
      <c r="BO428" s="151"/>
      <c r="BP428" s="151"/>
      <c r="BQ428" s="151"/>
      <c r="BR428" s="151"/>
      <c r="BS428" s="151"/>
      <c r="BT428" s="151"/>
      <c r="BU428" s="151"/>
      <c r="BV428" s="151"/>
      <c r="BW428" s="151"/>
      <c r="BX428" s="151"/>
      <c r="BY428" s="151"/>
      <c r="BZ428" s="151"/>
      <c r="CA428" s="151"/>
      <c r="CB428" s="151"/>
      <c r="CC428" s="151"/>
      <c r="CD428" s="151"/>
      <c r="CE428" s="151"/>
      <c r="CF428" s="151"/>
      <c r="CG428"/>
      <c r="CK428"/>
      <c r="CM428"/>
      <c r="CN428"/>
      <c r="CQ428"/>
      <c r="CR428"/>
      <c r="CT428"/>
      <c r="CU428"/>
      <c r="CV428"/>
      <c r="CW428"/>
      <c r="CX428"/>
      <c r="CY428"/>
      <c r="CZ428"/>
      <c r="DA428"/>
      <c r="DB428"/>
      <c r="DC428"/>
      <c r="DD428"/>
      <c r="DE428"/>
      <c r="DF428"/>
      <c r="DG428"/>
      <c r="DH428"/>
      <c r="DI428"/>
      <c r="DJ428"/>
      <c r="DK428"/>
      <c r="DL428"/>
      <c r="DM428"/>
      <c r="DN428"/>
      <c r="DO428"/>
      <c r="DP428"/>
      <c r="DQ428"/>
    </row>
    <row r="429" spans="1:121" x14ac:dyDescent="0.35">
      <c r="A429" s="151"/>
      <c r="B429" s="151"/>
      <c r="C429" s="152"/>
      <c r="D429" s="152"/>
      <c r="E429" s="151"/>
      <c r="F429" s="151"/>
      <c r="G429" s="151"/>
      <c r="H429" s="151"/>
      <c r="I429" s="151"/>
      <c r="J429" s="151"/>
      <c r="K429" s="151"/>
      <c r="L429" s="151"/>
      <c r="M429" s="153"/>
      <c r="N429" s="151"/>
      <c r="O429" s="183"/>
      <c r="P429" s="151"/>
      <c r="Q429" s="151"/>
      <c r="R429" s="151"/>
      <c r="S429" s="151"/>
      <c r="T429" s="151"/>
      <c r="U429" s="151"/>
      <c r="V429" s="151"/>
      <c r="W429" s="151"/>
      <c r="X429" s="155"/>
      <c r="Y429" s="151"/>
      <c r="Z429" s="153"/>
      <c r="AA429" s="153"/>
      <c r="AB429" s="151"/>
      <c r="AC429" s="154"/>
      <c r="AD429" s="151"/>
      <c r="AE429" s="151"/>
      <c r="AF429" s="156" t="str" cm="1">
        <f t="array" ref="AF42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29" s="151"/>
      <c r="AH429" s="151"/>
      <c r="AI429" s="151"/>
      <c r="AJ429" s="151"/>
      <c r="AK429" s="151"/>
      <c r="AL429" s="151"/>
      <c r="AM429" s="151"/>
      <c r="AN429" s="151"/>
      <c r="AO429" s="156" t="str" cm="1">
        <f t="array" ref="AO42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29" s="151"/>
      <c r="AQ429" s="151"/>
      <c r="AR429" s="151"/>
      <c r="AS429" s="151"/>
      <c r="AT429" s="151"/>
      <c r="AU429" s="151"/>
      <c r="AV429" s="151"/>
      <c r="AW429" s="151"/>
      <c r="AX429" s="156" t="str" cm="1">
        <f t="array" ref="AX42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29" s="151"/>
      <c r="AZ429" s="156" t="str">
        <f>IF($A429&lt;&gt;"Employee","N/A",
IF(OR('1. Start Here'!$C$15="No Coverage Offered",'1. Start Here'!$C$15="-- Select Option --"),"Not Eligible - Group does not offer chiro",
IF($AD429="Cancelling Medical","EE + Any Deps will be Cancelled",
IF(AND((ISBLANK($AG429)),OR($AD429="Adding Medical",$AD429="Changing Medical")=TRUE),"Employee must select medical plan first",
IF($Q429&lt;&gt;"CA","Auto Enrolled if EE lives in CA",
IF(AND(NOT(ISBLANK($AG429)),$Q429="CA",$A429="Employee",OR($AD429="Adding Medical",$AD429="Changing Medical")=TRUE),"EE + Any Deps Enrolled","N/A"))))))</f>
        <v>N/A</v>
      </c>
      <c r="BA429" s="151"/>
      <c r="BB429" s="156" t="str">
        <f>IF(OR('1. Start Here'!$C$16="No Coverage Offered", '1. Start Here'!$C$16="-- Select Option --")=TRUE, "N/A", IF(AND($A429="Employee", '1. Start Here'!$C$16="Employer Sponsored"), "EE Only Enrolled", "N/A"))</f>
        <v>N/A</v>
      </c>
      <c r="BC429" s="151"/>
      <c r="BD429" s="151"/>
      <c r="BE429" s="151"/>
      <c r="BF429" s="151"/>
      <c r="BG429" s="151"/>
      <c r="BH429" s="151"/>
      <c r="BI429" s="151"/>
      <c r="BJ429" s="151"/>
      <c r="BK429" s="151"/>
      <c r="BL429" s="151"/>
      <c r="BM429" s="151"/>
      <c r="BN429" s="151"/>
      <c r="BO429" s="151"/>
      <c r="BP429" s="151"/>
      <c r="BQ429" s="151"/>
      <c r="BR429" s="151"/>
      <c r="BS429" s="151"/>
      <c r="BT429" s="151"/>
      <c r="BU429" s="151"/>
      <c r="BV429" s="151"/>
      <c r="BW429" s="151"/>
      <c r="BX429" s="151"/>
      <c r="BY429" s="151"/>
      <c r="BZ429" s="151"/>
      <c r="CA429" s="151"/>
      <c r="CB429" s="151"/>
      <c r="CC429" s="151"/>
      <c r="CD429" s="151"/>
      <c r="CE429" s="151"/>
      <c r="CF429" s="151"/>
      <c r="CG429"/>
      <c r="CK429"/>
      <c r="CM429"/>
      <c r="CN429"/>
      <c r="CQ429"/>
      <c r="CR429"/>
      <c r="CT429"/>
      <c r="CU429"/>
      <c r="CV429"/>
      <c r="CW429"/>
      <c r="CX429"/>
      <c r="CY429"/>
      <c r="CZ429"/>
      <c r="DA429"/>
      <c r="DB429"/>
      <c r="DC429"/>
      <c r="DD429"/>
      <c r="DE429"/>
      <c r="DF429"/>
      <c r="DG429"/>
      <c r="DH429"/>
      <c r="DI429"/>
      <c r="DJ429"/>
      <c r="DK429"/>
      <c r="DL429"/>
      <c r="DM429"/>
      <c r="DN429"/>
      <c r="DO429"/>
      <c r="DP429"/>
      <c r="DQ429"/>
    </row>
    <row r="430" spans="1:121" x14ac:dyDescent="0.35">
      <c r="A430" s="151"/>
      <c r="B430" s="151"/>
      <c r="C430" s="152"/>
      <c r="D430" s="152"/>
      <c r="E430" s="151"/>
      <c r="F430" s="151"/>
      <c r="G430" s="151"/>
      <c r="H430" s="151"/>
      <c r="I430" s="151"/>
      <c r="J430" s="151"/>
      <c r="K430" s="151"/>
      <c r="L430" s="151"/>
      <c r="M430" s="153"/>
      <c r="N430" s="151"/>
      <c r="O430" s="183"/>
      <c r="P430" s="151"/>
      <c r="Q430" s="151"/>
      <c r="R430" s="151"/>
      <c r="S430" s="151"/>
      <c r="T430" s="151"/>
      <c r="U430" s="151"/>
      <c r="V430" s="151"/>
      <c r="W430" s="151"/>
      <c r="X430" s="155"/>
      <c r="Y430" s="151"/>
      <c r="Z430" s="153"/>
      <c r="AA430" s="153"/>
      <c r="AB430" s="151"/>
      <c r="AC430" s="154"/>
      <c r="AD430" s="151"/>
      <c r="AE430" s="151"/>
      <c r="AF430" s="156" t="str" cm="1">
        <f t="array" ref="AF43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0" s="151"/>
      <c r="AH430" s="151"/>
      <c r="AI430" s="151"/>
      <c r="AJ430" s="151"/>
      <c r="AK430" s="151"/>
      <c r="AL430" s="151"/>
      <c r="AM430" s="151"/>
      <c r="AN430" s="151"/>
      <c r="AO430" s="156" t="str" cm="1">
        <f t="array" ref="AO43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0" s="151"/>
      <c r="AQ430" s="151"/>
      <c r="AR430" s="151"/>
      <c r="AS430" s="151"/>
      <c r="AT430" s="151"/>
      <c r="AU430" s="151"/>
      <c r="AV430" s="151"/>
      <c r="AW430" s="151"/>
      <c r="AX430" s="156" t="str" cm="1">
        <f t="array" ref="AX43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0" s="151"/>
      <c r="AZ430" s="156" t="str">
        <f>IF($A430&lt;&gt;"Employee","N/A",
IF(OR('1. Start Here'!$C$15="No Coverage Offered",'1. Start Here'!$C$15="-- Select Option --"),"Not Eligible - Group does not offer chiro",
IF($AD430="Cancelling Medical","EE + Any Deps will be Cancelled",
IF(AND((ISBLANK($AG430)),OR($AD430="Adding Medical",$AD430="Changing Medical")=TRUE),"Employee must select medical plan first",
IF($Q430&lt;&gt;"CA","Auto Enrolled if EE lives in CA",
IF(AND(NOT(ISBLANK($AG430)),$Q430="CA",$A430="Employee",OR($AD430="Adding Medical",$AD430="Changing Medical")=TRUE),"EE + Any Deps Enrolled","N/A"))))))</f>
        <v>N/A</v>
      </c>
      <c r="BA430" s="151"/>
      <c r="BB430" s="156" t="str">
        <f>IF(OR('1. Start Here'!$C$16="No Coverage Offered", '1. Start Here'!$C$16="-- Select Option --")=TRUE, "N/A", IF(AND($A430="Employee", '1. Start Here'!$C$16="Employer Sponsored"), "EE Only Enrolled", "N/A"))</f>
        <v>N/A</v>
      </c>
      <c r="BC430" s="151"/>
      <c r="BD430" s="151"/>
      <c r="BE430" s="151"/>
      <c r="BF430" s="151"/>
      <c r="BG430" s="151"/>
      <c r="BH430" s="151"/>
      <c r="BI430" s="151"/>
      <c r="BJ430" s="151"/>
      <c r="BK430" s="151"/>
      <c r="BL430" s="151"/>
      <c r="BM430" s="151"/>
      <c r="BN430" s="151"/>
      <c r="BO430" s="151"/>
      <c r="BP430" s="151"/>
      <c r="BQ430" s="151"/>
      <c r="BR430" s="151"/>
      <c r="BS430" s="151"/>
      <c r="BT430" s="151"/>
      <c r="BU430" s="151"/>
      <c r="BV430" s="151"/>
      <c r="BW430" s="151"/>
      <c r="BX430" s="151"/>
      <c r="BY430" s="151"/>
      <c r="BZ430" s="151"/>
      <c r="CA430" s="151"/>
      <c r="CB430" s="151"/>
      <c r="CC430" s="151"/>
      <c r="CD430" s="151"/>
      <c r="CE430" s="151"/>
      <c r="CF430" s="151"/>
      <c r="CG430"/>
      <c r="CK430"/>
      <c r="CM430"/>
      <c r="CN430"/>
      <c r="CQ430"/>
      <c r="CR430"/>
      <c r="CT430"/>
      <c r="CU430"/>
      <c r="CV430"/>
      <c r="CW430"/>
      <c r="CX430"/>
      <c r="CY430"/>
      <c r="CZ430"/>
      <c r="DA430"/>
      <c r="DB430"/>
      <c r="DC430"/>
      <c r="DD430"/>
      <c r="DE430"/>
      <c r="DF430"/>
      <c r="DG430"/>
      <c r="DH430"/>
      <c r="DI430"/>
      <c r="DJ430"/>
      <c r="DK430"/>
      <c r="DL430"/>
      <c r="DM430"/>
      <c r="DN430"/>
      <c r="DO430"/>
      <c r="DP430"/>
      <c r="DQ430"/>
    </row>
    <row r="431" spans="1:121" x14ac:dyDescent="0.35">
      <c r="A431" s="151"/>
      <c r="B431" s="151"/>
      <c r="C431" s="152"/>
      <c r="D431" s="152"/>
      <c r="E431" s="151"/>
      <c r="F431" s="151"/>
      <c r="G431" s="151"/>
      <c r="H431" s="151"/>
      <c r="I431" s="151"/>
      <c r="J431" s="151"/>
      <c r="K431" s="151"/>
      <c r="L431" s="151"/>
      <c r="M431" s="153"/>
      <c r="N431" s="151"/>
      <c r="O431" s="183"/>
      <c r="P431" s="151"/>
      <c r="Q431" s="151"/>
      <c r="R431" s="151"/>
      <c r="S431" s="151"/>
      <c r="T431" s="151"/>
      <c r="U431" s="151"/>
      <c r="V431" s="151"/>
      <c r="W431" s="151"/>
      <c r="X431" s="155"/>
      <c r="Y431" s="151"/>
      <c r="Z431" s="153"/>
      <c r="AA431" s="153"/>
      <c r="AB431" s="151"/>
      <c r="AC431" s="154"/>
      <c r="AD431" s="151"/>
      <c r="AE431" s="151"/>
      <c r="AF431" s="156" t="str" cm="1">
        <f t="array" ref="AF43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1" s="151"/>
      <c r="AH431" s="151"/>
      <c r="AI431" s="151"/>
      <c r="AJ431" s="151"/>
      <c r="AK431" s="151"/>
      <c r="AL431" s="151"/>
      <c r="AM431" s="151"/>
      <c r="AN431" s="151"/>
      <c r="AO431" s="156" t="str" cm="1">
        <f t="array" ref="AO43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1" s="151"/>
      <c r="AQ431" s="151"/>
      <c r="AR431" s="151"/>
      <c r="AS431" s="151"/>
      <c r="AT431" s="151"/>
      <c r="AU431" s="151"/>
      <c r="AV431" s="151"/>
      <c r="AW431" s="151"/>
      <c r="AX431" s="156" t="str" cm="1">
        <f t="array" ref="AX43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1" s="151"/>
      <c r="AZ431" s="156" t="str">
        <f>IF($A431&lt;&gt;"Employee","N/A",
IF(OR('1. Start Here'!$C$15="No Coverage Offered",'1. Start Here'!$C$15="-- Select Option --"),"Not Eligible - Group does not offer chiro",
IF($AD431="Cancelling Medical","EE + Any Deps will be Cancelled",
IF(AND((ISBLANK($AG431)),OR($AD431="Adding Medical",$AD431="Changing Medical")=TRUE),"Employee must select medical plan first",
IF($Q431&lt;&gt;"CA","Auto Enrolled if EE lives in CA",
IF(AND(NOT(ISBLANK($AG431)),$Q431="CA",$A431="Employee",OR($AD431="Adding Medical",$AD431="Changing Medical")=TRUE),"EE + Any Deps Enrolled","N/A"))))))</f>
        <v>N/A</v>
      </c>
      <c r="BA431" s="151"/>
      <c r="BB431" s="156" t="str">
        <f>IF(OR('1. Start Here'!$C$16="No Coverage Offered", '1. Start Here'!$C$16="-- Select Option --")=TRUE, "N/A", IF(AND($A431="Employee", '1. Start Here'!$C$16="Employer Sponsored"), "EE Only Enrolled", "N/A"))</f>
        <v>N/A</v>
      </c>
      <c r="BC431" s="151"/>
      <c r="BD431" s="151"/>
      <c r="BE431" s="151"/>
      <c r="BF431" s="151"/>
      <c r="BG431" s="151"/>
      <c r="BH431" s="151"/>
      <c r="BI431" s="151"/>
      <c r="BJ431" s="151"/>
      <c r="BK431" s="151"/>
      <c r="BL431" s="151"/>
      <c r="BM431" s="151"/>
      <c r="BN431" s="151"/>
      <c r="BO431" s="151"/>
      <c r="BP431" s="151"/>
      <c r="BQ431" s="151"/>
      <c r="BR431" s="151"/>
      <c r="BS431" s="151"/>
      <c r="BT431" s="151"/>
      <c r="BU431" s="151"/>
      <c r="BV431" s="151"/>
      <c r="BW431" s="151"/>
      <c r="BX431" s="151"/>
      <c r="BY431" s="151"/>
      <c r="BZ431" s="151"/>
      <c r="CA431" s="151"/>
      <c r="CB431" s="151"/>
      <c r="CC431" s="151"/>
      <c r="CD431" s="151"/>
      <c r="CE431" s="151"/>
      <c r="CF431" s="151"/>
      <c r="CG431"/>
      <c r="CK431"/>
      <c r="CM431"/>
      <c r="CN431"/>
      <c r="CQ431"/>
      <c r="CR431"/>
      <c r="CT431"/>
      <c r="CU431"/>
      <c r="CV431"/>
      <c r="CW431"/>
      <c r="CX431"/>
      <c r="CY431"/>
      <c r="CZ431"/>
      <c r="DA431"/>
      <c r="DB431"/>
      <c r="DC431"/>
      <c r="DD431"/>
      <c r="DE431"/>
      <c r="DF431"/>
      <c r="DG431"/>
      <c r="DH431"/>
      <c r="DI431"/>
      <c r="DJ431"/>
      <c r="DK431"/>
      <c r="DL431"/>
      <c r="DM431"/>
      <c r="DN431"/>
      <c r="DO431"/>
      <c r="DP431"/>
      <c r="DQ431"/>
    </row>
    <row r="432" spans="1:121" x14ac:dyDescent="0.35">
      <c r="A432" s="151"/>
      <c r="B432" s="151"/>
      <c r="C432" s="152"/>
      <c r="D432" s="152"/>
      <c r="E432" s="151"/>
      <c r="F432" s="151"/>
      <c r="G432" s="151"/>
      <c r="H432" s="151"/>
      <c r="I432" s="151"/>
      <c r="J432" s="151"/>
      <c r="K432" s="151"/>
      <c r="L432" s="151"/>
      <c r="M432" s="153"/>
      <c r="N432" s="151"/>
      <c r="O432" s="183"/>
      <c r="P432" s="151"/>
      <c r="Q432" s="151"/>
      <c r="R432" s="151"/>
      <c r="S432" s="151"/>
      <c r="T432" s="151"/>
      <c r="U432" s="151"/>
      <c r="V432" s="151"/>
      <c r="W432" s="151"/>
      <c r="X432" s="155"/>
      <c r="Y432" s="151"/>
      <c r="Z432" s="153"/>
      <c r="AA432" s="153"/>
      <c r="AB432" s="151"/>
      <c r="AC432" s="154"/>
      <c r="AD432" s="151"/>
      <c r="AE432" s="151"/>
      <c r="AF432" s="156" t="str" cm="1">
        <f t="array" ref="AF43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2" s="151"/>
      <c r="AH432" s="151"/>
      <c r="AI432" s="151"/>
      <c r="AJ432" s="151"/>
      <c r="AK432" s="151"/>
      <c r="AL432" s="151"/>
      <c r="AM432" s="151"/>
      <c r="AN432" s="151"/>
      <c r="AO432" s="156" t="str" cm="1">
        <f t="array" ref="AO43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2" s="151"/>
      <c r="AQ432" s="151"/>
      <c r="AR432" s="151"/>
      <c r="AS432" s="151"/>
      <c r="AT432" s="151"/>
      <c r="AU432" s="151"/>
      <c r="AV432" s="151"/>
      <c r="AW432" s="151"/>
      <c r="AX432" s="156" t="str" cm="1">
        <f t="array" ref="AX43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2" s="151"/>
      <c r="AZ432" s="156" t="str">
        <f>IF($A432&lt;&gt;"Employee","N/A",
IF(OR('1. Start Here'!$C$15="No Coverage Offered",'1. Start Here'!$C$15="-- Select Option --"),"Not Eligible - Group does not offer chiro",
IF($AD432="Cancelling Medical","EE + Any Deps will be Cancelled",
IF(AND((ISBLANK($AG432)),OR($AD432="Adding Medical",$AD432="Changing Medical")=TRUE),"Employee must select medical plan first",
IF($Q432&lt;&gt;"CA","Auto Enrolled if EE lives in CA",
IF(AND(NOT(ISBLANK($AG432)),$Q432="CA",$A432="Employee",OR($AD432="Adding Medical",$AD432="Changing Medical")=TRUE),"EE + Any Deps Enrolled","N/A"))))))</f>
        <v>N/A</v>
      </c>
      <c r="BA432" s="151"/>
      <c r="BB432" s="156" t="str">
        <f>IF(OR('1. Start Here'!$C$16="No Coverage Offered", '1. Start Here'!$C$16="-- Select Option --")=TRUE, "N/A", IF(AND($A432="Employee", '1. Start Here'!$C$16="Employer Sponsored"), "EE Only Enrolled", "N/A"))</f>
        <v>N/A</v>
      </c>
      <c r="BC432" s="151"/>
      <c r="BD432" s="151"/>
      <c r="BE432" s="151"/>
      <c r="BF432" s="151"/>
      <c r="BG432" s="151"/>
      <c r="BH432" s="151"/>
      <c r="BI432" s="151"/>
      <c r="BJ432" s="151"/>
      <c r="BK432" s="151"/>
      <c r="BL432" s="151"/>
      <c r="BM432" s="151"/>
      <c r="BN432" s="151"/>
      <c r="BO432" s="151"/>
      <c r="BP432" s="151"/>
      <c r="BQ432" s="151"/>
      <c r="BR432" s="151"/>
      <c r="BS432" s="151"/>
      <c r="BT432" s="151"/>
      <c r="BU432" s="151"/>
      <c r="BV432" s="151"/>
      <c r="BW432" s="151"/>
      <c r="BX432" s="151"/>
      <c r="BY432" s="151"/>
      <c r="BZ432" s="151"/>
      <c r="CA432" s="151"/>
      <c r="CB432" s="151"/>
      <c r="CC432" s="151"/>
      <c r="CD432" s="151"/>
      <c r="CE432" s="151"/>
      <c r="CF432" s="151"/>
      <c r="CG432"/>
      <c r="CK432"/>
      <c r="CM432"/>
      <c r="CN432"/>
      <c r="CQ432"/>
      <c r="CR432"/>
      <c r="CT432"/>
      <c r="CU432"/>
      <c r="CV432"/>
      <c r="CW432"/>
      <c r="CX432"/>
      <c r="CY432"/>
      <c r="CZ432"/>
      <c r="DA432"/>
      <c r="DB432"/>
      <c r="DC432"/>
      <c r="DD432"/>
      <c r="DE432"/>
      <c r="DF432"/>
      <c r="DG432"/>
      <c r="DH432"/>
      <c r="DI432"/>
      <c r="DJ432"/>
      <c r="DK432"/>
      <c r="DL432"/>
      <c r="DM432"/>
      <c r="DN432"/>
      <c r="DO432"/>
      <c r="DP432"/>
      <c r="DQ432"/>
    </row>
    <row r="433" spans="1:121" x14ac:dyDescent="0.35">
      <c r="A433" s="151"/>
      <c r="B433" s="151"/>
      <c r="C433" s="152"/>
      <c r="D433" s="152"/>
      <c r="E433" s="151"/>
      <c r="F433" s="151"/>
      <c r="G433" s="151"/>
      <c r="H433" s="151"/>
      <c r="I433" s="151"/>
      <c r="J433" s="151"/>
      <c r="K433" s="151"/>
      <c r="L433" s="151"/>
      <c r="M433" s="153"/>
      <c r="N433" s="151"/>
      <c r="O433" s="183"/>
      <c r="P433" s="151"/>
      <c r="Q433" s="151"/>
      <c r="R433" s="151"/>
      <c r="S433" s="151"/>
      <c r="T433" s="151"/>
      <c r="U433" s="151"/>
      <c r="V433" s="151"/>
      <c r="W433" s="151"/>
      <c r="X433" s="155"/>
      <c r="Y433" s="151"/>
      <c r="Z433" s="153"/>
      <c r="AA433" s="153"/>
      <c r="AB433" s="151"/>
      <c r="AC433" s="154"/>
      <c r="AD433" s="151"/>
      <c r="AE433" s="151"/>
      <c r="AF433" s="156" t="str" cm="1">
        <f t="array" ref="AF43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3" s="151"/>
      <c r="AH433" s="151"/>
      <c r="AI433" s="151"/>
      <c r="AJ433" s="151"/>
      <c r="AK433" s="151"/>
      <c r="AL433" s="151"/>
      <c r="AM433" s="151"/>
      <c r="AN433" s="151"/>
      <c r="AO433" s="156" t="str" cm="1">
        <f t="array" ref="AO43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3" s="151"/>
      <c r="AQ433" s="151"/>
      <c r="AR433" s="151"/>
      <c r="AS433" s="151"/>
      <c r="AT433" s="151"/>
      <c r="AU433" s="151"/>
      <c r="AV433" s="151"/>
      <c r="AW433" s="151"/>
      <c r="AX433" s="156" t="str" cm="1">
        <f t="array" ref="AX43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3" s="151"/>
      <c r="AZ433" s="156" t="str">
        <f>IF($A433&lt;&gt;"Employee","N/A",
IF(OR('1. Start Here'!$C$15="No Coverage Offered",'1. Start Here'!$C$15="-- Select Option --"),"Not Eligible - Group does not offer chiro",
IF($AD433="Cancelling Medical","EE + Any Deps will be Cancelled",
IF(AND((ISBLANK($AG433)),OR($AD433="Adding Medical",$AD433="Changing Medical")=TRUE),"Employee must select medical plan first",
IF($Q433&lt;&gt;"CA","Auto Enrolled if EE lives in CA",
IF(AND(NOT(ISBLANK($AG433)),$Q433="CA",$A433="Employee",OR($AD433="Adding Medical",$AD433="Changing Medical")=TRUE),"EE + Any Deps Enrolled","N/A"))))))</f>
        <v>N/A</v>
      </c>
      <c r="BA433" s="151"/>
      <c r="BB433" s="156" t="str">
        <f>IF(OR('1. Start Here'!$C$16="No Coverage Offered", '1. Start Here'!$C$16="-- Select Option --")=TRUE, "N/A", IF(AND($A433="Employee", '1. Start Here'!$C$16="Employer Sponsored"), "EE Only Enrolled", "N/A"))</f>
        <v>N/A</v>
      </c>
      <c r="BC433" s="151"/>
      <c r="BD433" s="151"/>
      <c r="BE433" s="151"/>
      <c r="BF433" s="151"/>
      <c r="BG433" s="151"/>
      <c r="BH433" s="151"/>
      <c r="BI433" s="151"/>
      <c r="BJ433" s="151"/>
      <c r="BK433" s="151"/>
      <c r="BL433" s="151"/>
      <c r="BM433" s="151"/>
      <c r="BN433" s="151"/>
      <c r="BO433" s="151"/>
      <c r="BP433" s="151"/>
      <c r="BQ433" s="151"/>
      <c r="BR433" s="151"/>
      <c r="BS433" s="151"/>
      <c r="BT433" s="151"/>
      <c r="BU433" s="151"/>
      <c r="BV433" s="151"/>
      <c r="BW433" s="151"/>
      <c r="BX433" s="151"/>
      <c r="BY433" s="151"/>
      <c r="BZ433" s="151"/>
      <c r="CA433" s="151"/>
      <c r="CB433" s="151"/>
      <c r="CC433" s="151"/>
      <c r="CD433" s="151"/>
      <c r="CE433" s="151"/>
      <c r="CF433" s="151"/>
      <c r="CG433"/>
      <c r="CK433"/>
      <c r="CM433"/>
      <c r="CN433"/>
      <c r="CQ433"/>
      <c r="CR433"/>
      <c r="CT433"/>
      <c r="CU433"/>
      <c r="CV433"/>
      <c r="CW433"/>
      <c r="CX433"/>
      <c r="CY433"/>
      <c r="CZ433"/>
      <c r="DA433"/>
      <c r="DB433"/>
      <c r="DC433"/>
      <c r="DD433"/>
      <c r="DE433"/>
      <c r="DF433"/>
      <c r="DG433"/>
      <c r="DH433"/>
      <c r="DI433"/>
      <c r="DJ433"/>
      <c r="DK433"/>
      <c r="DL433"/>
      <c r="DM433"/>
      <c r="DN433"/>
      <c r="DO433"/>
      <c r="DP433"/>
      <c r="DQ433"/>
    </row>
    <row r="434" spans="1:121" x14ac:dyDescent="0.35">
      <c r="A434" s="151"/>
      <c r="B434" s="151"/>
      <c r="C434" s="152"/>
      <c r="D434" s="152"/>
      <c r="E434" s="151"/>
      <c r="F434" s="151"/>
      <c r="G434" s="151"/>
      <c r="H434" s="151"/>
      <c r="I434" s="151"/>
      <c r="J434" s="151"/>
      <c r="K434" s="151"/>
      <c r="L434" s="151"/>
      <c r="M434" s="153"/>
      <c r="N434" s="151"/>
      <c r="O434" s="183"/>
      <c r="P434" s="151"/>
      <c r="Q434" s="151"/>
      <c r="R434" s="151"/>
      <c r="S434" s="151"/>
      <c r="T434" s="151"/>
      <c r="U434" s="151"/>
      <c r="V434" s="151"/>
      <c r="W434" s="151"/>
      <c r="X434" s="155"/>
      <c r="Y434" s="151"/>
      <c r="Z434" s="153"/>
      <c r="AA434" s="153"/>
      <c r="AB434" s="151"/>
      <c r="AC434" s="154"/>
      <c r="AD434" s="151"/>
      <c r="AE434" s="151"/>
      <c r="AF434" s="156" t="str" cm="1">
        <f t="array" ref="AF43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4" s="151"/>
      <c r="AH434" s="151"/>
      <c r="AI434" s="151"/>
      <c r="AJ434" s="151"/>
      <c r="AK434" s="151"/>
      <c r="AL434" s="151"/>
      <c r="AM434" s="151"/>
      <c r="AN434" s="151"/>
      <c r="AO434" s="156" t="str" cm="1">
        <f t="array" ref="AO43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4" s="151"/>
      <c r="AQ434" s="151"/>
      <c r="AR434" s="151"/>
      <c r="AS434" s="151"/>
      <c r="AT434" s="151"/>
      <c r="AU434" s="151"/>
      <c r="AV434" s="151"/>
      <c r="AW434" s="151"/>
      <c r="AX434" s="156" t="str" cm="1">
        <f t="array" ref="AX43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4" s="151"/>
      <c r="AZ434" s="156" t="str">
        <f>IF($A434&lt;&gt;"Employee","N/A",
IF(OR('1. Start Here'!$C$15="No Coverage Offered",'1. Start Here'!$C$15="-- Select Option --"),"Not Eligible - Group does not offer chiro",
IF($AD434="Cancelling Medical","EE + Any Deps will be Cancelled",
IF(AND((ISBLANK($AG434)),OR($AD434="Adding Medical",$AD434="Changing Medical")=TRUE),"Employee must select medical plan first",
IF($Q434&lt;&gt;"CA","Auto Enrolled if EE lives in CA",
IF(AND(NOT(ISBLANK($AG434)),$Q434="CA",$A434="Employee",OR($AD434="Adding Medical",$AD434="Changing Medical")=TRUE),"EE + Any Deps Enrolled","N/A"))))))</f>
        <v>N/A</v>
      </c>
      <c r="BA434" s="151"/>
      <c r="BB434" s="156" t="str">
        <f>IF(OR('1. Start Here'!$C$16="No Coverage Offered", '1. Start Here'!$C$16="-- Select Option --")=TRUE, "N/A", IF(AND($A434="Employee", '1. Start Here'!$C$16="Employer Sponsored"), "EE Only Enrolled", "N/A"))</f>
        <v>N/A</v>
      </c>
      <c r="BC434" s="151"/>
      <c r="BD434" s="151"/>
      <c r="BE434" s="151"/>
      <c r="BF434" s="151"/>
      <c r="BG434" s="151"/>
      <c r="BH434" s="151"/>
      <c r="BI434" s="151"/>
      <c r="BJ434" s="151"/>
      <c r="BK434" s="151"/>
      <c r="BL434" s="151"/>
      <c r="BM434" s="151"/>
      <c r="BN434" s="151"/>
      <c r="BO434" s="151"/>
      <c r="BP434" s="151"/>
      <c r="BQ434" s="151"/>
      <c r="BR434" s="151"/>
      <c r="BS434" s="151"/>
      <c r="BT434" s="151"/>
      <c r="BU434" s="151"/>
      <c r="BV434" s="151"/>
      <c r="BW434" s="151"/>
      <c r="BX434" s="151"/>
      <c r="BY434" s="151"/>
      <c r="BZ434" s="151"/>
      <c r="CA434" s="151"/>
      <c r="CB434" s="151"/>
      <c r="CC434" s="151"/>
      <c r="CD434" s="151"/>
      <c r="CE434" s="151"/>
      <c r="CF434" s="151"/>
      <c r="CG434"/>
      <c r="CK434"/>
      <c r="CM434"/>
      <c r="CN434"/>
      <c r="CQ434"/>
      <c r="CR434"/>
      <c r="CT434"/>
      <c r="CU434"/>
      <c r="CV434"/>
      <c r="CW434"/>
      <c r="CX434"/>
      <c r="CY434"/>
      <c r="CZ434"/>
      <c r="DA434"/>
      <c r="DB434"/>
      <c r="DC434"/>
      <c r="DD434"/>
      <c r="DE434"/>
      <c r="DF434"/>
      <c r="DG434"/>
      <c r="DH434"/>
      <c r="DI434"/>
      <c r="DJ434"/>
      <c r="DK434"/>
      <c r="DL434"/>
      <c r="DM434"/>
      <c r="DN434"/>
      <c r="DO434"/>
      <c r="DP434"/>
      <c r="DQ434"/>
    </row>
    <row r="435" spans="1:121" x14ac:dyDescent="0.35">
      <c r="A435" s="151"/>
      <c r="B435" s="151"/>
      <c r="C435" s="152"/>
      <c r="D435" s="152"/>
      <c r="E435" s="151"/>
      <c r="F435" s="151"/>
      <c r="G435" s="151"/>
      <c r="H435" s="151"/>
      <c r="I435" s="151"/>
      <c r="J435" s="151"/>
      <c r="K435" s="151"/>
      <c r="L435" s="151"/>
      <c r="M435" s="153"/>
      <c r="N435" s="151"/>
      <c r="O435" s="183"/>
      <c r="P435" s="151"/>
      <c r="Q435" s="151"/>
      <c r="R435" s="151"/>
      <c r="S435" s="151"/>
      <c r="T435" s="151"/>
      <c r="U435" s="151"/>
      <c r="V435" s="151"/>
      <c r="W435" s="151"/>
      <c r="X435" s="155"/>
      <c r="Y435" s="151"/>
      <c r="Z435" s="153"/>
      <c r="AA435" s="153"/>
      <c r="AB435" s="151"/>
      <c r="AC435" s="154"/>
      <c r="AD435" s="151"/>
      <c r="AE435" s="151"/>
      <c r="AF435" s="156" t="str" cm="1">
        <f t="array" ref="AF43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5" s="151"/>
      <c r="AH435" s="151"/>
      <c r="AI435" s="151"/>
      <c r="AJ435" s="151"/>
      <c r="AK435" s="151"/>
      <c r="AL435" s="151"/>
      <c r="AM435" s="151"/>
      <c r="AN435" s="151"/>
      <c r="AO435" s="156" t="str" cm="1">
        <f t="array" ref="AO43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5" s="151"/>
      <c r="AQ435" s="151"/>
      <c r="AR435" s="151"/>
      <c r="AS435" s="151"/>
      <c r="AT435" s="151"/>
      <c r="AU435" s="151"/>
      <c r="AV435" s="151"/>
      <c r="AW435" s="151"/>
      <c r="AX435" s="156" t="str" cm="1">
        <f t="array" ref="AX43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5" s="151"/>
      <c r="AZ435" s="156" t="str">
        <f>IF($A435&lt;&gt;"Employee","N/A",
IF(OR('1. Start Here'!$C$15="No Coverage Offered",'1. Start Here'!$C$15="-- Select Option --"),"Not Eligible - Group does not offer chiro",
IF($AD435="Cancelling Medical","EE + Any Deps will be Cancelled",
IF(AND((ISBLANK($AG435)),OR($AD435="Adding Medical",$AD435="Changing Medical")=TRUE),"Employee must select medical plan first",
IF($Q435&lt;&gt;"CA","Auto Enrolled if EE lives in CA",
IF(AND(NOT(ISBLANK($AG435)),$Q435="CA",$A435="Employee",OR($AD435="Adding Medical",$AD435="Changing Medical")=TRUE),"EE + Any Deps Enrolled","N/A"))))))</f>
        <v>N/A</v>
      </c>
      <c r="BA435" s="151"/>
      <c r="BB435" s="156" t="str">
        <f>IF(OR('1. Start Here'!$C$16="No Coverage Offered", '1. Start Here'!$C$16="-- Select Option --")=TRUE, "N/A", IF(AND($A435="Employee", '1. Start Here'!$C$16="Employer Sponsored"), "EE Only Enrolled", "N/A"))</f>
        <v>N/A</v>
      </c>
      <c r="BC435" s="151"/>
      <c r="BD435" s="151"/>
      <c r="BE435" s="151"/>
      <c r="BF435" s="151"/>
      <c r="BG435" s="151"/>
      <c r="BH435" s="151"/>
      <c r="BI435" s="151"/>
      <c r="BJ435" s="151"/>
      <c r="BK435" s="151"/>
      <c r="BL435" s="151"/>
      <c r="BM435" s="151"/>
      <c r="BN435" s="151"/>
      <c r="BO435" s="151"/>
      <c r="BP435" s="151"/>
      <c r="BQ435" s="151"/>
      <c r="BR435" s="151"/>
      <c r="BS435" s="151"/>
      <c r="BT435" s="151"/>
      <c r="BU435" s="151"/>
      <c r="BV435" s="151"/>
      <c r="BW435" s="151"/>
      <c r="BX435" s="151"/>
      <c r="BY435" s="151"/>
      <c r="BZ435" s="151"/>
      <c r="CA435" s="151"/>
      <c r="CB435" s="151"/>
      <c r="CC435" s="151"/>
      <c r="CD435" s="151"/>
      <c r="CE435" s="151"/>
      <c r="CF435" s="151"/>
      <c r="CG435"/>
      <c r="CK435"/>
      <c r="CM435"/>
      <c r="CN435"/>
      <c r="CQ435"/>
      <c r="CR435"/>
      <c r="CT435"/>
      <c r="CU435"/>
      <c r="CV435"/>
      <c r="CW435"/>
      <c r="CX435"/>
      <c r="CY435"/>
      <c r="CZ435"/>
      <c r="DA435"/>
      <c r="DB435"/>
      <c r="DC435"/>
      <c r="DD435"/>
      <c r="DE435"/>
      <c r="DF435"/>
      <c r="DG435"/>
      <c r="DH435"/>
      <c r="DI435"/>
      <c r="DJ435"/>
      <c r="DK435"/>
      <c r="DL435"/>
      <c r="DM435"/>
      <c r="DN435"/>
      <c r="DO435"/>
      <c r="DP435"/>
      <c r="DQ435"/>
    </row>
    <row r="436" spans="1:121" x14ac:dyDescent="0.35">
      <c r="A436" s="151"/>
      <c r="B436" s="151"/>
      <c r="C436" s="152"/>
      <c r="D436" s="152"/>
      <c r="E436" s="151"/>
      <c r="F436" s="151"/>
      <c r="G436" s="151"/>
      <c r="H436" s="151"/>
      <c r="I436" s="151"/>
      <c r="J436" s="151"/>
      <c r="K436" s="151"/>
      <c r="L436" s="151"/>
      <c r="M436" s="153"/>
      <c r="N436" s="151"/>
      <c r="O436" s="183"/>
      <c r="P436" s="151"/>
      <c r="Q436" s="151"/>
      <c r="R436" s="151"/>
      <c r="S436" s="151"/>
      <c r="T436" s="151"/>
      <c r="U436" s="151"/>
      <c r="V436" s="151"/>
      <c r="W436" s="151"/>
      <c r="X436" s="155"/>
      <c r="Y436" s="151"/>
      <c r="Z436" s="153"/>
      <c r="AA436" s="153"/>
      <c r="AB436" s="151"/>
      <c r="AC436" s="154"/>
      <c r="AD436" s="151"/>
      <c r="AE436" s="151"/>
      <c r="AF436" s="156" t="str" cm="1">
        <f t="array" ref="AF43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6" s="151"/>
      <c r="AH436" s="151"/>
      <c r="AI436" s="151"/>
      <c r="AJ436" s="151"/>
      <c r="AK436" s="151"/>
      <c r="AL436" s="151"/>
      <c r="AM436" s="151"/>
      <c r="AN436" s="151"/>
      <c r="AO436" s="156" t="str" cm="1">
        <f t="array" ref="AO43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6" s="151"/>
      <c r="AQ436" s="151"/>
      <c r="AR436" s="151"/>
      <c r="AS436" s="151"/>
      <c r="AT436" s="151"/>
      <c r="AU436" s="151"/>
      <c r="AV436" s="151"/>
      <c r="AW436" s="151"/>
      <c r="AX436" s="156" t="str" cm="1">
        <f t="array" ref="AX43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6" s="151"/>
      <c r="AZ436" s="156" t="str">
        <f>IF($A436&lt;&gt;"Employee","N/A",
IF(OR('1. Start Here'!$C$15="No Coverage Offered",'1. Start Here'!$C$15="-- Select Option --"),"Not Eligible - Group does not offer chiro",
IF($AD436="Cancelling Medical","EE + Any Deps will be Cancelled",
IF(AND((ISBLANK($AG436)),OR($AD436="Adding Medical",$AD436="Changing Medical")=TRUE),"Employee must select medical plan first",
IF($Q436&lt;&gt;"CA","Auto Enrolled if EE lives in CA",
IF(AND(NOT(ISBLANK($AG436)),$Q436="CA",$A436="Employee",OR($AD436="Adding Medical",$AD436="Changing Medical")=TRUE),"EE + Any Deps Enrolled","N/A"))))))</f>
        <v>N/A</v>
      </c>
      <c r="BA436" s="151"/>
      <c r="BB436" s="156" t="str">
        <f>IF(OR('1. Start Here'!$C$16="No Coverage Offered", '1. Start Here'!$C$16="-- Select Option --")=TRUE, "N/A", IF(AND($A436="Employee", '1. Start Here'!$C$16="Employer Sponsored"), "EE Only Enrolled", "N/A"))</f>
        <v>N/A</v>
      </c>
      <c r="BC436" s="151"/>
      <c r="BD436" s="151"/>
      <c r="BE436" s="151"/>
      <c r="BF436" s="151"/>
      <c r="BG436" s="151"/>
      <c r="BH436" s="151"/>
      <c r="BI436" s="151"/>
      <c r="BJ436" s="151"/>
      <c r="BK436" s="151"/>
      <c r="BL436" s="151"/>
      <c r="BM436" s="151"/>
      <c r="BN436" s="151"/>
      <c r="BO436" s="151"/>
      <c r="BP436" s="151"/>
      <c r="BQ436" s="151"/>
      <c r="BR436" s="151"/>
      <c r="BS436" s="151"/>
      <c r="BT436" s="151"/>
      <c r="BU436" s="151"/>
      <c r="BV436" s="151"/>
      <c r="BW436" s="151"/>
      <c r="BX436" s="151"/>
      <c r="BY436" s="151"/>
      <c r="BZ436" s="151"/>
      <c r="CA436" s="151"/>
      <c r="CB436" s="151"/>
      <c r="CC436" s="151"/>
      <c r="CD436" s="151"/>
      <c r="CE436" s="151"/>
      <c r="CF436" s="151"/>
      <c r="CG436"/>
      <c r="CK436"/>
      <c r="CM436"/>
      <c r="CN436"/>
      <c r="CQ436"/>
      <c r="CR436"/>
      <c r="CT436"/>
      <c r="CU436"/>
      <c r="CV436"/>
      <c r="CW436"/>
      <c r="CX436"/>
      <c r="CY436"/>
      <c r="CZ436"/>
      <c r="DA436"/>
      <c r="DB436"/>
      <c r="DC436"/>
      <c r="DD436"/>
      <c r="DE436"/>
      <c r="DF436"/>
      <c r="DG436"/>
      <c r="DH436"/>
      <c r="DI436"/>
      <c r="DJ436"/>
      <c r="DK436"/>
      <c r="DL436"/>
      <c r="DM436"/>
      <c r="DN436"/>
      <c r="DO436"/>
      <c r="DP436"/>
      <c r="DQ436"/>
    </row>
    <row r="437" spans="1:121" x14ac:dyDescent="0.35">
      <c r="A437" s="151"/>
      <c r="B437" s="151"/>
      <c r="C437" s="152"/>
      <c r="D437" s="152"/>
      <c r="E437" s="151"/>
      <c r="F437" s="151"/>
      <c r="G437" s="151"/>
      <c r="H437" s="151"/>
      <c r="I437" s="151"/>
      <c r="J437" s="151"/>
      <c r="K437" s="151"/>
      <c r="L437" s="151"/>
      <c r="M437" s="153"/>
      <c r="N437" s="151"/>
      <c r="O437" s="183"/>
      <c r="P437" s="151"/>
      <c r="Q437" s="151"/>
      <c r="R437" s="151"/>
      <c r="S437" s="151"/>
      <c r="T437" s="151"/>
      <c r="U437" s="151"/>
      <c r="V437" s="151"/>
      <c r="W437" s="151"/>
      <c r="X437" s="155"/>
      <c r="Y437" s="151"/>
      <c r="Z437" s="153"/>
      <c r="AA437" s="153"/>
      <c r="AB437" s="151"/>
      <c r="AC437" s="154"/>
      <c r="AD437" s="151"/>
      <c r="AE437" s="151"/>
      <c r="AF437" s="156" t="str" cm="1">
        <f t="array" ref="AF43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7" s="151"/>
      <c r="AH437" s="151"/>
      <c r="AI437" s="151"/>
      <c r="AJ437" s="151"/>
      <c r="AK437" s="151"/>
      <c r="AL437" s="151"/>
      <c r="AM437" s="151"/>
      <c r="AN437" s="151"/>
      <c r="AO437" s="156" t="str" cm="1">
        <f t="array" ref="AO43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7" s="151"/>
      <c r="AQ437" s="151"/>
      <c r="AR437" s="151"/>
      <c r="AS437" s="151"/>
      <c r="AT437" s="151"/>
      <c r="AU437" s="151"/>
      <c r="AV437" s="151"/>
      <c r="AW437" s="151"/>
      <c r="AX437" s="156" t="str" cm="1">
        <f t="array" ref="AX43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7" s="151"/>
      <c r="AZ437" s="156" t="str">
        <f>IF($A437&lt;&gt;"Employee","N/A",
IF(OR('1. Start Here'!$C$15="No Coverage Offered",'1. Start Here'!$C$15="-- Select Option --"),"Not Eligible - Group does not offer chiro",
IF($AD437="Cancelling Medical","EE + Any Deps will be Cancelled",
IF(AND((ISBLANK($AG437)),OR($AD437="Adding Medical",$AD437="Changing Medical")=TRUE),"Employee must select medical plan first",
IF($Q437&lt;&gt;"CA","Auto Enrolled if EE lives in CA",
IF(AND(NOT(ISBLANK($AG437)),$Q437="CA",$A437="Employee",OR($AD437="Adding Medical",$AD437="Changing Medical")=TRUE),"EE + Any Deps Enrolled","N/A"))))))</f>
        <v>N/A</v>
      </c>
      <c r="BA437" s="151"/>
      <c r="BB437" s="156" t="str">
        <f>IF(OR('1. Start Here'!$C$16="No Coverage Offered", '1. Start Here'!$C$16="-- Select Option --")=TRUE, "N/A", IF(AND($A437="Employee", '1. Start Here'!$C$16="Employer Sponsored"), "EE Only Enrolled", "N/A"))</f>
        <v>N/A</v>
      </c>
      <c r="BC437" s="151"/>
      <c r="BD437" s="151"/>
      <c r="BE437" s="151"/>
      <c r="BF437" s="151"/>
      <c r="BG437" s="151"/>
      <c r="BH437" s="151"/>
      <c r="BI437" s="151"/>
      <c r="BJ437" s="151"/>
      <c r="BK437" s="151"/>
      <c r="BL437" s="151"/>
      <c r="BM437" s="151"/>
      <c r="BN437" s="151"/>
      <c r="BO437" s="151"/>
      <c r="BP437" s="151"/>
      <c r="BQ437" s="151"/>
      <c r="BR437" s="151"/>
      <c r="BS437" s="151"/>
      <c r="BT437" s="151"/>
      <c r="BU437" s="151"/>
      <c r="BV437" s="151"/>
      <c r="BW437" s="151"/>
      <c r="BX437" s="151"/>
      <c r="BY437" s="151"/>
      <c r="BZ437" s="151"/>
      <c r="CA437" s="151"/>
      <c r="CB437" s="151"/>
      <c r="CC437" s="151"/>
      <c r="CD437" s="151"/>
      <c r="CE437" s="151"/>
      <c r="CF437" s="151"/>
      <c r="CG437"/>
      <c r="CK437"/>
      <c r="CM437"/>
      <c r="CN437"/>
      <c r="CQ437"/>
      <c r="CR437"/>
      <c r="CT437"/>
      <c r="CU437"/>
      <c r="CV437"/>
      <c r="CW437"/>
      <c r="CX437"/>
      <c r="CY437"/>
      <c r="CZ437"/>
      <c r="DA437"/>
      <c r="DB437"/>
      <c r="DC437"/>
      <c r="DD437"/>
      <c r="DE437"/>
      <c r="DF437"/>
      <c r="DG437"/>
      <c r="DH437"/>
      <c r="DI437"/>
      <c r="DJ437"/>
      <c r="DK437"/>
      <c r="DL437"/>
      <c r="DM437"/>
      <c r="DN437"/>
      <c r="DO437"/>
      <c r="DP437"/>
      <c r="DQ437"/>
    </row>
    <row r="438" spans="1:121" x14ac:dyDescent="0.35">
      <c r="A438" s="151"/>
      <c r="B438" s="151"/>
      <c r="C438" s="152"/>
      <c r="D438" s="152"/>
      <c r="E438" s="151"/>
      <c r="F438" s="151"/>
      <c r="G438" s="151"/>
      <c r="H438" s="151"/>
      <c r="I438" s="151"/>
      <c r="J438" s="151"/>
      <c r="K438" s="151"/>
      <c r="L438" s="151"/>
      <c r="M438" s="153"/>
      <c r="N438" s="151"/>
      <c r="O438" s="183"/>
      <c r="P438" s="151"/>
      <c r="Q438" s="151"/>
      <c r="R438" s="151"/>
      <c r="S438" s="151"/>
      <c r="T438" s="151"/>
      <c r="U438" s="151"/>
      <c r="V438" s="151"/>
      <c r="W438" s="151"/>
      <c r="X438" s="155"/>
      <c r="Y438" s="151"/>
      <c r="Z438" s="153"/>
      <c r="AA438" s="153"/>
      <c r="AB438" s="151"/>
      <c r="AC438" s="154"/>
      <c r="AD438" s="151"/>
      <c r="AE438" s="151"/>
      <c r="AF438" s="156" t="str" cm="1">
        <f t="array" ref="AF43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8" s="151"/>
      <c r="AH438" s="151"/>
      <c r="AI438" s="151"/>
      <c r="AJ438" s="151"/>
      <c r="AK438" s="151"/>
      <c r="AL438" s="151"/>
      <c r="AM438" s="151"/>
      <c r="AN438" s="151"/>
      <c r="AO438" s="156" t="str" cm="1">
        <f t="array" ref="AO43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8" s="151"/>
      <c r="AQ438" s="151"/>
      <c r="AR438" s="151"/>
      <c r="AS438" s="151"/>
      <c r="AT438" s="151"/>
      <c r="AU438" s="151"/>
      <c r="AV438" s="151"/>
      <c r="AW438" s="151"/>
      <c r="AX438" s="156" t="str" cm="1">
        <f t="array" ref="AX43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8" s="151"/>
      <c r="AZ438" s="156" t="str">
        <f>IF($A438&lt;&gt;"Employee","N/A",
IF(OR('1. Start Here'!$C$15="No Coverage Offered",'1. Start Here'!$C$15="-- Select Option --"),"Not Eligible - Group does not offer chiro",
IF($AD438="Cancelling Medical","EE + Any Deps will be Cancelled",
IF(AND((ISBLANK($AG438)),OR($AD438="Adding Medical",$AD438="Changing Medical")=TRUE),"Employee must select medical plan first",
IF($Q438&lt;&gt;"CA","Auto Enrolled if EE lives in CA",
IF(AND(NOT(ISBLANK($AG438)),$Q438="CA",$A438="Employee",OR($AD438="Adding Medical",$AD438="Changing Medical")=TRUE),"EE + Any Deps Enrolled","N/A"))))))</f>
        <v>N/A</v>
      </c>
      <c r="BA438" s="151"/>
      <c r="BB438" s="156" t="str">
        <f>IF(OR('1. Start Here'!$C$16="No Coverage Offered", '1. Start Here'!$C$16="-- Select Option --")=TRUE, "N/A", IF(AND($A438="Employee", '1. Start Here'!$C$16="Employer Sponsored"), "EE Only Enrolled", "N/A"))</f>
        <v>N/A</v>
      </c>
      <c r="BC438" s="151"/>
      <c r="BD438" s="151"/>
      <c r="BE438" s="151"/>
      <c r="BF438" s="151"/>
      <c r="BG438" s="151"/>
      <c r="BH438" s="151"/>
      <c r="BI438" s="151"/>
      <c r="BJ438" s="151"/>
      <c r="BK438" s="151"/>
      <c r="BL438" s="151"/>
      <c r="BM438" s="151"/>
      <c r="BN438" s="151"/>
      <c r="BO438" s="151"/>
      <c r="BP438" s="151"/>
      <c r="BQ438" s="151"/>
      <c r="BR438" s="151"/>
      <c r="BS438" s="151"/>
      <c r="BT438" s="151"/>
      <c r="BU438" s="151"/>
      <c r="BV438" s="151"/>
      <c r="BW438" s="151"/>
      <c r="BX438" s="151"/>
      <c r="BY438" s="151"/>
      <c r="BZ438" s="151"/>
      <c r="CA438" s="151"/>
      <c r="CB438" s="151"/>
      <c r="CC438" s="151"/>
      <c r="CD438" s="151"/>
      <c r="CE438" s="151"/>
      <c r="CF438" s="151"/>
      <c r="CG438"/>
      <c r="CK438"/>
      <c r="CM438"/>
      <c r="CN438"/>
      <c r="CQ438"/>
      <c r="CR438"/>
      <c r="CT438"/>
      <c r="CU438"/>
      <c r="CV438"/>
      <c r="CW438"/>
      <c r="CX438"/>
      <c r="CY438"/>
      <c r="CZ438"/>
      <c r="DA438"/>
      <c r="DB438"/>
      <c r="DC438"/>
      <c r="DD438"/>
      <c r="DE438"/>
      <c r="DF438"/>
      <c r="DG438"/>
      <c r="DH438"/>
      <c r="DI438"/>
      <c r="DJ438"/>
      <c r="DK438"/>
      <c r="DL438"/>
      <c r="DM438"/>
      <c r="DN438"/>
      <c r="DO438"/>
      <c r="DP438"/>
      <c r="DQ438"/>
    </row>
    <row r="439" spans="1:121" x14ac:dyDescent="0.35">
      <c r="A439" s="151"/>
      <c r="B439" s="151"/>
      <c r="C439" s="152"/>
      <c r="D439" s="152"/>
      <c r="E439" s="151"/>
      <c r="F439" s="151"/>
      <c r="G439" s="151"/>
      <c r="H439" s="151"/>
      <c r="I439" s="151"/>
      <c r="J439" s="151"/>
      <c r="K439" s="151"/>
      <c r="L439" s="151"/>
      <c r="M439" s="153"/>
      <c r="N439" s="151"/>
      <c r="O439" s="183"/>
      <c r="P439" s="151"/>
      <c r="Q439" s="151"/>
      <c r="R439" s="151"/>
      <c r="S439" s="151"/>
      <c r="T439" s="151"/>
      <c r="U439" s="151"/>
      <c r="V439" s="151"/>
      <c r="W439" s="151"/>
      <c r="X439" s="155"/>
      <c r="Y439" s="151"/>
      <c r="Z439" s="153"/>
      <c r="AA439" s="153"/>
      <c r="AB439" s="151"/>
      <c r="AC439" s="154"/>
      <c r="AD439" s="151"/>
      <c r="AE439" s="151"/>
      <c r="AF439" s="156" t="str" cm="1">
        <f t="array" ref="AF43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39" s="151"/>
      <c r="AH439" s="151"/>
      <c r="AI439" s="151"/>
      <c r="AJ439" s="151"/>
      <c r="AK439" s="151"/>
      <c r="AL439" s="151"/>
      <c r="AM439" s="151"/>
      <c r="AN439" s="151"/>
      <c r="AO439" s="156" t="str" cm="1">
        <f t="array" ref="AO43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39" s="151"/>
      <c r="AQ439" s="151"/>
      <c r="AR439" s="151"/>
      <c r="AS439" s="151"/>
      <c r="AT439" s="151"/>
      <c r="AU439" s="151"/>
      <c r="AV439" s="151"/>
      <c r="AW439" s="151"/>
      <c r="AX439" s="156" t="str" cm="1">
        <f t="array" ref="AX43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39" s="151"/>
      <c r="AZ439" s="156" t="str">
        <f>IF($A439&lt;&gt;"Employee","N/A",
IF(OR('1. Start Here'!$C$15="No Coverage Offered",'1. Start Here'!$C$15="-- Select Option --"),"Not Eligible - Group does not offer chiro",
IF($AD439="Cancelling Medical","EE + Any Deps will be Cancelled",
IF(AND((ISBLANK($AG439)),OR($AD439="Adding Medical",$AD439="Changing Medical")=TRUE),"Employee must select medical plan first",
IF($Q439&lt;&gt;"CA","Auto Enrolled if EE lives in CA",
IF(AND(NOT(ISBLANK($AG439)),$Q439="CA",$A439="Employee",OR($AD439="Adding Medical",$AD439="Changing Medical")=TRUE),"EE + Any Deps Enrolled","N/A"))))))</f>
        <v>N/A</v>
      </c>
      <c r="BA439" s="151"/>
      <c r="BB439" s="156" t="str">
        <f>IF(OR('1. Start Here'!$C$16="No Coverage Offered", '1. Start Here'!$C$16="-- Select Option --")=TRUE, "N/A", IF(AND($A439="Employee", '1. Start Here'!$C$16="Employer Sponsored"), "EE Only Enrolled", "N/A"))</f>
        <v>N/A</v>
      </c>
      <c r="BC439" s="151"/>
      <c r="BD439" s="151"/>
      <c r="BE439" s="151"/>
      <c r="BF439" s="151"/>
      <c r="BG439" s="151"/>
      <c r="BH439" s="151"/>
      <c r="BI439" s="151"/>
      <c r="BJ439" s="151"/>
      <c r="BK439" s="151"/>
      <c r="BL439" s="151"/>
      <c r="BM439" s="151"/>
      <c r="BN439" s="151"/>
      <c r="BO439" s="151"/>
      <c r="BP439" s="151"/>
      <c r="BQ439" s="151"/>
      <c r="BR439" s="151"/>
      <c r="BS439" s="151"/>
      <c r="BT439" s="151"/>
      <c r="BU439" s="151"/>
      <c r="BV439" s="151"/>
      <c r="BW439" s="151"/>
      <c r="BX439" s="151"/>
      <c r="BY439" s="151"/>
      <c r="BZ439" s="151"/>
      <c r="CA439" s="151"/>
      <c r="CB439" s="151"/>
      <c r="CC439" s="151"/>
      <c r="CD439" s="151"/>
      <c r="CE439" s="151"/>
      <c r="CF439" s="151"/>
      <c r="CG439"/>
      <c r="CK439"/>
      <c r="CM439"/>
      <c r="CN439"/>
      <c r="CQ439"/>
      <c r="CR439"/>
      <c r="CT439"/>
      <c r="CU439"/>
      <c r="CV439"/>
      <c r="CW439"/>
      <c r="CX439"/>
      <c r="CY439"/>
      <c r="CZ439"/>
      <c r="DA439"/>
      <c r="DB439"/>
      <c r="DC439"/>
      <c r="DD439"/>
      <c r="DE439"/>
      <c r="DF439"/>
      <c r="DG439"/>
      <c r="DH439"/>
      <c r="DI439"/>
      <c r="DJ439"/>
      <c r="DK439"/>
      <c r="DL439"/>
      <c r="DM439"/>
      <c r="DN439"/>
      <c r="DO439"/>
      <c r="DP439"/>
      <c r="DQ439"/>
    </row>
    <row r="440" spans="1:121" x14ac:dyDescent="0.35">
      <c r="A440" s="151"/>
      <c r="B440" s="151"/>
      <c r="C440" s="152"/>
      <c r="D440" s="152"/>
      <c r="E440" s="151"/>
      <c r="F440" s="151"/>
      <c r="G440" s="151"/>
      <c r="H440" s="151"/>
      <c r="I440" s="151"/>
      <c r="J440" s="151"/>
      <c r="K440" s="151"/>
      <c r="L440" s="151"/>
      <c r="M440" s="153"/>
      <c r="N440" s="151"/>
      <c r="O440" s="183"/>
      <c r="P440" s="151"/>
      <c r="Q440" s="151"/>
      <c r="R440" s="151"/>
      <c r="S440" s="151"/>
      <c r="T440" s="151"/>
      <c r="U440" s="151"/>
      <c r="V440" s="151"/>
      <c r="W440" s="151"/>
      <c r="X440" s="155"/>
      <c r="Y440" s="151"/>
      <c r="Z440" s="153"/>
      <c r="AA440" s="153"/>
      <c r="AB440" s="151"/>
      <c r="AC440" s="154"/>
      <c r="AD440" s="151"/>
      <c r="AE440" s="151"/>
      <c r="AF440" s="156" t="str" cm="1">
        <f t="array" ref="AF44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0" s="151"/>
      <c r="AH440" s="151"/>
      <c r="AI440" s="151"/>
      <c r="AJ440" s="151"/>
      <c r="AK440" s="151"/>
      <c r="AL440" s="151"/>
      <c r="AM440" s="151"/>
      <c r="AN440" s="151"/>
      <c r="AO440" s="156" t="str" cm="1">
        <f t="array" ref="AO44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0" s="151"/>
      <c r="AQ440" s="151"/>
      <c r="AR440" s="151"/>
      <c r="AS440" s="151"/>
      <c r="AT440" s="151"/>
      <c r="AU440" s="151"/>
      <c r="AV440" s="151"/>
      <c r="AW440" s="151"/>
      <c r="AX440" s="156" t="str" cm="1">
        <f t="array" ref="AX44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0" s="151"/>
      <c r="AZ440" s="156" t="str">
        <f>IF($A440&lt;&gt;"Employee","N/A",
IF(OR('1. Start Here'!$C$15="No Coverage Offered",'1. Start Here'!$C$15="-- Select Option --"),"Not Eligible - Group does not offer chiro",
IF($AD440="Cancelling Medical","EE + Any Deps will be Cancelled",
IF(AND((ISBLANK($AG440)),OR($AD440="Adding Medical",$AD440="Changing Medical")=TRUE),"Employee must select medical plan first",
IF($Q440&lt;&gt;"CA","Auto Enrolled if EE lives in CA",
IF(AND(NOT(ISBLANK($AG440)),$Q440="CA",$A440="Employee",OR($AD440="Adding Medical",$AD440="Changing Medical")=TRUE),"EE + Any Deps Enrolled","N/A"))))))</f>
        <v>N/A</v>
      </c>
      <c r="BA440" s="151"/>
      <c r="BB440" s="156" t="str">
        <f>IF(OR('1. Start Here'!$C$16="No Coverage Offered", '1. Start Here'!$C$16="-- Select Option --")=TRUE, "N/A", IF(AND($A440="Employee", '1. Start Here'!$C$16="Employer Sponsored"), "EE Only Enrolled", "N/A"))</f>
        <v>N/A</v>
      </c>
      <c r="BC440" s="151"/>
      <c r="BD440" s="151"/>
      <c r="BE440" s="151"/>
      <c r="BF440" s="151"/>
      <c r="BG440" s="151"/>
      <c r="BH440" s="151"/>
      <c r="BI440" s="151"/>
      <c r="BJ440" s="151"/>
      <c r="BK440" s="151"/>
      <c r="BL440" s="151"/>
      <c r="BM440" s="151"/>
      <c r="BN440" s="151"/>
      <c r="BO440" s="151"/>
      <c r="BP440" s="151"/>
      <c r="BQ440" s="151"/>
      <c r="BR440" s="151"/>
      <c r="BS440" s="151"/>
      <c r="BT440" s="151"/>
      <c r="BU440" s="151"/>
      <c r="BV440" s="151"/>
      <c r="BW440" s="151"/>
      <c r="BX440" s="151"/>
      <c r="BY440" s="151"/>
      <c r="BZ440" s="151"/>
      <c r="CA440" s="151"/>
      <c r="CB440" s="151"/>
      <c r="CC440" s="151"/>
      <c r="CD440" s="151"/>
      <c r="CE440" s="151"/>
      <c r="CF440" s="151"/>
      <c r="CG440"/>
      <c r="CK440"/>
      <c r="CM440"/>
      <c r="CN440"/>
      <c r="CQ440"/>
      <c r="CR440"/>
      <c r="CT440"/>
      <c r="CU440"/>
      <c r="CV440"/>
      <c r="CW440"/>
      <c r="CX440"/>
      <c r="CY440"/>
      <c r="CZ440"/>
      <c r="DA440"/>
      <c r="DB440"/>
      <c r="DC440"/>
      <c r="DD440"/>
      <c r="DE440"/>
      <c r="DF440"/>
      <c r="DG440"/>
      <c r="DH440"/>
      <c r="DI440"/>
      <c r="DJ440"/>
      <c r="DK440"/>
      <c r="DL440"/>
      <c r="DM440"/>
      <c r="DN440"/>
      <c r="DO440"/>
      <c r="DP440"/>
      <c r="DQ440"/>
    </row>
    <row r="441" spans="1:121" x14ac:dyDescent="0.35">
      <c r="A441" s="151"/>
      <c r="B441" s="151"/>
      <c r="C441" s="152"/>
      <c r="D441" s="152"/>
      <c r="E441" s="151"/>
      <c r="F441" s="151"/>
      <c r="G441" s="151"/>
      <c r="H441" s="151"/>
      <c r="I441" s="151"/>
      <c r="J441" s="151"/>
      <c r="K441" s="151"/>
      <c r="L441" s="151"/>
      <c r="M441" s="153"/>
      <c r="N441" s="151"/>
      <c r="O441" s="183"/>
      <c r="P441" s="151"/>
      <c r="Q441" s="151"/>
      <c r="R441" s="151"/>
      <c r="S441" s="151"/>
      <c r="T441" s="151"/>
      <c r="U441" s="151"/>
      <c r="V441" s="151"/>
      <c r="W441" s="151"/>
      <c r="X441" s="155"/>
      <c r="Y441" s="151"/>
      <c r="Z441" s="153"/>
      <c r="AA441" s="153"/>
      <c r="AB441" s="151"/>
      <c r="AC441" s="154"/>
      <c r="AD441" s="151"/>
      <c r="AE441" s="151"/>
      <c r="AF441" s="156" t="str" cm="1">
        <f t="array" ref="AF44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1" s="151"/>
      <c r="AH441" s="151"/>
      <c r="AI441" s="151"/>
      <c r="AJ441" s="151"/>
      <c r="AK441" s="151"/>
      <c r="AL441" s="151"/>
      <c r="AM441" s="151"/>
      <c r="AN441" s="151"/>
      <c r="AO441" s="156" t="str" cm="1">
        <f t="array" ref="AO44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1" s="151"/>
      <c r="AQ441" s="151"/>
      <c r="AR441" s="151"/>
      <c r="AS441" s="151"/>
      <c r="AT441" s="151"/>
      <c r="AU441" s="151"/>
      <c r="AV441" s="151"/>
      <c r="AW441" s="151"/>
      <c r="AX441" s="156" t="str" cm="1">
        <f t="array" ref="AX44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1" s="151"/>
      <c r="AZ441" s="156" t="str">
        <f>IF($A441&lt;&gt;"Employee","N/A",
IF(OR('1. Start Here'!$C$15="No Coverage Offered",'1. Start Here'!$C$15="-- Select Option --"),"Not Eligible - Group does not offer chiro",
IF($AD441="Cancelling Medical","EE + Any Deps will be Cancelled",
IF(AND((ISBLANK($AG441)),OR($AD441="Adding Medical",$AD441="Changing Medical")=TRUE),"Employee must select medical plan first",
IF($Q441&lt;&gt;"CA","Auto Enrolled if EE lives in CA",
IF(AND(NOT(ISBLANK($AG441)),$Q441="CA",$A441="Employee",OR($AD441="Adding Medical",$AD441="Changing Medical")=TRUE),"EE + Any Deps Enrolled","N/A"))))))</f>
        <v>N/A</v>
      </c>
      <c r="BA441" s="151"/>
      <c r="BB441" s="156" t="str">
        <f>IF(OR('1. Start Here'!$C$16="No Coverage Offered", '1. Start Here'!$C$16="-- Select Option --")=TRUE, "N/A", IF(AND($A441="Employee", '1. Start Here'!$C$16="Employer Sponsored"), "EE Only Enrolled", "N/A"))</f>
        <v>N/A</v>
      </c>
      <c r="BC441" s="151"/>
      <c r="BD441" s="151"/>
      <c r="BE441" s="151"/>
      <c r="BF441" s="151"/>
      <c r="BG441" s="151"/>
      <c r="BH441" s="151"/>
      <c r="BI441" s="151"/>
      <c r="BJ441" s="151"/>
      <c r="BK441" s="151"/>
      <c r="BL441" s="151"/>
      <c r="BM441" s="151"/>
      <c r="BN441" s="151"/>
      <c r="BO441" s="151"/>
      <c r="BP441" s="151"/>
      <c r="BQ441" s="151"/>
      <c r="BR441" s="151"/>
      <c r="BS441" s="151"/>
      <c r="BT441" s="151"/>
      <c r="BU441" s="151"/>
      <c r="BV441" s="151"/>
      <c r="BW441" s="151"/>
      <c r="BX441" s="151"/>
      <c r="BY441" s="151"/>
      <c r="BZ441" s="151"/>
      <c r="CA441" s="151"/>
      <c r="CB441" s="151"/>
      <c r="CC441" s="151"/>
      <c r="CD441" s="151"/>
      <c r="CE441" s="151"/>
      <c r="CF441" s="151"/>
      <c r="CG441"/>
      <c r="CK441"/>
      <c r="CM441"/>
      <c r="CN441"/>
      <c r="CQ441"/>
      <c r="CR441"/>
      <c r="CT441"/>
      <c r="CU441"/>
      <c r="CV441"/>
      <c r="CW441"/>
      <c r="CX441"/>
      <c r="CY441"/>
      <c r="CZ441"/>
      <c r="DA441"/>
      <c r="DB441"/>
      <c r="DC441"/>
      <c r="DD441"/>
      <c r="DE441"/>
      <c r="DF441"/>
      <c r="DG441"/>
      <c r="DH441"/>
      <c r="DI441"/>
      <c r="DJ441"/>
      <c r="DK441"/>
      <c r="DL441"/>
      <c r="DM441"/>
      <c r="DN441"/>
      <c r="DO441"/>
      <c r="DP441"/>
      <c r="DQ441"/>
    </row>
    <row r="442" spans="1:121" x14ac:dyDescent="0.35">
      <c r="A442" s="151"/>
      <c r="B442" s="151"/>
      <c r="C442" s="152"/>
      <c r="D442" s="152"/>
      <c r="E442" s="151"/>
      <c r="F442" s="151"/>
      <c r="G442" s="151"/>
      <c r="H442" s="151"/>
      <c r="I442" s="151"/>
      <c r="J442" s="151"/>
      <c r="K442" s="151"/>
      <c r="L442" s="151"/>
      <c r="M442" s="153"/>
      <c r="N442" s="151"/>
      <c r="O442" s="183"/>
      <c r="P442" s="151"/>
      <c r="Q442" s="151"/>
      <c r="R442" s="151"/>
      <c r="S442" s="151"/>
      <c r="T442" s="151"/>
      <c r="U442" s="151"/>
      <c r="V442" s="151"/>
      <c r="W442" s="151"/>
      <c r="X442" s="155"/>
      <c r="Y442" s="151"/>
      <c r="Z442" s="153"/>
      <c r="AA442" s="153"/>
      <c r="AB442" s="151"/>
      <c r="AC442" s="154"/>
      <c r="AD442" s="151"/>
      <c r="AE442" s="151"/>
      <c r="AF442" s="156" t="str" cm="1">
        <f t="array" ref="AF44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2" s="151"/>
      <c r="AH442" s="151"/>
      <c r="AI442" s="151"/>
      <c r="AJ442" s="151"/>
      <c r="AK442" s="151"/>
      <c r="AL442" s="151"/>
      <c r="AM442" s="151"/>
      <c r="AN442" s="151"/>
      <c r="AO442" s="156" t="str" cm="1">
        <f t="array" ref="AO44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2" s="151"/>
      <c r="AQ442" s="151"/>
      <c r="AR442" s="151"/>
      <c r="AS442" s="151"/>
      <c r="AT442" s="151"/>
      <c r="AU442" s="151"/>
      <c r="AV442" s="151"/>
      <c r="AW442" s="151"/>
      <c r="AX442" s="156" t="str" cm="1">
        <f t="array" ref="AX44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2" s="151"/>
      <c r="AZ442" s="156" t="str">
        <f>IF($A442&lt;&gt;"Employee","N/A",
IF(OR('1. Start Here'!$C$15="No Coverage Offered",'1. Start Here'!$C$15="-- Select Option --"),"Not Eligible - Group does not offer chiro",
IF($AD442="Cancelling Medical","EE + Any Deps will be Cancelled",
IF(AND((ISBLANK($AG442)),OR($AD442="Adding Medical",$AD442="Changing Medical")=TRUE),"Employee must select medical plan first",
IF($Q442&lt;&gt;"CA","Auto Enrolled if EE lives in CA",
IF(AND(NOT(ISBLANK($AG442)),$Q442="CA",$A442="Employee",OR($AD442="Adding Medical",$AD442="Changing Medical")=TRUE),"EE + Any Deps Enrolled","N/A"))))))</f>
        <v>N/A</v>
      </c>
      <c r="BA442" s="151"/>
      <c r="BB442" s="156" t="str">
        <f>IF(OR('1. Start Here'!$C$16="No Coverage Offered", '1. Start Here'!$C$16="-- Select Option --")=TRUE, "N/A", IF(AND($A442="Employee", '1. Start Here'!$C$16="Employer Sponsored"), "EE Only Enrolled", "N/A"))</f>
        <v>N/A</v>
      </c>
      <c r="BC442" s="151"/>
      <c r="BD442" s="151"/>
      <c r="BE442" s="151"/>
      <c r="BF442" s="151"/>
      <c r="BG442" s="151"/>
      <c r="BH442" s="151"/>
      <c r="BI442" s="151"/>
      <c r="BJ442" s="151"/>
      <c r="BK442" s="151"/>
      <c r="BL442" s="151"/>
      <c r="BM442" s="151"/>
      <c r="BN442" s="151"/>
      <c r="BO442" s="151"/>
      <c r="BP442" s="151"/>
      <c r="BQ442" s="151"/>
      <c r="BR442" s="151"/>
      <c r="BS442" s="151"/>
      <c r="BT442" s="151"/>
      <c r="BU442" s="151"/>
      <c r="BV442" s="151"/>
      <c r="BW442" s="151"/>
      <c r="BX442" s="151"/>
      <c r="BY442" s="151"/>
      <c r="BZ442" s="151"/>
      <c r="CA442" s="151"/>
      <c r="CB442" s="151"/>
      <c r="CC442" s="151"/>
      <c r="CD442" s="151"/>
      <c r="CE442" s="151"/>
      <c r="CF442" s="151"/>
      <c r="CG442"/>
      <c r="CK442"/>
      <c r="CM442"/>
      <c r="CN442"/>
      <c r="CQ442"/>
      <c r="CR442"/>
      <c r="CT442"/>
      <c r="CU442"/>
      <c r="CV442"/>
      <c r="CW442"/>
      <c r="CX442"/>
      <c r="CY442"/>
      <c r="CZ442"/>
      <c r="DA442"/>
      <c r="DB442"/>
      <c r="DC442"/>
      <c r="DD442"/>
      <c r="DE442"/>
      <c r="DF442"/>
      <c r="DG442"/>
      <c r="DH442"/>
      <c r="DI442"/>
      <c r="DJ442"/>
      <c r="DK442"/>
      <c r="DL442"/>
      <c r="DM442"/>
      <c r="DN442"/>
      <c r="DO442"/>
      <c r="DP442"/>
      <c r="DQ442"/>
    </row>
    <row r="443" spans="1:121" x14ac:dyDescent="0.35">
      <c r="A443" s="151"/>
      <c r="B443" s="151"/>
      <c r="C443" s="152"/>
      <c r="D443" s="152"/>
      <c r="E443" s="151"/>
      <c r="F443" s="151"/>
      <c r="G443" s="151"/>
      <c r="H443" s="151"/>
      <c r="I443" s="151"/>
      <c r="J443" s="151"/>
      <c r="K443" s="151"/>
      <c r="L443" s="151"/>
      <c r="M443" s="153"/>
      <c r="N443" s="151"/>
      <c r="O443" s="183"/>
      <c r="P443" s="151"/>
      <c r="Q443" s="151"/>
      <c r="R443" s="151"/>
      <c r="S443" s="151"/>
      <c r="T443" s="151"/>
      <c r="U443" s="151"/>
      <c r="V443" s="151"/>
      <c r="W443" s="151"/>
      <c r="X443" s="155"/>
      <c r="Y443" s="151"/>
      <c r="Z443" s="153"/>
      <c r="AA443" s="153"/>
      <c r="AB443" s="151"/>
      <c r="AC443" s="154"/>
      <c r="AD443" s="151"/>
      <c r="AE443" s="151"/>
      <c r="AF443" s="156" t="str" cm="1">
        <f t="array" ref="AF44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3" s="151"/>
      <c r="AH443" s="151"/>
      <c r="AI443" s="151"/>
      <c r="AJ443" s="151"/>
      <c r="AK443" s="151"/>
      <c r="AL443" s="151"/>
      <c r="AM443" s="151"/>
      <c r="AN443" s="151"/>
      <c r="AO443" s="156" t="str" cm="1">
        <f t="array" ref="AO44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3" s="151"/>
      <c r="AQ443" s="151"/>
      <c r="AR443" s="151"/>
      <c r="AS443" s="151"/>
      <c r="AT443" s="151"/>
      <c r="AU443" s="151"/>
      <c r="AV443" s="151"/>
      <c r="AW443" s="151"/>
      <c r="AX443" s="156" t="str" cm="1">
        <f t="array" ref="AX44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3" s="151"/>
      <c r="AZ443" s="156" t="str">
        <f>IF($A443&lt;&gt;"Employee","N/A",
IF(OR('1. Start Here'!$C$15="No Coverage Offered",'1. Start Here'!$C$15="-- Select Option --"),"Not Eligible - Group does not offer chiro",
IF($AD443="Cancelling Medical","EE + Any Deps will be Cancelled",
IF(AND((ISBLANK($AG443)),OR($AD443="Adding Medical",$AD443="Changing Medical")=TRUE),"Employee must select medical plan first",
IF($Q443&lt;&gt;"CA","Auto Enrolled if EE lives in CA",
IF(AND(NOT(ISBLANK($AG443)),$Q443="CA",$A443="Employee",OR($AD443="Adding Medical",$AD443="Changing Medical")=TRUE),"EE + Any Deps Enrolled","N/A"))))))</f>
        <v>N/A</v>
      </c>
      <c r="BA443" s="151"/>
      <c r="BB443" s="156" t="str">
        <f>IF(OR('1. Start Here'!$C$16="No Coverage Offered", '1. Start Here'!$C$16="-- Select Option --")=TRUE, "N/A", IF(AND($A443="Employee", '1. Start Here'!$C$16="Employer Sponsored"), "EE Only Enrolled", "N/A"))</f>
        <v>N/A</v>
      </c>
      <c r="BC443" s="151"/>
      <c r="BD443" s="151"/>
      <c r="BE443" s="151"/>
      <c r="BF443" s="151"/>
      <c r="BG443" s="151"/>
      <c r="BH443" s="151"/>
      <c r="BI443" s="151"/>
      <c r="BJ443" s="151"/>
      <c r="BK443" s="151"/>
      <c r="BL443" s="151"/>
      <c r="BM443" s="151"/>
      <c r="BN443" s="151"/>
      <c r="BO443" s="151"/>
      <c r="BP443" s="151"/>
      <c r="BQ443" s="151"/>
      <c r="BR443" s="151"/>
      <c r="BS443" s="151"/>
      <c r="BT443" s="151"/>
      <c r="BU443" s="151"/>
      <c r="BV443" s="151"/>
      <c r="BW443" s="151"/>
      <c r="BX443" s="151"/>
      <c r="BY443" s="151"/>
      <c r="BZ443" s="151"/>
      <c r="CA443" s="151"/>
      <c r="CB443" s="151"/>
      <c r="CC443" s="151"/>
      <c r="CD443" s="151"/>
      <c r="CE443" s="151"/>
      <c r="CF443" s="151"/>
      <c r="CG443"/>
      <c r="CK443"/>
      <c r="CM443"/>
      <c r="CN443"/>
      <c r="CQ443"/>
      <c r="CR443"/>
      <c r="CT443"/>
      <c r="CU443"/>
      <c r="CV443"/>
      <c r="CW443"/>
      <c r="CX443"/>
      <c r="CY443"/>
      <c r="CZ443"/>
      <c r="DA443"/>
      <c r="DB443"/>
      <c r="DC443"/>
      <c r="DD443"/>
      <c r="DE443"/>
      <c r="DF443"/>
      <c r="DG443"/>
      <c r="DH443"/>
      <c r="DI443"/>
      <c r="DJ443"/>
      <c r="DK443"/>
      <c r="DL443"/>
      <c r="DM443"/>
      <c r="DN443"/>
      <c r="DO443"/>
      <c r="DP443"/>
      <c r="DQ443"/>
    </row>
    <row r="444" spans="1:121" x14ac:dyDescent="0.35">
      <c r="A444" s="151"/>
      <c r="B444" s="151"/>
      <c r="C444" s="152"/>
      <c r="D444" s="152"/>
      <c r="E444" s="151"/>
      <c r="F444" s="151"/>
      <c r="G444" s="151"/>
      <c r="H444" s="151"/>
      <c r="I444" s="151"/>
      <c r="J444" s="151"/>
      <c r="K444" s="151"/>
      <c r="L444" s="151"/>
      <c r="M444" s="153"/>
      <c r="N444" s="151"/>
      <c r="O444" s="183"/>
      <c r="P444" s="151"/>
      <c r="Q444" s="151"/>
      <c r="R444" s="151"/>
      <c r="S444" s="151"/>
      <c r="T444" s="151"/>
      <c r="U444" s="151"/>
      <c r="V444" s="151"/>
      <c r="W444" s="151"/>
      <c r="X444" s="155"/>
      <c r="Y444" s="151"/>
      <c r="Z444" s="153"/>
      <c r="AA444" s="153"/>
      <c r="AB444" s="151"/>
      <c r="AC444" s="154"/>
      <c r="AD444" s="151"/>
      <c r="AE444" s="151"/>
      <c r="AF444" s="156" t="str" cm="1">
        <f t="array" ref="AF44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4" s="151"/>
      <c r="AH444" s="151"/>
      <c r="AI444" s="151"/>
      <c r="AJ444" s="151"/>
      <c r="AK444" s="151"/>
      <c r="AL444" s="151"/>
      <c r="AM444" s="151"/>
      <c r="AN444" s="151"/>
      <c r="AO444" s="156" t="str" cm="1">
        <f t="array" ref="AO44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4" s="151"/>
      <c r="AQ444" s="151"/>
      <c r="AR444" s="151"/>
      <c r="AS444" s="151"/>
      <c r="AT444" s="151"/>
      <c r="AU444" s="151"/>
      <c r="AV444" s="151"/>
      <c r="AW444" s="151"/>
      <c r="AX444" s="156" t="str" cm="1">
        <f t="array" ref="AX44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4" s="151"/>
      <c r="AZ444" s="156" t="str">
        <f>IF($A444&lt;&gt;"Employee","N/A",
IF(OR('1. Start Here'!$C$15="No Coverage Offered",'1. Start Here'!$C$15="-- Select Option --"),"Not Eligible - Group does not offer chiro",
IF($AD444="Cancelling Medical","EE + Any Deps will be Cancelled",
IF(AND((ISBLANK($AG444)),OR($AD444="Adding Medical",$AD444="Changing Medical")=TRUE),"Employee must select medical plan first",
IF($Q444&lt;&gt;"CA","Auto Enrolled if EE lives in CA",
IF(AND(NOT(ISBLANK($AG444)),$Q444="CA",$A444="Employee",OR($AD444="Adding Medical",$AD444="Changing Medical")=TRUE),"EE + Any Deps Enrolled","N/A"))))))</f>
        <v>N/A</v>
      </c>
      <c r="BA444" s="151"/>
      <c r="BB444" s="156" t="str">
        <f>IF(OR('1. Start Here'!$C$16="No Coverage Offered", '1. Start Here'!$C$16="-- Select Option --")=TRUE, "N/A", IF(AND($A444="Employee", '1. Start Here'!$C$16="Employer Sponsored"), "EE Only Enrolled", "N/A"))</f>
        <v>N/A</v>
      </c>
      <c r="BC444" s="151"/>
      <c r="BD444" s="151"/>
      <c r="BE444" s="151"/>
      <c r="BF444" s="151"/>
      <c r="BG444" s="151"/>
      <c r="BH444" s="151"/>
      <c r="BI444" s="151"/>
      <c r="BJ444" s="151"/>
      <c r="BK444" s="151"/>
      <c r="BL444" s="151"/>
      <c r="BM444" s="151"/>
      <c r="BN444" s="151"/>
      <c r="BO444" s="151"/>
      <c r="BP444" s="151"/>
      <c r="BQ444" s="151"/>
      <c r="BR444" s="151"/>
      <c r="BS444" s="151"/>
      <c r="BT444" s="151"/>
      <c r="BU444" s="151"/>
      <c r="BV444" s="151"/>
      <c r="BW444" s="151"/>
      <c r="BX444" s="151"/>
      <c r="BY444" s="151"/>
      <c r="BZ444" s="151"/>
      <c r="CA444" s="151"/>
      <c r="CB444" s="151"/>
      <c r="CC444" s="151"/>
      <c r="CD444" s="151"/>
      <c r="CE444" s="151"/>
      <c r="CF444" s="151"/>
      <c r="CG444"/>
      <c r="CK444"/>
      <c r="CM444"/>
      <c r="CN444"/>
      <c r="CQ444"/>
      <c r="CR444"/>
      <c r="CT444"/>
      <c r="CU444"/>
      <c r="CV444"/>
      <c r="CW444"/>
      <c r="CX444"/>
      <c r="CY444"/>
      <c r="CZ444"/>
      <c r="DA444"/>
      <c r="DB444"/>
      <c r="DC444"/>
      <c r="DD444"/>
      <c r="DE444"/>
      <c r="DF444"/>
      <c r="DG444"/>
      <c r="DH444"/>
      <c r="DI444"/>
      <c r="DJ444"/>
      <c r="DK444"/>
      <c r="DL444"/>
      <c r="DM444"/>
      <c r="DN444"/>
      <c r="DO444"/>
      <c r="DP444"/>
      <c r="DQ444"/>
    </row>
    <row r="445" spans="1:121" x14ac:dyDescent="0.35">
      <c r="A445" s="151"/>
      <c r="B445" s="151"/>
      <c r="C445" s="152"/>
      <c r="D445" s="152"/>
      <c r="E445" s="151"/>
      <c r="F445" s="151"/>
      <c r="G445" s="151"/>
      <c r="H445" s="151"/>
      <c r="I445" s="151"/>
      <c r="J445" s="151"/>
      <c r="K445" s="151"/>
      <c r="L445" s="151"/>
      <c r="M445" s="153"/>
      <c r="N445" s="151"/>
      <c r="O445" s="183"/>
      <c r="P445" s="151"/>
      <c r="Q445" s="151"/>
      <c r="R445" s="151"/>
      <c r="S445" s="151"/>
      <c r="T445" s="151"/>
      <c r="U445" s="151"/>
      <c r="V445" s="151"/>
      <c r="W445" s="151"/>
      <c r="X445" s="155"/>
      <c r="Y445" s="151"/>
      <c r="Z445" s="153"/>
      <c r="AA445" s="153"/>
      <c r="AB445" s="151"/>
      <c r="AC445" s="154"/>
      <c r="AD445" s="151"/>
      <c r="AE445" s="151"/>
      <c r="AF445" s="156" t="str" cm="1">
        <f t="array" ref="AF44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5" s="151"/>
      <c r="AH445" s="151"/>
      <c r="AI445" s="151"/>
      <c r="AJ445" s="151"/>
      <c r="AK445" s="151"/>
      <c r="AL445" s="151"/>
      <c r="AM445" s="151"/>
      <c r="AN445" s="151"/>
      <c r="AO445" s="156" t="str" cm="1">
        <f t="array" ref="AO44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5" s="151"/>
      <c r="AQ445" s="151"/>
      <c r="AR445" s="151"/>
      <c r="AS445" s="151"/>
      <c r="AT445" s="151"/>
      <c r="AU445" s="151"/>
      <c r="AV445" s="151"/>
      <c r="AW445" s="151"/>
      <c r="AX445" s="156" t="str" cm="1">
        <f t="array" ref="AX44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5" s="151"/>
      <c r="AZ445" s="156" t="str">
        <f>IF($A445&lt;&gt;"Employee","N/A",
IF(OR('1. Start Here'!$C$15="No Coverage Offered",'1. Start Here'!$C$15="-- Select Option --"),"Not Eligible - Group does not offer chiro",
IF($AD445="Cancelling Medical","EE + Any Deps will be Cancelled",
IF(AND((ISBLANK($AG445)),OR($AD445="Adding Medical",$AD445="Changing Medical")=TRUE),"Employee must select medical plan first",
IF($Q445&lt;&gt;"CA","Auto Enrolled if EE lives in CA",
IF(AND(NOT(ISBLANK($AG445)),$Q445="CA",$A445="Employee",OR($AD445="Adding Medical",$AD445="Changing Medical")=TRUE),"EE + Any Deps Enrolled","N/A"))))))</f>
        <v>N/A</v>
      </c>
      <c r="BA445" s="151"/>
      <c r="BB445" s="156" t="str">
        <f>IF(OR('1. Start Here'!$C$16="No Coverage Offered", '1. Start Here'!$C$16="-- Select Option --")=TRUE, "N/A", IF(AND($A445="Employee", '1. Start Here'!$C$16="Employer Sponsored"), "EE Only Enrolled", "N/A"))</f>
        <v>N/A</v>
      </c>
      <c r="BC445" s="151"/>
      <c r="BD445" s="151"/>
      <c r="BE445" s="151"/>
      <c r="BF445" s="151"/>
      <c r="BG445" s="151"/>
      <c r="BH445" s="151"/>
      <c r="BI445" s="151"/>
      <c r="BJ445" s="151"/>
      <c r="BK445" s="151"/>
      <c r="BL445" s="151"/>
      <c r="BM445" s="151"/>
      <c r="BN445" s="151"/>
      <c r="BO445" s="151"/>
      <c r="BP445" s="151"/>
      <c r="BQ445" s="151"/>
      <c r="BR445" s="151"/>
      <c r="BS445" s="151"/>
      <c r="BT445" s="151"/>
      <c r="BU445" s="151"/>
      <c r="BV445" s="151"/>
      <c r="BW445" s="151"/>
      <c r="BX445" s="151"/>
      <c r="BY445" s="151"/>
      <c r="BZ445" s="151"/>
      <c r="CA445" s="151"/>
      <c r="CB445" s="151"/>
      <c r="CC445" s="151"/>
      <c r="CD445" s="151"/>
      <c r="CE445" s="151"/>
      <c r="CF445" s="151"/>
      <c r="CG445"/>
      <c r="CK445"/>
      <c r="CM445"/>
      <c r="CN445"/>
      <c r="CQ445"/>
      <c r="CR445"/>
      <c r="CT445"/>
      <c r="CU445"/>
      <c r="CV445"/>
      <c r="CW445"/>
      <c r="CX445"/>
      <c r="CY445"/>
      <c r="CZ445"/>
      <c r="DA445"/>
      <c r="DB445"/>
      <c r="DC445"/>
      <c r="DD445"/>
      <c r="DE445"/>
      <c r="DF445"/>
      <c r="DG445"/>
      <c r="DH445"/>
      <c r="DI445"/>
      <c r="DJ445"/>
      <c r="DK445"/>
      <c r="DL445"/>
      <c r="DM445"/>
      <c r="DN445"/>
      <c r="DO445"/>
      <c r="DP445"/>
      <c r="DQ445"/>
    </row>
    <row r="446" spans="1:121" x14ac:dyDescent="0.35">
      <c r="A446" s="151"/>
      <c r="B446" s="151"/>
      <c r="C446" s="152"/>
      <c r="D446" s="152"/>
      <c r="E446" s="151"/>
      <c r="F446" s="151"/>
      <c r="G446" s="151"/>
      <c r="H446" s="151"/>
      <c r="I446" s="151"/>
      <c r="J446" s="151"/>
      <c r="K446" s="151"/>
      <c r="L446" s="151"/>
      <c r="M446" s="153"/>
      <c r="N446" s="151"/>
      <c r="O446" s="183"/>
      <c r="P446" s="151"/>
      <c r="Q446" s="151"/>
      <c r="R446" s="151"/>
      <c r="S446" s="151"/>
      <c r="T446" s="151"/>
      <c r="U446" s="151"/>
      <c r="V446" s="151"/>
      <c r="W446" s="151"/>
      <c r="X446" s="155"/>
      <c r="Y446" s="151"/>
      <c r="Z446" s="153"/>
      <c r="AA446" s="153"/>
      <c r="AB446" s="151"/>
      <c r="AC446" s="154"/>
      <c r="AD446" s="151"/>
      <c r="AE446" s="151"/>
      <c r="AF446" s="156" t="str" cm="1">
        <f t="array" ref="AF44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6" s="151"/>
      <c r="AH446" s="151"/>
      <c r="AI446" s="151"/>
      <c r="AJ446" s="151"/>
      <c r="AK446" s="151"/>
      <c r="AL446" s="151"/>
      <c r="AM446" s="151"/>
      <c r="AN446" s="151"/>
      <c r="AO446" s="156" t="str" cm="1">
        <f t="array" ref="AO44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6" s="151"/>
      <c r="AQ446" s="151"/>
      <c r="AR446" s="151"/>
      <c r="AS446" s="151"/>
      <c r="AT446" s="151"/>
      <c r="AU446" s="151"/>
      <c r="AV446" s="151"/>
      <c r="AW446" s="151"/>
      <c r="AX446" s="156" t="str" cm="1">
        <f t="array" ref="AX44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6" s="151"/>
      <c r="AZ446" s="156" t="str">
        <f>IF($A446&lt;&gt;"Employee","N/A",
IF(OR('1. Start Here'!$C$15="No Coverage Offered",'1. Start Here'!$C$15="-- Select Option --"),"Not Eligible - Group does not offer chiro",
IF($AD446="Cancelling Medical","EE + Any Deps will be Cancelled",
IF(AND((ISBLANK($AG446)),OR($AD446="Adding Medical",$AD446="Changing Medical")=TRUE),"Employee must select medical plan first",
IF($Q446&lt;&gt;"CA","Auto Enrolled if EE lives in CA",
IF(AND(NOT(ISBLANK($AG446)),$Q446="CA",$A446="Employee",OR($AD446="Adding Medical",$AD446="Changing Medical")=TRUE),"EE + Any Deps Enrolled","N/A"))))))</f>
        <v>N/A</v>
      </c>
      <c r="BA446" s="151"/>
      <c r="BB446" s="156" t="str">
        <f>IF(OR('1. Start Here'!$C$16="No Coverage Offered", '1. Start Here'!$C$16="-- Select Option --")=TRUE, "N/A", IF(AND($A446="Employee", '1. Start Here'!$C$16="Employer Sponsored"), "EE Only Enrolled", "N/A"))</f>
        <v>N/A</v>
      </c>
      <c r="BC446" s="151"/>
      <c r="BD446" s="151"/>
      <c r="BE446" s="151"/>
      <c r="BF446" s="151"/>
      <c r="BG446" s="151"/>
      <c r="BH446" s="151"/>
      <c r="BI446" s="151"/>
      <c r="BJ446" s="151"/>
      <c r="BK446" s="151"/>
      <c r="BL446" s="151"/>
      <c r="BM446" s="151"/>
      <c r="BN446" s="151"/>
      <c r="BO446" s="151"/>
      <c r="BP446" s="151"/>
      <c r="BQ446" s="151"/>
      <c r="BR446" s="151"/>
      <c r="BS446" s="151"/>
      <c r="BT446" s="151"/>
      <c r="BU446" s="151"/>
      <c r="BV446" s="151"/>
      <c r="BW446" s="151"/>
      <c r="BX446" s="151"/>
      <c r="BY446" s="151"/>
      <c r="BZ446" s="151"/>
      <c r="CA446" s="151"/>
      <c r="CB446" s="151"/>
      <c r="CC446" s="151"/>
      <c r="CD446" s="151"/>
      <c r="CE446" s="151"/>
      <c r="CF446" s="151"/>
      <c r="CG446"/>
      <c r="CK446"/>
      <c r="CM446"/>
      <c r="CN446"/>
      <c r="CQ446"/>
      <c r="CR446"/>
      <c r="CT446"/>
      <c r="CU446"/>
      <c r="CV446"/>
      <c r="CW446"/>
      <c r="CX446"/>
      <c r="CY446"/>
      <c r="CZ446"/>
      <c r="DA446"/>
      <c r="DB446"/>
      <c r="DC446"/>
      <c r="DD446"/>
      <c r="DE446"/>
      <c r="DF446"/>
      <c r="DG446"/>
      <c r="DH446"/>
      <c r="DI446"/>
      <c r="DJ446"/>
      <c r="DK446"/>
      <c r="DL446"/>
      <c r="DM446"/>
      <c r="DN446"/>
      <c r="DO446"/>
      <c r="DP446"/>
      <c r="DQ446"/>
    </row>
    <row r="447" spans="1:121" x14ac:dyDescent="0.35">
      <c r="A447" s="151"/>
      <c r="B447" s="151"/>
      <c r="C447" s="152"/>
      <c r="D447" s="152"/>
      <c r="E447" s="151"/>
      <c r="F447" s="151"/>
      <c r="G447" s="151"/>
      <c r="H447" s="151"/>
      <c r="I447" s="151"/>
      <c r="J447" s="151"/>
      <c r="K447" s="151"/>
      <c r="L447" s="151"/>
      <c r="M447" s="153"/>
      <c r="N447" s="151"/>
      <c r="O447" s="183"/>
      <c r="P447" s="151"/>
      <c r="Q447" s="151"/>
      <c r="R447" s="151"/>
      <c r="S447" s="151"/>
      <c r="T447" s="151"/>
      <c r="U447" s="151"/>
      <c r="V447" s="151"/>
      <c r="W447" s="151"/>
      <c r="X447" s="155"/>
      <c r="Y447" s="151"/>
      <c r="Z447" s="153"/>
      <c r="AA447" s="153"/>
      <c r="AB447" s="151"/>
      <c r="AC447" s="154"/>
      <c r="AD447" s="151"/>
      <c r="AE447" s="151"/>
      <c r="AF447" s="156" t="str" cm="1">
        <f t="array" ref="AF44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7" s="151"/>
      <c r="AH447" s="151"/>
      <c r="AI447" s="151"/>
      <c r="AJ447" s="151"/>
      <c r="AK447" s="151"/>
      <c r="AL447" s="151"/>
      <c r="AM447" s="151"/>
      <c r="AN447" s="151"/>
      <c r="AO447" s="156" t="str" cm="1">
        <f t="array" ref="AO44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7" s="151"/>
      <c r="AQ447" s="151"/>
      <c r="AR447" s="151"/>
      <c r="AS447" s="151"/>
      <c r="AT447" s="151"/>
      <c r="AU447" s="151"/>
      <c r="AV447" s="151"/>
      <c r="AW447" s="151"/>
      <c r="AX447" s="156" t="str" cm="1">
        <f t="array" ref="AX44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7" s="151"/>
      <c r="AZ447" s="156" t="str">
        <f>IF($A447&lt;&gt;"Employee","N/A",
IF(OR('1. Start Here'!$C$15="No Coverage Offered",'1. Start Here'!$C$15="-- Select Option --"),"Not Eligible - Group does not offer chiro",
IF($AD447="Cancelling Medical","EE + Any Deps will be Cancelled",
IF(AND((ISBLANK($AG447)),OR($AD447="Adding Medical",$AD447="Changing Medical")=TRUE),"Employee must select medical plan first",
IF($Q447&lt;&gt;"CA","Auto Enrolled if EE lives in CA",
IF(AND(NOT(ISBLANK($AG447)),$Q447="CA",$A447="Employee",OR($AD447="Adding Medical",$AD447="Changing Medical")=TRUE),"EE + Any Deps Enrolled","N/A"))))))</f>
        <v>N/A</v>
      </c>
      <c r="BA447" s="151"/>
      <c r="BB447" s="156" t="str">
        <f>IF(OR('1. Start Here'!$C$16="No Coverage Offered", '1. Start Here'!$C$16="-- Select Option --")=TRUE, "N/A", IF(AND($A447="Employee", '1. Start Here'!$C$16="Employer Sponsored"), "EE Only Enrolled", "N/A"))</f>
        <v>N/A</v>
      </c>
      <c r="BC447" s="151"/>
      <c r="BD447" s="151"/>
      <c r="BE447" s="151"/>
      <c r="BF447" s="151"/>
      <c r="BG447" s="151"/>
      <c r="BH447" s="151"/>
      <c r="BI447" s="151"/>
      <c r="BJ447" s="151"/>
      <c r="BK447" s="151"/>
      <c r="BL447" s="151"/>
      <c r="BM447" s="151"/>
      <c r="BN447" s="151"/>
      <c r="BO447" s="151"/>
      <c r="BP447" s="151"/>
      <c r="BQ447" s="151"/>
      <c r="BR447" s="151"/>
      <c r="BS447" s="151"/>
      <c r="BT447" s="151"/>
      <c r="BU447" s="151"/>
      <c r="BV447" s="151"/>
      <c r="BW447" s="151"/>
      <c r="BX447" s="151"/>
      <c r="BY447" s="151"/>
      <c r="BZ447" s="151"/>
      <c r="CA447" s="151"/>
      <c r="CB447" s="151"/>
      <c r="CC447" s="151"/>
      <c r="CD447" s="151"/>
      <c r="CE447" s="151"/>
      <c r="CF447" s="151"/>
      <c r="CG447"/>
      <c r="CK447"/>
      <c r="CM447"/>
      <c r="CN447"/>
      <c r="CQ447"/>
      <c r="CR447"/>
      <c r="CT447"/>
      <c r="CU447"/>
      <c r="CV447"/>
      <c r="CW447"/>
      <c r="CX447"/>
      <c r="CY447"/>
      <c r="CZ447"/>
      <c r="DA447"/>
      <c r="DB447"/>
      <c r="DC447"/>
      <c r="DD447"/>
      <c r="DE447"/>
      <c r="DF447"/>
      <c r="DG447"/>
      <c r="DH447"/>
      <c r="DI447"/>
      <c r="DJ447"/>
      <c r="DK447"/>
      <c r="DL447"/>
      <c r="DM447"/>
      <c r="DN447"/>
      <c r="DO447"/>
      <c r="DP447"/>
      <c r="DQ447"/>
    </row>
    <row r="448" spans="1:121" x14ac:dyDescent="0.35">
      <c r="A448" s="151"/>
      <c r="B448" s="151"/>
      <c r="C448" s="152"/>
      <c r="D448" s="152"/>
      <c r="E448" s="151"/>
      <c r="F448" s="151"/>
      <c r="G448" s="151"/>
      <c r="H448" s="151"/>
      <c r="I448" s="151"/>
      <c r="J448" s="151"/>
      <c r="K448" s="151"/>
      <c r="L448" s="151"/>
      <c r="M448" s="153"/>
      <c r="N448" s="151"/>
      <c r="O448" s="183"/>
      <c r="P448" s="151"/>
      <c r="Q448" s="151"/>
      <c r="R448" s="151"/>
      <c r="S448" s="151"/>
      <c r="T448" s="151"/>
      <c r="U448" s="151"/>
      <c r="V448" s="151"/>
      <c r="W448" s="151"/>
      <c r="X448" s="155"/>
      <c r="Y448" s="151"/>
      <c r="Z448" s="153"/>
      <c r="AA448" s="153"/>
      <c r="AB448" s="151"/>
      <c r="AC448" s="154"/>
      <c r="AD448" s="151"/>
      <c r="AE448" s="151"/>
      <c r="AF448" s="156" t="str" cm="1">
        <f t="array" ref="AF44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8" s="151"/>
      <c r="AH448" s="151"/>
      <c r="AI448" s="151"/>
      <c r="AJ448" s="151"/>
      <c r="AK448" s="151"/>
      <c r="AL448" s="151"/>
      <c r="AM448" s="151"/>
      <c r="AN448" s="151"/>
      <c r="AO448" s="156" t="str" cm="1">
        <f t="array" ref="AO44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8" s="151"/>
      <c r="AQ448" s="151"/>
      <c r="AR448" s="151"/>
      <c r="AS448" s="151"/>
      <c r="AT448" s="151"/>
      <c r="AU448" s="151"/>
      <c r="AV448" s="151"/>
      <c r="AW448" s="151"/>
      <c r="AX448" s="156" t="str" cm="1">
        <f t="array" ref="AX44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8" s="151"/>
      <c r="AZ448" s="156" t="str">
        <f>IF($A448&lt;&gt;"Employee","N/A",
IF(OR('1. Start Here'!$C$15="No Coverage Offered",'1. Start Here'!$C$15="-- Select Option --"),"Not Eligible - Group does not offer chiro",
IF($AD448="Cancelling Medical","EE + Any Deps will be Cancelled",
IF(AND((ISBLANK($AG448)),OR($AD448="Adding Medical",$AD448="Changing Medical")=TRUE),"Employee must select medical plan first",
IF($Q448&lt;&gt;"CA","Auto Enrolled if EE lives in CA",
IF(AND(NOT(ISBLANK($AG448)),$Q448="CA",$A448="Employee",OR($AD448="Adding Medical",$AD448="Changing Medical")=TRUE),"EE + Any Deps Enrolled","N/A"))))))</f>
        <v>N/A</v>
      </c>
      <c r="BA448" s="151"/>
      <c r="BB448" s="156" t="str">
        <f>IF(OR('1. Start Here'!$C$16="No Coverage Offered", '1. Start Here'!$C$16="-- Select Option --")=TRUE, "N/A", IF(AND($A448="Employee", '1. Start Here'!$C$16="Employer Sponsored"), "EE Only Enrolled", "N/A"))</f>
        <v>N/A</v>
      </c>
      <c r="BC448" s="151"/>
      <c r="BD448" s="151"/>
      <c r="BE448" s="151"/>
      <c r="BF448" s="151"/>
      <c r="BG448" s="151"/>
      <c r="BH448" s="151"/>
      <c r="BI448" s="151"/>
      <c r="BJ448" s="151"/>
      <c r="BK448" s="151"/>
      <c r="BL448" s="151"/>
      <c r="BM448" s="151"/>
      <c r="BN448" s="151"/>
      <c r="BO448" s="151"/>
      <c r="BP448" s="151"/>
      <c r="BQ448" s="151"/>
      <c r="BR448" s="151"/>
      <c r="BS448" s="151"/>
      <c r="BT448" s="151"/>
      <c r="BU448" s="151"/>
      <c r="BV448" s="151"/>
      <c r="BW448" s="151"/>
      <c r="BX448" s="151"/>
      <c r="BY448" s="151"/>
      <c r="BZ448" s="151"/>
      <c r="CA448" s="151"/>
      <c r="CB448" s="151"/>
      <c r="CC448" s="151"/>
      <c r="CD448" s="151"/>
      <c r="CE448" s="151"/>
      <c r="CF448" s="151"/>
      <c r="CG448"/>
      <c r="CK448"/>
      <c r="CM448"/>
      <c r="CN448"/>
      <c r="CQ448"/>
      <c r="CR448"/>
      <c r="CT448"/>
      <c r="CU448"/>
      <c r="CV448"/>
      <c r="CW448"/>
      <c r="CX448"/>
      <c r="CY448"/>
      <c r="CZ448"/>
      <c r="DA448"/>
      <c r="DB448"/>
      <c r="DC448"/>
      <c r="DD448"/>
      <c r="DE448"/>
      <c r="DF448"/>
      <c r="DG448"/>
      <c r="DH448"/>
      <c r="DI448"/>
      <c r="DJ448"/>
      <c r="DK448"/>
      <c r="DL448"/>
      <c r="DM448"/>
      <c r="DN448"/>
      <c r="DO448"/>
      <c r="DP448"/>
      <c r="DQ448"/>
    </row>
    <row r="449" spans="1:121" x14ac:dyDescent="0.35">
      <c r="A449" s="151"/>
      <c r="B449" s="151"/>
      <c r="C449" s="152"/>
      <c r="D449" s="152"/>
      <c r="E449" s="151"/>
      <c r="F449" s="151"/>
      <c r="G449" s="151"/>
      <c r="H449" s="151"/>
      <c r="I449" s="151"/>
      <c r="J449" s="151"/>
      <c r="K449" s="151"/>
      <c r="L449" s="151"/>
      <c r="M449" s="153"/>
      <c r="N449" s="151"/>
      <c r="O449" s="183"/>
      <c r="P449" s="151"/>
      <c r="Q449" s="151"/>
      <c r="R449" s="151"/>
      <c r="S449" s="151"/>
      <c r="T449" s="151"/>
      <c r="U449" s="151"/>
      <c r="V449" s="151"/>
      <c r="W449" s="151"/>
      <c r="X449" s="155"/>
      <c r="Y449" s="151"/>
      <c r="Z449" s="153"/>
      <c r="AA449" s="153"/>
      <c r="AB449" s="151"/>
      <c r="AC449" s="154"/>
      <c r="AD449" s="151"/>
      <c r="AE449" s="151"/>
      <c r="AF449" s="156" t="str" cm="1">
        <f t="array" ref="AF44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49" s="151"/>
      <c r="AH449" s="151"/>
      <c r="AI449" s="151"/>
      <c r="AJ449" s="151"/>
      <c r="AK449" s="151"/>
      <c r="AL449" s="151"/>
      <c r="AM449" s="151"/>
      <c r="AN449" s="151"/>
      <c r="AO449" s="156" t="str" cm="1">
        <f t="array" ref="AO44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49" s="151"/>
      <c r="AQ449" s="151"/>
      <c r="AR449" s="151"/>
      <c r="AS449" s="151"/>
      <c r="AT449" s="151"/>
      <c r="AU449" s="151"/>
      <c r="AV449" s="151"/>
      <c r="AW449" s="151"/>
      <c r="AX449" s="156" t="str" cm="1">
        <f t="array" ref="AX44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49" s="151"/>
      <c r="AZ449" s="156" t="str">
        <f>IF($A449&lt;&gt;"Employee","N/A",
IF(OR('1. Start Here'!$C$15="No Coverage Offered",'1. Start Here'!$C$15="-- Select Option --"),"Not Eligible - Group does not offer chiro",
IF($AD449="Cancelling Medical","EE + Any Deps will be Cancelled",
IF(AND((ISBLANK($AG449)),OR($AD449="Adding Medical",$AD449="Changing Medical")=TRUE),"Employee must select medical plan first",
IF($Q449&lt;&gt;"CA","Auto Enrolled if EE lives in CA",
IF(AND(NOT(ISBLANK($AG449)),$Q449="CA",$A449="Employee",OR($AD449="Adding Medical",$AD449="Changing Medical")=TRUE),"EE + Any Deps Enrolled","N/A"))))))</f>
        <v>N/A</v>
      </c>
      <c r="BA449" s="151"/>
      <c r="BB449" s="156" t="str">
        <f>IF(OR('1. Start Here'!$C$16="No Coverage Offered", '1. Start Here'!$C$16="-- Select Option --")=TRUE, "N/A", IF(AND($A449="Employee", '1. Start Here'!$C$16="Employer Sponsored"), "EE Only Enrolled", "N/A"))</f>
        <v>N/A</v>
      </c>
      <c r="BC449" s="151"/>
      <c r="BD449" s="151"/>
      <c r="BE449" s="151"/>
      <c r="BF449" s="151"/>
      <c r="BG449" s="151"/>
      <c r="BH449" s="151"/>
      <c r="BI449" s="151"/>
      <c r="BJ449" s="151"/>
      <c r="BK449" s="151"/>
      <c r="BL449" s="151"/>
      <c r="BM449" s="151"/>
      <c r="BN449" s="151"/>
      <c r="BO449" s="151"/>
      <c r="BP449" s="151"/>
      <c r="BQ449" s="151"/>
      <c r="BR449" s="151"/>
      <c r="BS449" s="151"/>
      <c r="BT449" s="151"/>
      <c r="BU449" s="151"/>
      <c r="BV449" s="151"/>
      <c r="BW449" s="151"/>
      <c r="BX449" s="151"/>
      <c r="BY449" s="151"/>
      <c r="BZ449" s="151"/>
      <c r="CA449" s="151"/>
      <c r="CB449" s="151"/>
      <c r="CC449" s="151"/>
      <c r="CD449" s="151"/>
      <c r="CE449" s="151"/>
      <c r="CF449" s="151"/>
      <c r="CG449"/>
      <c r="CK449"/>
      <c r="CM449"/>
      <c r="CN449"/>
      <c r="CQ449"/>
      <c r="CR449"/>
      <c r="CT449"/>
      <c r="CU449"/>
      <c r="CV449"/>
      <c r="CW449"/>
      <c r="CX449"/>
      <c r="CY449"/>
      <c r="CZ449"/>
      <c r="DA449"/>
      <c r="DB449"/>
      <c r="DC449"/>
      <c r="DD449"/>
      <c r="DE449"/>
      <c r="DF449"/>
      <c r="DG449"/>
      <c r="DH449"/>
      <c r="DI449"/>
      <c r="DJ449"/>
      <c r="DK449"/>
      <c r="DL449"/>
      <c r="DM449"/>
      <c r="DN449"/>
      <c r="DO449"/>
      <c r="DP449"/>
      <c r="DQ449"/>
    </row>
    <row r="450" spans="1:121" x14ac:dyDescent="0.35">
      <c r="A450" s="151"/>
      <c r="B450" s="151"/>
      <c r="C450" s="152"/>
      <c r="D450" s="152"/>
      <c r="E450" s="151"/>
      <c r="F450" s="151"/>
      <c r="G450" s="151"/>
      <c r="H450" s="151"/>
      <c r="I450" s="151"/>
      <c r="J450" s="151"/>
      <c r="K450" s="151"/>
      <c r="L450" s="151"/>
      <c r="M450" s="153"/>
      <c r="N450" s="151"/>
      <c r="O450" s="183"/>
      <c r="P450" s="151"/>
      <c r="Q450" s="151"/>
      <c r="R450" s="151"/>
      <c r="S450" s="151"/>
      <c r="T450" s="151"/>
      <c r="U450" s="151"/>
      <c r="V450" s="151"/>
      <c r="W450" s="151"/>
      <c r="X450" s="155"/>
      <c r="Y450" s="151"/>
      <c r="Z450" s="153"/>
      <c r="AA450" s="153"/>
      <c r="AB450" s="151"/>
      <c r="AC450" s="154"/>
      <c r="AD450" s="151"/>
      <c r="AE450" s="151"/>
      <c r="AF450" s="156" t="str" cm="1">
        <f t="array" ref="AF45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0" s="151"/>
      <c r="AH450" s="151"/>
      <c r="AI450" s="151"/>
      <c r="AJ450" s="151"/>
      <c r="AK450" s="151"/>
      <c r="AL450" s="151"/>
      <c r="AM450" s="151"/>
      <c r="AN450" s="151"/>
      <c r="AO450" s="156" t="str" cm="1">
        <f t="array" ref="AO45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0" s="151"/>
      <c r="AQ450" s="151"/>
      <c r="AR450" s="151"/>
      <c r="AS450" s="151"/>
      <c r="AT450" s="151"/>
      <c r="AU450" s="151"/>
      <c r="AV450" s="151"/>
      <c r="AW450" s="151"/>
      <c r="AX450" s="156" t="str" cm="1">
        <f t="array" ref="AX45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0" s="151"/>
      <c r="AZ450" s="156" t="str">
        <f>IF($A450&lt;&gt;"Employee","N/A",
IF(OR('1. Start Here'!$C$15="No Coverage Offered",'1. Start Here'!$C$15="-- Select Option --"),"Not Eligible - Group does not offer chiro",
IF($AD450="Cancelling Medical","EE + Any Deps will be Cancelled",
IF(AND((ISBLANK($AG450)),OR($AD450="Adding Medical",$AD450="Changing Medical")=TRUE),"Employee must select medical plan first",
IF($Q450&lt;&gt;"CA","Auto Enrolled if EE lives in CA",
IF(AND(NOT(ISBLANK($AG450)),$Q450="CA",$A450="Employee",OR($AD450="Adding Medical",$AD450="Changing Medical")=TRUE),"EE + Any Deps Enrolled","N/A"))))))</f>
        <v>N/A</v>
      </c>
      <c r="BA450" s="151"/>
      <c r="BB450" s="156" t="str">
        <f>IF(OR('1. Start Here'!$C$16="No Coverage Offered", '1. Start Here'!$C$16="-- Select Option --")=TRUE, "N/A", IF(AND($A450="Employee", '1. Start Here'!$C$16="Employer Sponsored"), "EE Only Enrolled", "N/A"))</f>
        <v>N/A</v>
      </c>
      <c r="BC450" s="151"/>
      <c r="BD450" s="151"/>
      <c r="BE450" s="151"/>
      <c r="BF450" s="151"/>
      <c r="BG450" s="151"/>
      <c r="BH450" s="151"/>
      <c r="BI450" s="151"/>
      <c r="BJ450" s="151"/>
      <c r="BK450" s="151"/>
      <c r="BL450" s="151"/>
      <c r="BM450" s="151"/>
      <c r="BN450" s="151"/>
      <c r="BO450" s="151"/>
      <c r="BP450" s="151"/>
      <c r="BQ450" s="151"/>
      <c r="BR450" s="151"/>
      <c r="BS450" s="151"/>
      <c r="BT450" s="151"/>
      <c r="BU450" s="151"/>
      <c r="BV450" s="151"/>
      <c r="BW450" s="151"/>
      <c r="BX450" s="151"/>
      <c r="BY450" s="151"/>
      <c r="BZ450" s="151"/>
      <c r="CA450" s="151"/>
      <c r="CB450" s="151"/>
      <c r="CC450" s="151"/>
      <c r="CD450" s="151"/>
      <c r="CE450" s="151"/>
      <c r="CF450" s="151"/>
      <c r="CG450"/>
      <c r="CK450"/>
      <c r="CM450"/>
      <c r="CN450"/>
      <c r="CQ450"/>
      <c r="CR450"/>
      <c r="CT450"/>
      <c r="CU450"/>
      <c r="CV450"/>
      <c r="CW450"/>
      <c r="CX450"/>
      <c r="CY450"/>
      <c r="CZ450"/>
      <c r="DA450"/>
      <c r="DB450"/>
      <c r="DC450"/>
      <c r="DD450"/>
      <c r="DE450"/>
      <c r="DF450"/>
      <c r="DG450"/>
      <c r="DH450"/>
      <c r="DI450"/>
      <c r="DJ450"/>
      <c r="DK450"/>
      <c r="DL450"/>
      <c r="DM450"/>
      <c r="DN450"/>
      <c r="DO450"/>
      <c r="DP450"/>
      <c r="DQ450"/>
    </row>
    <row r="451" spans="1:121" x14ac:dyDescent="0.35">
      <c r="A451" s="151"/>
      <c r="B451" s="151"/>
      <c r="C451" s="152"/>
      <c r="D451" s="152"/>
      <c r="E451" s="151"/>
      <c r="F451" s="151"/>
      <c r="G451" s="151"/>
      <c r="H451" s="151"/>
      <c r="I451" s="151"/>
      <c r="J451" s="151"/>
      <c r="K451" s="151"/>
      <c r="L451" s="151"/>
      <c r="M451" s="153"/>
      <c r="N451" s="151"/>
      <c r="O451" s="183"/>
      <c r="P451" s="151"/>
      <c r="Q451" s="151"/>
      <c r="R451" s="151"/>
      <c r="S451" s="151"/>
      <c r="T451" s="151"/>
      <c r="U451" s="151"/>
      <c r="V451" s="151"/>
      <c r="W451" s="151"/>
      <c r="X451" s="155"/>
      <c r="Y451" s="151"/>
      <c r="Z451" s="153"/>
      <c r="AA451" s="153"/>
      <c r="AB451" s="151"/>
      <c r="AC451" s="154"/>
      <c r="AD451" s="151"/>
      <c r="AE451" s="151"/>
      <c r="AF451" s="156" t="str" cm="1">
        <f t="array" ref="AF45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1" s="151"/>
      <c r="AH451" s="151"/>
      <c r="AI451" s="151"/>
      <c r="AJ451" s="151"/>
      <c r="AK451" s="151"/>
      <c r="AL451" s="151"/>
      <c r="AM451" s="151"/>
      <c r="AN451" s="151"/>
      <c r="AO451" s="156" t="str" cm="1">
        <f t="array" ref="AO45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1" s="151"/>
      <c r="AQ451" s="151"/>
      <c r="AR451" s="151"/>
      <c r="AS451" s="151"/>
      <c r="AT451" s="151"/>
      <c r="AU451" s="151"/>
      <c r="AV451" s="151"/>
      <c r="AW451" s="151"/>
      <c r="AX451" s="156" t="str" cm="1">
        <f t="array" ref="AX45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1" s="151"/>
      <c r="AZ451" s="156" t="str">
        <f>IF($A451&lt;&gt;"Employee","N/A",
IF(OR('1. Start Here'!$C$15="No Coverage Offered",'1. Start Here'!$C$15="-- Select Option --"),"Not Eligible - Group does not offer chiro",
IF($AD451="Cancelling Medical","EE + Any Deps will be Cancelled",
IF(AND((ISBLANK($AG451)),OR($AD451="Adding Medical",$AD451="Changing Medical")=TRUE),"Employee must select medical plan first",
IF($Q451&lt;&gt;"CA","Auto Enrolled if EE lives in CA",
IF(AND(NOT(ISBLANK($AG451)),$Q451="CA",$A451="Employee",OR($AD451="Adding Medical",$AD451="Changing Medical")=TRUE),"EE + Any Deps Enrolled","N/A"))))))</f>
        <v>N/A</v>
      </c>
      <c r="BA451" s="151"/>
      <c r="BB451" s="156" t="str">
        <f>IF(OR('1. Start Here'!$C$16="No Coverage Offered", '1. Start Here'!$C$16="-- Select Option --")=TRUE, "N/A", IF(AND($A451="Employee", '1. Start Here'!$C$16="Employer Sponsored"), "EE Only Enrolled", "N/A"))</f>
        <v>N/A</v>
      </c>
      <c r="BC451" s="151"/>
      <c r="BD451" s="151"/>
      <c r="BE451" s="151"/>
      <c r="BF451" s="151"/>
      <c r="BG451" s="151"/>
      <c r="BH451" s="151"/>
      <c r="BI451" s="151"/>
      <c r="BJ451" s="151"/>
      <c r="BK451" s="151"/>
      <c r="BL451" s="151"/>
      <c r="BM451" s="151"/>
      <c r="BN451" s="151"/>
      <c r="BO451" s="151"/>
      <c r="BP451" s="151"/>
      <c r="BQ451" s="151"/>
      <c r="BR451" s="151"/>
      <c r="BS451" s="151"/>
      <c r="BT451" s="151"/>
      <c r="BU451" s="151"/>
      <c r="BV451" s="151"/>
      <c r="BW451" s="151"/>
      <c r="BX451" s="151"/>
      <c r="BY451" s="151"/>
      <c r="BZ451" s="151"/>
      <c r="CA451" s="151"/>
      <c r="CB451" s="151"/>
      <c r="CC451" s="151"/>
      <c r="CD451" s="151"/>
      <c r="CE451" s="151"/>
      <c r="CF451" s="151"/>
      <c r="CG451"/>
      <c r="CK451"/>
      <c r="CM451"/>
      <c r="CN451"/>
      <c r="CQ451"/>
      <c r="CR451"/>
      <c r="CT451"/>
      <c r="CU451"/>
      <c r="CV451"/>
      <c r="CW451"/>
      <c r="CX451"/>
      <c r="CY451"/>
      <c r="CZ451"/>
      <c r="DA451"/>
      <c r="DB451"/>
      <c r="DC451"/>
      <c r="DD451"/>
      <c r="DE451"/>
      <c r="DF451"/>
      <c r="DG451"/>
      <c r="DH451"/>
      <c r="DI451"/>
      <c r="DJ451"/>
      <c r="DK451"/>
      <c r="DL451"/>
      <c r="DM451"/>
      <c r="DN451"/>
      <c r="DO451"/>
      <c r="DP451"/>
      <c r="DQ451"/>
    </row>
    <row r="452" spans="1:121" x14ac:dyDescent="0.35">
      <c r="A452" s="151"/>
      <c r="B452" s="151"/>
      <c r="C452" s="152"/>
      <c r="D452" s="152"/>
      <c r="E452" s="151"/>
      <c r="F452" s="151"/>
      <c r="G452" s="151"/>
      <c r="H452" s="151"/>
      <c r="I452" s="151"/>
      <c r="J452" s="151"/>
      <c r="K452" s="151"/>
      <c r="L452" s="151"/>
      <c r="M452" s="153"/>
      <c r="N452" s="151"/>
      <c r="O452" s="183"/>
      <c r="P452" s="151"/>
      <c r="Q452" s="151"/>
      <c r="R452" s="151"/>
      <c r="S452" s="151"/>
      <c r="T452" s="151"/>
      <c r="U452" s="151"/>
      <c r="V452" s="151"/>
      <c r="W452" s="151"/>
      <c r="X452" s="155"/>
      <c r="Y452" s="151"/>
      <c r="Z452" s="153"/>
      <c r="AA452" s="153"/>
      <c r="AB452" s="151"/>
      <c r="AC452" s="154"/>
      <c r="AD452" s="151"/>
      <c r="AE452" s="151"/>
      <c r="AF452" s="156" t="str" cm="1">
        <f t="array" ref="AF45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2" s="151"/>
      <c r="AH452" s="151"/>
      <c r="AI452" s="151"/>
      <c r="AJ452" s="151"/>
      <c r="AK452" s="151"/>
      <c r="AL452" s="151"/>
      <c r="AM452" s="151"/>
      <c r="AN452" s="151"/>
      <c r="AO452" s="156" t="str" cm="1">
        <f t="array" ref="AO45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2" s="151"/>
      <c r="AQ452" s="151"/>
      <c r="AR452" s="151"/>
      <c r="AS452" s="151"/>
      <c r="AT452" s="151"/>
      <c r="AU452" s="151"/>
      <c r="AV452" s="151"/>
      <c r="AW452" s="151"/>
      <c r="AX452" s="156" t="str" cm="1">
        <f t="array" ref="AX45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2" s="151"/>
      <c r="AZ452" s="156" t="str">
        <f>IF($A452&lt;&gt;"Employee","N/A",
IF(OR('1. Start Here'!$C$15="No Coverage Offered",'1. Start Here'!$C$15="-- Select Option --"),"Not Eligible - Group does not offer chiro",
IF($AD452="Cancelling Medical","EE + Any Deps will be Cancelled",
IF(AND((ISBLANK($AG452)),OR($AD452="Adding Medical",$AD452="Changing Medical")=TRUE),"Employee must select medical plan first",
IF($Q452&lt;&gt;"CA","Auto Enrolled if EE lives in CA",
IF(AND(NOT(ISBLANK($AG452)),$Q452="CA",$A452="Employee",OR($AD452="Adding Medical",$AD452="Changing Medical")=TRUE),"EE + Any Deps Enrolled","N/A"))))))</f>
        <v>N/A</v>
      </c>
      <c r="BA452" s="151"/>
      <c r="BB452" s="156" t="str">
        <f>IF(OR('1. Start Here'!$C$16="No Coverage Offered", '1. Start Here'!$C$16="-- Select Option --")=TRUE, "N/A", IF(AND($A452="Employee", '1. Start Here'!$C$16="Employer Sponsored"), "EE Only Enrolled", "N/A"))</f>
        <v>N/A</v>
      </c>
      <c r="BC452" s="151"/>
      <c r="BD452" s="151"/>
      <c r="BE452" s="151"/>
      <c r="BF452" s="151"/>
      <c r="BG452" s="151"/>
      <c r="BH452" s="151"/>
      <c r="BI452" s="151"/>
      <c r="BJ452" s="151"/>
      <c r="BK452" s="151"/>
      <c r="BL452" s="151"/>
      <c r="BM452" s="151"/>
      <c r="BN452" s="151"/>
      <c r="BO452" s="151"/>
      <c r="BP452" s="151"/>
      <c r="BQ452" s="151"/>
      <c r="BR452" s="151"/>
      <c r="BS452" s="151"/>
      <c r="BT452" s="151"/>
      <c r="BU452" s="151"/>
      <c r="BV452" s="151"/>
      <c r="BW452" s="151"/>
      <c r="BX452" s="151"/>
      <c r="BY452" s="151"/>
      <c r="BZ452" s="151"/>
      <c r="CA452" s="151"/>
      <c r="CB452" s="151"/>
      <c r="CC452" s="151"/>
      <c r="CD452" s="151"/>
      <c r="CE452" s="151"/>
      <c r="CF452" s="151"/>
      <c r="CG452"/>
      <c r="CK452"/>
      <c r="CM452"/>
      <c r="CN452"/>
      <c r="CQ452"/>
      <c r="CR452"/>
      <c r="CT452"/>
      <c r="CU452"/>
      <c r="CV452"/>
      <c r="CW452"/>
      <c r="CX452"/>
      <c r="CY452"/>
      <c r="CZ452"/>
      <c r="DA452"/>
      <c r="DB452"/>
      <c r="DC452"/>
      <c r="DD452"/>
      <c r="DE452"/>
      <c r="DF452"/>
      <c r="DG452"/>
      <c r="DH452"/>
      <c r="DI452"/>
      <c r="DJ452"/>
      <c r="DK452"/>
      <c r="DL452"/>
      <c r="DM452"/>
      <c r="DN452"/>
      <c r="DO452"/>
      <c r="DP452"/>
      <c r="DQ452"/>
    </row>
    <row r="453" spans="1:121" x14ac:dyDescent="0.35">
      <c r="A453" s="151"/>
      <c r="B453" s="151"/>
      <c r="C453" s="152"/>
      <c r="D453" s="152"/>
      <c r="E453" s="151"/>
      <c r="F453" s="151"/>
      <c r="G453" s="151"/>
      <c r="H453" s="151"/>
      <c r="I453" s="151"/>
      <c r="J453" s="151"/>
      <c r="K453" s="151"/>
      <c r="L453" s="151"/>
      <c r="M453" s="153"/>
      <c r="N453" s="151"/>
      <c r="O453" s="183"/>
      <c r="P453" s="151"/>
      <c r="Q453" s="151"/>
      <c r="R453" s="151"/>
      <c r="S453" s="151"/>
      <c r="T453" s="151"/>
      <c r="U453" s="151"/>
      <c r="V453" s="151"/>
      <c r="W453" s="151"/>
      <c r="X453" s="155"/>
      <c r="Y453" s="151"/>
      <c r="Z453" s="153"/>
      <c r="AA453" s="153"/>
      <c r="AB453" s="151"/>
      <c r="AC453" s="154"/>
      <c r="AD453" s="151"/>
      <c r="AE453" s="151"/>
      <c r="AF453" s="156" t="str" cm="1">
        <f t="array" ref="AF45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3" s="151"/>
      <c r="AH453" s="151"/>
      <c r="AI453" s="151"/>
      <c r="AJ453" s="151"/>
      <c r="AK453" s="151"/>
      <c r="AL453" s="151"/>
      <c r="AM453" s="151"/>
      <c r="AN453" s="151"/>
      <c r="AO453" s="156" t="str" cm="1">
        <f t="array" ref="AO45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3" s="151"/>
      <c r="AQ453" s="151"/>
      <c r="AR453" s="151"/>
      <c r="AS453" s="151"/>
      <c r="AT453" s="151"/>
      <c r="AU453" s="151"/>
      <c r="AV453" s="151"/>
      <c r="AW453" s="151"/>
      <c r="AX453" s="156" t="str" cm="1">
        <f t="array" ref="AX45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3" s="151"/>
      <c r="AZ453" s="156" t="str">
        <f>IF($A453&lt;&gt;"Employee","N/A",
IF(OR('1. Start Here'!$C$15="No Coverage Offered",'1. Start Here'!$C$15="-- Select Option --"),"Not Eligible - Group does not offer chiro",
IF($AD453="Cancelling Medical","EE + Any Deps will be Cancelled",
IF(AND((ISBLANK($AG453)),OR($AD453="Adding Medical",$AD453="Changing Medical")=TRUE),"Employee must select medical plan first",
IF($Q453&lt;&gt;"CA","Auto Enrolled if EE lives in CA",
IF(AND(NOT(ISBLANK($AG453)),$Q453="CA",$A453="Employee",OR($AD453="Adding Medical",$AD453="Changing Medical")=TRUE),"EE + Any Deps Enrolled","N/A"))))))</f>
        <v>N/A</v>
      </c>
      <c r="BA453" s="151"/>
      <c r="BB453" s="156" t="str">
        <f>IF(OR('1. Start Here'!$C$16="No Coverage Offered", '1. Start Here'!$C$16="-- Select Option --")=TRUE, "N/A", IF(AND($A453="Employee", '1. Start Here'!$C$16="Employer Sponsored"), "EE Only Enrolled", "N/A"))</f>
        <v>N/A</v>
      </c>
      <c r="BC453" s="151"/>
      <c r="BD453" s="151"/>
      <c r="BE453" s="151"/>
      <c r="BF453" s="151"/>
      <c r="BG453" s="151"/>
      <c r="BH453" s="151"/>
      <c r="BI453" s="151"/>
      <c r="BJ453" s="151"/>
      <c r="BK453" s="151"/>
      <c r="BL453" s="151"/>
      <c r="BM453" s="151"/>
      <c r="BN453" s="151"/>
      <c r="BO453" s="151"/>
      <c r="BP453" s="151"/>
      <c r="BQ453" s="151"/>
      <c r="BR453" s="151"/>
      <c r="BS453" s="151"/>
      <c r="BT453" s="151"/>
      <c r="BU453" s="151"/>
      <c r="BV453" s="151"/>
      <c r="BW453" s="151"/>
      <c r="BX453" s="151"/>
      <c r="BY453" s="151"/>
      <c r="BZ453" s="151"/>
      <c r="CA453" s="151"/>
      <c r="CB453" s="151"/>
      <c r="CC453" s="151"/>
      <c r="CD453" s="151"/>
      <c r="CE453" s="151"/>
      <c r="CF453" s="151"/>
      <c r="CG453"/>
      <c r="CK453"/>
      <c r="CM453"/>
      <c r="CN453"/>
      <c r="CQ453"/>
      <c r="CR453"/>
      <c r="CT453"/>
      <c r="CU453"/>
      <c r="CV453"/>
      <c r="CW453"/>
      <c r="CX453"/>
      <c r="CY453"/>
      <c r="CZ453"/>
      <c r="DA453"/>
      <c r="DB453"/>
      <c r="DC453"/>
      <c r="DD453"/>
      <c r="DE453"/>
      <c r="DF453"/>
      <c r="DG453"/>
      <c r="DH453"/>
      <c r="DI453"/>
      <c r="DJ453"/>
      <c r="DK453"/>
      <c r="DL453"/>
      <c r="DM453"/>
      <c r="DN453"/>
      <c r="DO453"/>
      <c r="DP453"/>
      <c r="DQ453"/>
    </row>
    <row r="454" spans="1:121" x14ac:dyDescent="0.35">
      <c r="A454" s="151"/>
      <c r="B454" s="151"/>
      <c r="C454" s="152"/>
      <c r="D454" s="152"/>
      <c r="E454" s="151"/>
      <c r="F454" s="151"/>
      <c r="G454" s="151"/>
      <c r="H454" s="151"/>
      <c r="I454" s="151"/>
      <c r="J454" s="151"/>
      <c r="K454" s="151"/>
      <c r="L454" s="151"/>
      <c r="M454" s="153"/>
      <c r="N454" s="151"/>
      <c r="O454" s="183"/>
      <c r="P454" s="151"/>
      <c r="Q454" s="151"/>
      <c r="R454" s="151"/>
      <c r="S454" s="151"/>
      <c r="T454" s="151"/>
      <c r="U454" s="151"/>
      <c r="V454" s="151"/>
      <c r="W454" s="151"/>
      <c r="X454" s="155"/>
      <c r="Y454" s="151"/>
      <c r="Z454" s="153"/>
      <c r="AA454" s="153"/>
      <c r="AB454" s="151"/>
      <c r="AC454" s="154"/>
      <c r="AD454" s="151"/>
      <c r="AE454" s="151"/>
      <c r="AF454" s="156" t="str" cm="1">
        <f t="array" ref="AF45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4" s="151"/>
      <c r="AH454" s="151"/>
      <c r="AI454" s="151"/>
      <c r="AJ454" s="151"/>
      <c r="AK454" s="151"/>
      <c r="AL454" s="151"/>
      <c r="AM454" s="151"/>
      <c r="AN454" s="151"/>
      <c r="AO454" s="156" t="str" cm="1">
        <f t="array" ref="AO45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4" s="151"/>
      <c r="AQ454" s="151"/>
      <c r="AR454" s="151"/>
      <c r="AS454" s="151"/>
      <c r="AT454" s="151"/>
      <c r="AU454" s="151"/>
      <c r="AV454" s="151"/>
      <c r="AW454" s="151"/>
      <c r="AX454" s="156" t="str" cm="1">
        <f t="array" ref="AX45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4" s="151"/>
      <c r="AZ454" s="156" t="str">
        <f>IF($A454&lt;&gt;"Employee","N/A",
IF(OR('1. Start Here'!$C$15="No Coverage Offered",'1. Start Here'!$C$15="-- Select Option --"),"Not Eligible - Group does not offer chiro",
IF($AD454="Cancelling Medical","EE + Any Deps will be Cancelled",
IF(AND((ISBLANK($AG454)),OR($AD454="Adding Medical",$AD454="Changing Medical")=TRUE),"Employee must select medical plan first",
IF($Q454&lt;&gt;"CA","Auto Enrolled if EE lives in CA",
IF(AND(NOT(ISBLANK($AG454)),$Q454="CA",$A454="Employee",OR($AD454="Adding Medical",$AD454="Changing Medical")=TRUE),"EE + Any Deps Enrolled","N/A"))))))</f>
        <v>N/A</v>
      </c>
      <c r="BA454" s="151"/>
      <c r="BB454" s="156" t="str">
        <f>IF(OR('1. Start Here'!$C$16="No Coverage Offered", '1. Start Here'!$C$16="-- Select Option --")=TRUE, "N/A", IF(AND($A454="Employee", '1. Start Here'!$C$16="Employer Sponsored"), "EE Only Enrolled", "N/A"))</f>
        <v>N/A</v>
      </c>
      <c r="BC454" s="151"/>
      <c r="BD454" s="151"/>
      <c r="BE454" s="151"/>
      <c r="BF454" s="151"/>
      <c r="BG454" s="151"/>
      <c r="BH454" s="151"/>
      <c r="BI454" s="151"/>
      <c r="BJ454" s="151"/>
      <c r="BK454" s="151"/>
      <c r="BL454" s="151"/>
      <c r="BM454" s="151"/>
      <c r="BN454" s="151"/>
      <c r="BO454" s="151"/>
      <c r="BP454" s="151"/>
      <c r="BQ454" s="151"/>
      <c r="BR454" s="151"/>
      <c r="BS454" s="151"/>
      <c r="BT454" s="151"/>
      <c r="BU454" s="151"/>
      <c r="BV454" s="151"/>
      <c r="BW454" s="151"/>
      <c r="BX454" s="151"/>
      <c r="BY454" s="151"/>
      <c r="BZ454" s="151"/>
      <c r="CA454" s="151"/>
      <c r="CB454" s="151"/>
      <c r="CC454" s="151"/>
      <c r="CD454" s="151"/>
      <c r="CE454" s="151"/>
      <c r="CF454" s="151"/>
      <c r="CG454"/>
      <c r="CK454"/>
      <c r="CM454"/>
      <c r="CN454"/>
      <c r="CQ454"/>
      <c r="CR454"/>
      <c r="CT454"/>
      <c r="CU454"/>
      <c r="CV454"/>
      <c r="CW454"/>
      <c r="CX454"/>
      <c r="CY454"/>
      <c r="CZ454"/>
      <c r="DA454"/>
      <c r="DB454"/>
      <c r="DC454"/>
      <c r="DD454"/>
      <c r="DE454"/>
      <c r="DF454"/>
      <c r="DG454"/>
      <c r="DH454"/>
      <c r="DI454"/>
      <c r="DJ454"/>
      <c r="DK454"/>
      <c r="DL454"/>
      <c r="DM454"/>
      <c r="DN454"/>
      <c r="DO454"/>
      <c r="DP454"/>
      <c r="DQ454"/>
    </row>
    <row r="455" spans="1:121" x14ac:dyDescent="0.35">
      <c r="A455" s="151"/>
      <c r="B455" s="151"/>
      <c r="C455" s="152"/>
      <c r="D455" s="152"/>
      <c r="E455" s="151"/>
      <c r="F455" s="151"/>
      <c r="G455" s="151"/>
      <c r="H455" s="151"/>
      <c r="I455" s="151"/>
      <c r="J455" s="151"/>
      <c r="K455" s="151"/>
      <c r="L455" s="151"/>
      <c r="M455" s="153"/>
      <c r="N455" s="151"/>
      <c r="O455" s="183"/>
      <c r="P455" s="151"/>
      <c r="Q455" s="151"/>
      <c r="R455" s="151"/>
      <c r="S455" s="151"/>
      <c r="T455" s="151"/>
      <c r="U455" s="151"/>
      <c r="V455" s="151"/>
      <c r="W455" s="151"/>
      <c r="X455" s="155"/>
      <c r="Y455" s="151"/>
      <c r="Z455" s="153"/>
      <c r="AA455" s="153"/>
      <c r="AB455" s="151"/>
      <c r="AC455" s="154"/>
      <c r="AD455" s="151"/>
      <c r="AE455" s="151"/>
      <c r="AF455" s="156" t="str" cm="1">
        <f t="array" ref="AF45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5" s="151"/>
      <c r="AH455" s="151"/>
      <c r="AI455" s="151"/>
      <c r="AJ455" s="151"/>
      <c r="AK455" s="151"/>
      <c r="AL455" s="151"/>
      <c r="AM455" s="151"/>
      <c r="AN455" s="151"/>
      <c r="AO455" s="156" t="str" cm="1">
        <f t="array" ref="AO45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5" s="151"/>
      <c r="AQ455" s="151"/>
      <c r="AR455" s="151"/>
      <c r="AS455" s="151"/>
      <c r="AT455" s="151"/>
      <c r="AU455" s="151"/>
      <c r="AV455" s="151"/>
      <c r="AW455" s="151"/>
      <c r="AX455" s="156" t="str" cm="1">
        <f t="array" ref="AX45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5" s="151"/>
      <c r="AZ455" s="156" t="str">
        <f>IF($A455&lt;&gt;"Employee","N/A",
IF(OR('1. Start Here'!$C$15="No Coverage Offered",'1. Start Here'!$C$15="-- Select Option --"),"Not Eligible - Group does not offer chiro",
IF($AD455="Cancelling Medical","EE + Any Deps will be Cancelled",
IF(AND((ISBLANK($AG455)),OR($AD455="Adding Medical",$AD455="Changing Medical")=TRUE),"Employee must select medical plan first",
IF($Q455&lt;&gt;"CA","Auto Enrolled if EE lives in CA",
IF(AND(NOT(ISBLANK($AG455)),$Q455="CA",$A455="Employee",OR($AD455="Adding Medical",$AD455="Changing Medical")=TRUE),"EE + Any Deps Enrolled","N/A"))))))</f>
        <v>N/A</v>
      </c>
      <c r="BA455" s="151"/>
      <c r="BB455" s="156" t="str">
        <f>IF(OR('1. Start Here'!$C$16="No Coverage Offered", '1. Start Here'!$C$16="-- Select Option --")=TRUE, "N/A", IF(AND($A455="Employee", '1. Start Here'!$C$16="Employer Sponsored"), "EE Only Enrolled", "N/A"))</f>
        <v>N/A</v>
      </c>
      <c r="BC455" s="151"/>
      <c r="BD455" s="151"/>
      <c r="BE455" s="151"/>
      <c r="BF455" s="151"/>
      <c r="BG455" s="151"/>
      <c r="BH455" s="151"/>
      <c r="BI455" s="151"/>
      <c r="BJ455" s="151"/>
      <c r="BK455" s="151"/>
      <c r="BL455" s="151"/>
      <c r="BM455" s="151"/>
      <c r="BN455" s="151"/>
      <c r="BO455" s="151"/>
      <c r="BP455" s="151"/>
      <c r="BQ455" s="151"/>
      <c r="BR455" s="151"/>
      <c r="BS455" s="151"/>
      <c r="BT455" s="151"/>
      <c r="BU455" s="151"/>
      <c r="BV455" s="151"/>
      <c r="BW455" s="151"/>
      <c r="BX455" s="151"/>
      <c r="BY455" s="151"/>
      <c r="BZ455" s="151"/>
      <c r="CA455" s="151"/>
      <c r="CB455" s="151"/>
      <c r="CC455" s="151"/>
      <c r="CD455" s="151"/>
      <c r="CE455" s="151"/>
      <c r="CF455" s="151"/>
      <c r="CG455"/>
      <c r="CK455"/>
      <c r="CM455"/>
      <c r="CN455"/>
      <c r="CQ455"/>
      <c r="CR455"/>
      <c r="CT455"/>
      <c r="CU455"/>
      <c r="CV455"/>
      <c r="CW455"/>
      <c r="CX455"/>
      <c r="CY455"/>
      <c r="CZ455"/>
      <c r="DA455"/>
      <c r="DB455"/>
      <c r="DC455"/>
      <c r="DD455"/>
      <c r="DE455"/>
      <c r="DF455"/>
      <c r="DG455"/>
      <c r="DH455"/>
      <c r="DI455"/>
      <c r="DJ455"/>
      <c r="DK455"/>
      <c r="DL455"/>
      <c r="DM455"/>
      <c r="DN455"/>
      <c r="DO455"/>
      <c r="DP455"/>
      <c r="DQ455"/>
    </row>
    <row r="456" spans="1:121" x14ac:dyDescent="0.35">
      <c r="A456" s="151"/>
      <c r="B456" s="151"/>
      <c r="C456" s="152"/>
      <c r="D456" s="152"/>
      <c r="E456" s="151"/>
      <c r="F456" s="151"/>
      <c r="G456" s="151"/>
      <c r="H456" s="151"/>
      <c r="I456" s="151"/>
      <c r="J456" s="151"/>
      <c r="K456" s="151"/>
      <c r="L456" s="151"/>
      <c r="M456" s="153"/>
      <c r="N456" s="151"/>
      <c r="O456" s="183"/>
      <c r="P456" s="151"/>
      <c r="Q456" s="151"/>
      <c r="R456" s="151"/>
      <c r="S456" s="151"/>
      <c r="T456" s="151"/>
      <c r="U456" s="151"/>
      <c r="V456" s="151"/>
      <c r="W456" s="151"/>
      <c r="X456" s="155"/>
      <c r="Y456" s="151"/>
      <c r="Z456" s="153"/>
      <c r="AA456" s="153"/>
      <c r="AB456" s="151"/>
      <c r="AC456" s="154"/>
      <c r="AD456" s="151"/>
      <c r="AE456" s="151"/>
      <c r="AF456" s="156" t="str" cm="1">
        <f t="array" ref="AF45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6" s="151"/>
      <c r="AH456" s="151"/>
      <c r="AI456" s="151"/>
      <c r="AJ456" s="151"/>
      <c r="AK456" s="151"/>
      <c r="AL456" s="151"/>
      <c r="AM456" s="151"/>
      <c r="AN456" s="151"/>
      <c r="AO456" s="156" t="str" cm="1">
        <f t="array" ref="AO45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6" s="151"/>
      <c r="AQ456" s="151"/>
      <c r="AR456" s="151"/>
      <c r="AS456" s="151"/>
      <c r="AT456" s="151"/>
      <c r="AU456" s="151"/>
      <c r="AV456" s="151"/>
      <c r="AW456" s="151"/>
      <c r="AX456" s="156" t="str" cm="1">
        <f t="array" ref="AX45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6" s="151"/>
      <c r="AZ456" s="156" t="str">
        <f>IF($A456&lt;&gt;"Employee","N/A",
IF(OR('1. Start Here'!$C$15="No Coverage Offered",'1. Start Here'!$C$15="-- Select Option --"),"Not Eligible - Group does not offer chiro",
IF($AD456="Cancelling Medical","EE + Any Deps will be Cancelled",
IF(AND((ISBLANK($AG456)),OR($AD456="Adding Medical",$AD456="Changing Medical")=TRUE),"Employee must select medical plan first",
IF($Q456&lt;&gt;"CA","Auto Enrolled if EE lives in CA",
IF(AND(NOT(ISBLANK($AG456)),$Q456="CA",$A456="Employee",OR($AD456="Adding Medical",$AD456="Changing Medical")=TRUE),"EE + Any Deps Enrolled","N/A"))))))</f>
        <v>N/A</v>
      </c>
      <c r="BA456" s="151"/>
      <c r="BB456" s="156" t="str">
        <f>IF(OR('1. Start Here'!$C$16="No Coverage Offered", '1. Start Here'!$C$16="-- Select Option --")=TRUE, "N/A", IF(AND($A456="Employee", '1. Start Here'!$C$16="Employer Sponsored"), "EE Only Enrolled", "N/A"))</f>
        <v>N/A</v>
      </c>
      <c r="BC456" s="151"/>
      <c r="BD456" s="151"/>
      <c r="BE456" s="151"/>
      <c r="BF456" s="151"/>
      <c r="BG456" s="151"/>
      <c r="BH456" s="151"/>
      <c r="BI456" s="151"/>
      <c r="BJ456" s="151"/>
      <c r="BK456" s="151"/>
      <c r="BL456" s="151"/>
      <c r="BM456" s="151"/>
      <c r="BN456" s="151"/>
      <c r="BO456" s="151"/>
      <c r="BP456" s="151"/>
      <c r="BQ456" s="151"/>
      <c r="BR456" s="151"/>
      <c r="BS456" s="151"/>
      <c r="BT456" s="151"/>
      <c r="BU456" s="151"/>
      <c r="BV456" s="151"/>
      <c r="BW456" s="151"/>
      <c r="BX456" s="151"/>
      <c r="BY456" s="151"/>
      <c r="BZ456" s="151"/>
      <c r="CA456" s="151"/>
      <c r="CB456" s="151"/>
      <c r="CC456" s="151"/>
      <c r="CD456" s="151"/>
      <c r="CE456" s="151"/>
      <c r="CF456" s="151"/>
      <c r="CG456"/>
      <c r="CK456"/>
      <c r="CM456"/>
      <c r="CN456"/>
      <c r="CQ456"/>
      <c r="CR456"/>
      <c r="CT456"/>
      <c r="CU456"/>
      <c r="CV456"/>
      <c r="CW456"/>
      <c r="CX456"/>
      <c r="CY456"/>
      <c r="CZ456"/>
      <c r="DA456"/>
      <c r="DB456"/>
      <c r="DC456"/>
      <c r="DD456"/>
      <c r="DE456"/>
      <c r="DF456"/>
      <c r="DG456"/>
      <c r="DH456"/>
      <c r="DI456"/>
      <c r="DJ456"/>
      <c r="DK456"/>
      <c r="DL456"/>
      <c r="DM456"/>
      <c r="DN456"/>
      <c r="DO456"/>
      <c r="DP456"/>
      <c r="DQ456"/>
    </row>
    <row r="457" spans="1:121" x14ac:dyDescent="0.35">
      <c r="A457" s="151"/>
      <c r="B457" s="151"/>
      <c r="C457" s="152"/>
      <c r="D457" s="152"/>
      <c r="E457" s="151"/>
      <c r="F457" s="151"/>
      <c r="G457" s="151"/>
      <c r="H457" s="151"/>
      <c r="I457" s="151"/>
      <c r="J457" s="151"/>
      <c r="K457" s="151"/>
      <c r="L457" s="151"/>
      <c r="M457" s="153"/>
      <c r="N457" s="151"/>
      <c r="O457" s="183"/>
      <c r="P457" s="151"/>
      <c r="Q457" s="151"/>
      <c r="R457" s="151"/>
      <c r="S457" s="151"/>
      <c r="T457" s="151"/>
      <c r="U457" s="151"/>
      <c r="V457" s="151"/>
      <c r="W457" s="151"/>
      <c r="X457" s="155"/>
      <c r="Y457" s="151"/>
      <c r="Z457" s="153"/>
      <c r="AA457" s="153"/>
      <c r="AB457" s="151"/>
      <c r="AC457" s="154"/>
      <c r="AD457" s="151"/>
      <c r="AE457" s="151"/>
      <c r="AF457" s="156" t="str" cm="1">
        <f t="array" ref="AF45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7" s="151"/>
      <c r="AH457" s="151"/>
      <c r="AI457" s="151"/>
      <c r="AJ457" s="151"/>
      <c r="AK457" s="151"/>
      <c r="AL457" s="151"/>
      <c r="AM457" s="151"/>
      <c r="AN457" s="151"/>
      <c r="AO457" s="156" t="str" cm="1">
        <f t="array" ref="AO45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7" s="151"/>
      <c r="AQ457" s="151"/>
      <c r="AR457" s="151"/>
      <c r="AS457" s="151"/>
      <c r="AT457" s="151"/>
      <c r="AU457" s="151"/>
      <c r="AV457" s="151"/>
      <c r="AW457" s="151"/>
      <c r="AX457" s="156" t="str" cm="1">
        <f t="array" ref="AX45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7" s="151"/>
      <c r="AZ457" s="156" t="str">
        <f>IF($A457&lt;&gt;"Employee","N/A",
IF(OR('1. Start Here'!$C$15="No Coverage Offered",'1. Start Here'!$C$15="-- Select Option --"),"Not Eligible - Group does not offer chiro",
IF($AD457="Cancelling Medical","EE + Any Deps will be Cancelled",
IF(AND((ISBLANK($AG457)),OR($AD457="Adding Medical",$AD457="Changing Medical")=TRUE),"Employee must select medical plan first",
IF($Q457&lt;&gt;"CA","Auto Enrolled if EE lives in CA",
IF(AND(NOT(ISBLANK($AG457)),$Q457="CA",$A457="Employee",OR($AD457="Adding Medical",$AD457="Changing Medical")=TRUE),"EE + Any Deps Enrolled","N/A"))))))</f>
        <v>N/A</v>
      </c>
      <c r="BA457" s="151"/>
      <c r="BB457" s="156" t="str">
        <f>IF(OR('1. Start Here'!$C$16="No Coverage Offered", '1. Start Here'!$C$16="-- Select Option --")=TRUE, "N/A", IF(AND($A457="Employee", '1. Start Here'!$C$16="Employer Sponsored"), "EE Only Enrolled", "N/A"))</f>
        <v>N/A</v>
      </c>
      <c r="BC457" s="151"/>
      <c r="BD457" s="151"/>
      <c r="BE457" s="151"/>
      <c r="BF457" s="151"/>
      <c r="BG457" s="151"/>
      <c r="BH457" s="151"/>
      <c r="BI457" s="151"/>
      <c r="BJ457" s="151"/>
      <c r="BK457" s="151"/>
      <c r="BL457" s="151"/>
      <c r="BM457" s="151"/>
      <c r="BN457" s="151"/>
      <c r="BO457" s="151"/>
      <c r="BP457" s="151"/>
      <c r="BQ457" s="151"/>
      <c r="BR457" s="151"/>
      <c r="BS457" s="151"/>
      <c r="BT457" s="151"/>
      <c r="BU457" s="151"/>
      <c r="BV457" s="151"/>
      <c r="BW457" s="151"/>
      <c r="BX457" s="151"/>
      <c r="BY457" s="151"/>
      <c r="BZ457" s="151"/>
      <c r="CA457" s="151"/>
      <c r="CB457" s="151"/>
      <c r="CC457" s="151"/>
      <c r="CD457" s="151"/>
      <c r="CE457" s="151"/>
      <c r="CF457" s="151"/>
      <c r="CG457"/>
      <c r="CK457"/>
      <c r="CM457"/>
      <c r="CN457"/>
      <c r="CQ457"/>
      <c r="CR457"/>
      <c r="CT457"/>
      <c r="CU457"/>
      <c r="CV457"/>
      <c r="CW457"/>
      <c r="CX457"/>
      <c r="CY457"/>
      <c r="CZ457"/>
      <c r="DA457"/>
      <c r="DB457"/>
      <c r="DC457"/>
      <c r="DD457"/>
      <c r="DE457"/>
      <c r="DF457"/>
      <c r="DG457"/>
      <c r="DH457"/>
      <c r="DI457"/>
      <c r="DJ457"/>
      <c r="DK457"/>
      <c r="DL457"/>
      <c r="DM457"/>
      <c r="DN457"/>
      <c r="DO457"/>
      <c r="DP457"/>
      <c r="DQ457"/>
    </row>
    <row r="458" spans="1:121" x14ac:dyDescent="0.35">
      <c r="A458" s="151"/>
      <c r="B458" s="151"/>
      <c r="C458" s="152"/>
      <c r="D458" s="152"/>
      <c r="E458" s="151"/>
      <c r="F458" s="151"/>
      <c r="G458" s="151"/>
      <c r="H458" s="151"/>
      <c r="I458" s="151"/>
      <c r="J458" s="151"/>
      <c r="K458" s="151"/>
      <c r="L458" s="151"/>
      <c r="M458" s="153"/>
      <c r="N458" s="151"/>
      <c r="O458" s="183"/>
      <c r="P458" s="151"/>
      <c r="Q458" s="151"/>
      <c r="R458" s="151"/>
      <c r="S458" s="151"/>
      <c r="T458" s="151"/>
      <c r="U458" s="151"/>
      <c r="V458" s="151"/>
      <c r="W458" s="151"/>
      <c r="X458" s="155"/>
      <c r="Y458" s="151"/>
      <c r="Z458" s="153"/>
      <c r="AA458" s="153"/>
      <c r="AB458" s="151"/>
      <c r="AC458" s="154"/>
      <c r="AD458" s="151"/>
      <c r="AE458" s="151"/>
      <c r="AF458" s="156" t="str" cm="1">
        <f t="array" ref="AF45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8" s="151"/>
      <c r="AH458" s="151"/>
      <c r="AI458" s="151"/>
      <c r="AJ458" s="151"/>
      <c r="AK458" s="151"/>
      <c r="AL458" s="151"/>
      <c r="AM458" s="151"/>
      <c r="AN458" s="151"/>
      <c r="AO458" s="156" t="str" cm="1">
        <f t="array" ref="AO45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8" s="151"/>
      <c r="AQ458" s="151"/>
      <c r="AR458" s="151"/>
      <c r="AS458" s="151"/>
      <c r="AT458" s="151"/>
      <c r="AU458" s="151"/>
      <c r="AV458" s="151"/>
      <c r="AW458" s="151"/>
      <c r="AX458" s="156" t="str" cm="1">
        <f t="array" ref="AX45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8" s="151"/>
      <c r="AZ458" s="156" t="str">
        <f>IF($A458&lt;&gt;"Employee","N/A",
IF(OR('1. Start Here'!$C$15="No Coverage Offered",'1. Start Here'!$C$15="-- Select Option --"),"Not Eligible - Group does not offer chiro",
IF($AD458="Cancelling Medical","EE + Any Deps will be Cancelled",
IF(AND((ISBLANK($AG458)),OR($AD458="Adding Medical",$AD458="Changing Medical")=TRUE),"Employee must select medical plan first",
IF($Q458&lt;&gt;"CA","Auto Enrolled if EE lives in CA",
IF(AND(NOT(ISBLANK($AG458)),$Q458="CA",$A458="Employee",OR($AD458="Adding Medical",$AD458="Changing Medical")=TRUE),"EE + Any Deps Enrolled","N/A"))))))</f>
        <v>N/A</v>
      </c>
      <c r="BA458" s="151"/>
      <c r="BB458" s="156" t="str">
        <f>IF(OR('1. Start Here'!$C$16="No Coverage Offered", '1. Start Here'!$C$16="-- Select Option --")=TRUE, "N/A", IF(AND($A458="Employee", '1. Start Here'!$C$16="Employer Sponsored"), "EE Only Enrolled", "N/A"))</f>
        <v>N/A</v>
      </c>
      <c r="BC458" s="151"/>
      <c r="BD458" s="151"/>
      <c r="BE458" s="151"/>
      <c r="BF458" s="151"/>
      <c r="BG458" s="151"/>
      <c r="BH458" s="151"/>
      <c r="BI458" s="151"/>
      <c r="BJ458" s="151"/>
      <c r="BK458" s="151"/>
      <c r="BL458" s="151"/>
      <c r="BM458" s="151"/>
      <c r="BN458" s="151"/>
      <c r="BO458" s="151"/>
      <c r="BP458" s="151"/>
      <c r="BQ458" s="151"/>
      <c r="BR458" s="151"/>
      <c r="BS458" s="151"/>
      <c r="BT458" s="151"/>
      <c r="BU458" s="151"/>
      <c r="BV458" s="151"/>
      <c r="BW458" s="151"/>
      <c r="BX458" s="151"/>
      <c r="BY458" s="151"/>
      <c r="BZ458" s="151"/>
      <c r="CA458" s="151"/>
      <c r="CB458" s="151"/>
      <c r="CC458" s="151"/>
      <c r="CD458" s="151"/>
      <c r="CE458" s="151"/>
      <c r="CF458" s="151"/>
      <c r="CG458"/>
      <c r="CK458"/>
      <c r="CM458"/>
      <c r="CN458"/>
      <c r="CQ458"/>
      <c r="CR458"/>
      <c r="CT458"/>
      <c r="CU458"/>
      <c r="CV458"/>
      <c r="CW458"/>
      <c r="CX458"/>
      <c r="CY458"/>
      <c r="CZ458"/>
      <c r="DA458"/>
      <c r="DB458"/>
      <c r="DC458"/>
      <c r="DD458"/>
      <c r="DE458"/>
      <c r="DF458"/>
      <c r="DG458"/>
      <c r="DH458"/>
      <c r="DI458"/>
      <c r="DJ458"/>
      <c r="DK458"/>
      <c r="DL458"/>
      <c r="DM458"/>
      <c r="DN458"/>
      <c r="DO458"/>
      <c r="DP458"/>
      <c r="DQ458"/>
    </row>
    <row r="459" spans="1:121" x14ac:dyDescent="0.35">
      <c r="A459" s="151"/>
      <c r="B459" s="151"/>
      <c r="C459" s="152"/>
      <c r="D459" s="152"/>
      <c r="E459" s="151"/>
      <c r="F459" s="151"/>
      <c r="G459" s="151"/>
      <c r="H459" s="151"/>
      <c r="I459" s="151"/>
      <c r="J459" s="151"/>
      <c r="K459" s="151"/>
      <c r="L459" s="151"/>
      <c r="M459" s="153"/>
      <c r="N459" s="151"/>
      <c r="O459" s="183"/>
      <c r="P459" s="151"/>
      <c r="Q459" s="151"/>
      <c r="R459" s="151"/>
      <c r="S459" s="151"/>
      <c r="T459" s="151"/>
      <c r="U459" s="151"/>
      <c r="V459" s="151"/>
      <c r="W459" s="151"/>
      <c r="X459" s="155"/>
      <c r="Y459" s="151"/>
      <c r="Z459" s="153"/>
      <c r="AA459" s="153"/>
      <c r="AB459" s="151"/>
      <c r="AC459" s="154"/>
      <c r="AD459" s="151"/>
      <c r="AE459" s="151"/>
      <c r="AF459" s="156" t="str" cm="1">
        <f t="array" ref="AF45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59" s="151"/>
      <c r="AH459" s="151"/>
      <c r="AI459" s="151"/>
      <c r="AJ459" s="151"/>
      <c r="AK459" s="151"/>
      <c r="AL459" s="151"/>
      <c r="AM459" s="151"/>
      <c r="AN459" s="151"/>
      <c r="AO459" s="156" t="str" cm="1">
        <f t="array" ref="AO45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59" s="151"/>
      <c r="AQ459" s="151"/>
      <c r="AR459" s="151"/>
      <c r="AS459" s="151"/>
      <c r="AT459" s="151"/>
      <c r="AU459" s="151"/>
      <c r="AV459" s="151"/>
      <c r="AW459" s="151"/>
      <c r="AX459" s="156" t="str" cm="1">
        <f t="array" ref="AX45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59" s="151"/>
      <c r="AZ459" s="156" t="str">
        <f>IF($A459&lt;&gt;"Employee","N/A",
IF(OR('1. Start Here'!$C$15="No Coverage Offered",'1. Start Here'!$C$15="-- Select Option --"),"Not Eligible - Group does not offer chiro",
IF($AD459="Cancelling Medical","EE + Any Deps will be Cancelled",
IF(AND((ISBLANK($AG459)),OR($AD459="Adding Medical",$AD459="Changing Medical")=TRUE),"Employee must select medical plan first",
IF($Q459&lt;&gt;"CA","Auto Enrolled if EE lives in CA",
IF(AND(NOT(ISBLANK($AG459)),$Q459="CA",$A459="Employee",OR($AD459="Adding Medical",$AD459="Changing Medical")=TRUE),"EE + Any Deps Enrolled","N/A"))))))</f>
        <v>N/A</v>
      </c>
      <c r="BA459" s="151"/>
      <c r="BB459" s="156" t="str">
        <f>IF(OR('1. Start Here'!$C$16="No Coverage Offered", '1. Start Here'!$C$16="-- Select Option --")=TRUE, "N/A", IF(AND($A459="Employee", '1. Start Here'!$C$16="Employer Sponsored"), "EE Only Enrolled", "N/A"))</f>
        <v>N/A</v>
      </c>
      <c r="BC459" s="151"/>
      <c r="BD459" s="151"/>
      <c r="BE459" s="151"/>
      <c r="BF459" s="151"/>
      <c r="BG459" s="151"/>
      <c r="BH459" s="151"/>
      <c r="BI459" s="151"/>
      <c r="BJ459" s="151"/>
      <c r="BK459" s="151"/>
      <c r="BL459" s="151"/>
      <c r="BM459" s="151"/>
      <c r="BN459" s="151"/>
      <c r="BO459" s="151"/>
      <c r="BP459" s="151"/>
      <c r="BQ459" s="151"/>
      <c r="BR459" s="151"/>
      <c r="BS459" s="151"/>
      <c r="BT459" s="151"/>
      <c r="BU459" s="151"/>
      <c r="BV459" s="151"/>
      <c r="BW459" s="151"/>
      <c r="BX459" s="151"/>
      <c r="BY459" s="151"/>
      <c r="BZ459" s="151"/>
      <c r="CA459" s="151"/>
      <c r="CB459" s="151"/>
      <c r="CC459" s="151"/>
      <c r="CD459" s="151"/>
      <c r="CE459" s="151"/>
      <c r="CF459" s="151"/>
      <c r="CG459"/>
      <c r="CK459"/>
      <c r="CM459"/>
      <c r="CN459"/>
      <c r="CQ459"/>
      <c r="CR459"/>
      <c r="CT459"/>
      <c r="CU459"/>
      <c r="CV459"/>
      <c r="CW459"/>
      <c r="CX459"/>
      <c r="CY459"/>
      <c r="CZ459"/>
      <c r="DA459"/>
      <c r="DB459"/>
      <c r="DC459"/>
      <c r="DD459"/>
      <c r="DE459"/>
      <c r="DF459"/>
      <c r="DG459"/>
      <c r="DH459"/>
      <c r="DI459"/>
      <c r="DJ459"/>
      <c r="DK459"/>
      <c r="DL459"/>
      <c r="DM459"/>
      <c r="DN459"/>
      <c r="DO459"/>
      <c r="DP459"/>
      <c r="DQ459"/>
    </row>
    <row r="460" spans="1:121" x14ac:dyDescent="0.35">
      <c r="A460" s="151"/>
      <c r="B460" s="151"/>
      <c r="C460" s="152"/>
      <c r="D460" s="152"/>
      <c r="E460" s="151"/>
      <c r="F460" s="151"/>
      <c r="G460" s="151"/>
      <c r="H460" s="151"/>
      <c r="I460" s="151"/>
      <c r="J460" s="151"/>
      <c r="K460" s="151"/>
      <c r="L460" s="151"/>
      <c r="M460" s="153"/>
      <c r="N460" s="151"/>
      <c r="O460" s="183"/>
      <c r="P460" s="151"/>
      <c r="Q460" s="151"/>
      <c r="R460" s="151"/>
      <c r="S460" s="151"/>
      <c r="T460" s="151"/>
      <c r="U460" s="151"/>
      <c r="V460" s="151"/>
      <c r="W460" s="151"/>
      <c r="X460" s="155"/>
      <c r="Y460" s="151"/>
      <c r="Z460" s="153"/>
      <c r="AA460" s="153"/>
      <c r="AB460" s="151"/>
      <c r="AC460" s="154"/>
      <c r="AD460" s="151"/>
      <c r="AE460" s="151"/>
      <c r="AF460" s="156" t="str" cm="1">
        <f t="array" ref="AF46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0" s="151"/>
      <c r="AH460" s="151"/>
      <c r="AI460" s="151"/>
      <c r="AJ460" s="151"/>
      <c r="AK460" s="151"/>
      <c r="AL460" s="151"/>
      <c r="AM460" s="151"/>
      <c r="AN460" s="151"/>
      <c r="AO460" s="156" t="str" cm="1">
        <f t="array" ref="AO46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0" s="151"/>
      <c r="AQ460" s="151"/>
      <c r="AR460" s="151"/>
      <c r="AS460" s="151"/>
      <c r="AT460" s="151"/>
      <c r="AU460" s="151"/>
      <c r="AV460" s="151"/>
      <c r="AW460" s="151"/>
      <c r="AX460" s="156" t="str" cm="1">
        <f t="array" ref="AX46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0" s="151"/>
      <c r="AZ460" s="156" t="str">
        <f>IF($A460&lt;&gt;"Employee","N/A",
IF(OR('1. Start Here'!$C$15="No Coverage Offered",'1. Start Here'!$C$15="-- Select Option --"),"Not Eligible - Group does not offer chiro",
IF($AD460="Cancelling Medical","EE + Any Deps will be Cancelled",
IF(AND((ISBLANK($AG460)),OR($AD460="Adding Medical",$AD460="Changing Medical")=TRUE),"Employee must select medical plan first",
IF($Q460&lt;&gt;"CA","Auto Enrolled if EE lives in CA",
IF(AND(NOT(ISBLANK($AG460)),$Q460="CA",$A460="Employee",OR($AD460="Adding Medical",$AD460="Changing Medical")=TRUE),"EE + Any Deps Enrolled","N/A"))))))</f>
        <v>N/A</v>
      </c>
      <c r="BA460" s="151"/>
      <c r="BB460" s="156" t="str">
        <f>IF(OR('1. Start Here'!$C$16="No Coverage Offered", '1. Start Here'!$C$16="-- Select Option --")=TRUE, "N/A", IF(AND($A460="Employee", '1. Start Here'!$C$16="Employer Sponsored"), "EE Only Enrolled", "N/A"))</f>
        <v>N/A</v>
      </c>
      <c r="BC460" s="151"/>
      <c r="BD460" s="151"/>
      <c r="BE460" s="151"/>
      <c r="BF460" s="151"/>
      <c r="BG460" s="151"/>
      <c r="BH460" s="151"/>
      <c r="BI460" s="151"/>
      <c r="BJ460" s="151"/>
      <c r="BK460" s="151"/>
      <c r="BL460" s="151"/>
      <c r="BM460" s="151"/>
      <c r="BN460" s="151"/>
      <c r="BO460" s="151"/>
      <c r="BP460" s="151"/>
      <c r="BQ460" s="151"/>
      <c r="BR460" s="151"/>
      <c r="BS460" s="151"/>
      <c r="BT460" s="151"/>
      <c r="BU460" s="151"/>
      <c r="BV460" s="151"/>
      <c r="BW460" s="151"/>
      <c r="BX460" s="151"/>
      <c r="BY460" s="151"/>
      <c r="BZ460" s="151"/>
      <c r="CA460" s="151"/>
      <c r="CB460" s="151"/>
      <c r="CC460" s="151"/>
      <c r="CD460" s="151"/>
      <c r="CE460" s="151"/>
      <c r="CF460" s="151"/>
      <c r="CG460"/>
      <c r="CK460"/>
      <c r="CM460"/>
      <c r="CN460"/>
      <c r="CQ460"/>
      <c r="CR460"/>
      <c r="CT460"/>
      <c r="CU460"/>
      <c r="CV460"/>
      <c r="CW460"/>
      <c r="CX460"/>
      <c r="CY460"/>
      <c r="CZ460"/>
      <c r="DA460"/>
      <c r="DB460"/>
      <c r="DC460"/>
      <c r="DD460"/>
      <c r="DE460"/>
      <c r="DF460"/>
      <c r="DG460"/>
      <c r="DH460"/>
      <c r="DI460"/>
      <c r="DJ460"/>
      <c r="DK460"/>
      <c r="DL460"/>
      <c r="DM460"/>
      <c r="DN460"/>
      <c r="DO460"/>
      <c r="DP460"/>
      <c r="DQ460"/>
    </row>
    <row r="461" spans="1:121" x14ac:dyDescent="0.35">
      <c r="A461" s="151"/>
      <c r="B461" s="151"/>
      <c r="C461" s="152"/>
      <c r="D461" s="152"/>
      <c r="E461" s="151"/>
      <c r="F461" s="151"/>
      <c r="G461" s="151"/>
      <c r="H461" s="151"/>
      <c r="I461" s="151"/>
      <c r="J461" s="151"/>
      <c r="K461" s="151"/>
      <c r="L461" s="151"/>
      <c r="M461" s="153"/>
      <c r="N461" s="151"/>
      <c r="O461" s="183"/>
      <c r="P461" s="151"/>
      <c r="Q461" s="151"/>
      <c r="R461" s="151"/>
      <c r="S461" s="151"/>
      <c r="T461" s="151"/>
      <c r="U461" s="151"/>
      <c r="V461" s="151"/>
      <c r="W461" s="151"/>
      <c r="X461" s="155"/>
      <c r="Y461" s="151"/>
      <c r="Z461" s="153"/>
      <c r="AA461" s="153"/>
      <c r="AB461" s="151"/>
      <c r="AC461" s="154"/>
      <c r="AD461" s="151"/>
      <c r="AE461" s="151"/>
      <c r="AF461" s="156" t="str" cm="1">
        <f t="array" ref="AF46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1" s="151"/>
      <c r="AH461" s="151"/>
      <c r="AI461" s="151"/>
      <c r="AJ461" s="151"/>
      <c r="AK461" s="151"/>
      <c r="AL461" s="151"/>
      <c r="AM461" s="151"/>
      <c r="AN461" s="151"/>
      <c r="AO461" s="156" t="str" cm="1">
        <f t="array" ref="AO46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1" s="151"/>
      <c r="AQ461" s="151"/>
      <c r="AR461" s="151"/>
      <c r="AS461" s="151"/>
      <c r="AT461" s="151"/>
      <c r="AU461" s="151"/>
      <c r="AV461" s="151"/>
      <c r="AW461" s="151"/>
      <c r="AX461" s="156" t="str" cm="1">
        <f t="array" ref="AX46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1" s="151"/>
      <c r="AZ461" s="156" t="str">
        <f>IF($A461&lt;&gt;"Employee","N/A",
IF(OR('1. Start Here'!$C$15="No Coverage Offered",'1. Start Here'!$C$15="-- Select Option --"),"Not Eligible - Group does not offer chiro",
IF($AD461="Cancelling Medical","EE + Any Deps will be Cancelled",
IF(AND((ISBLANK($AG461)),OR($AD461="Adding Medical",$AD461="Changing Medical")=TRUE),"Employee must select medical plan first",
IF($Q461&lt;&gt;"CA","Auto Enrolled if EE lives in CA",
IF(AND(NOT(ISBLANK($AG461)),$Q461="CA",$A461="Employee",OR($AD461="Adding Medical",$AD461="Changing Medical")=TRUE),"EE + Any Deps Enrolled","N/A"))))))</f>
        <v>N/A</v>
      </c>
      <c r="BA461" s="151"/>
      <c r="BB461" s="156" t="str">
        <f>IF(OR('1. Start Here'!$C$16="No Coverage Offered", '1. Start Here'!$C$16="-- Select Option --")=TRUE, "N/A", IF(AND($A461="Employee", '1. Start Here'!$C$16="Employer Sponsored"), "EE Only Enrolled", "N/A"))</f>
        <v>N/A</v>
      </c>
      <c r="BC461" s="151"/>
      <c r="BD461" s="151"/>
      <c r="BE461" s="151"/>
      <c r="BF461" s="151"/>
      <c r="BG461" s="151"/>
      <c r="BH461" s="151"/>
      <c r="BI461" s="151"/>
      <c r="BJ461" s="151"/>
      <c r="BK461" s="151"/>
      <c r="BL461" s="151"/>
      <c r="BM461" s="151"/>
      <c r="BN461" s="151"/>
      <c r="BO461" s="151"/>
      <c r="BP461" s="151"/>
      <c r="BQ461" s="151"/>
      <c r="BR461" s="151"/>
      <c r="BS461" s="151"/>
      <c r="BT461" s="151"/>
      <c r="BU461" s="151"/>
      <c r="BV461" s="151"/>
      <c r="BW461" s="151"/>
      <c r="BX461" s="151"/>
      <c r="BY461" s="151"/>
      <c r="BZ461" s="151"/>
      <c r="CA461" s="151"/>
      <c r="CB461" s="151"/>
      <c r="CC461" s="151"/>
      <c r="CD461" s="151"/>
      <c r="CE461" s="151"/>
      <c r="CF461" s="151"/>
      <c r="CG461"/>
      <c r="CK461"/>
      <c r="CM461"/>
      <c r="CN461"/>
      <c r="CQ461"/>
      <c r="CR461"/>
      <c r="CT461"/>
      <c r="CU461"/>
      <c r="CV461"/>
      <c r="CW461"/>
      <c r="CX461"/>
      <c r="CY461"/>
      <c r="CZ461"/>
      <c r="DA461"/>
      <c r="DB461"/>
      <c r="DC461"/>
      <c r="DD461"/>
      <c r="DE461"/>
      <c r="DF461"/>
      <c r="DG461"/>
      <c r="DH461"/>
      <c r="DI461"/>
      <c r="DJ461"/>
      <c r="DK461"/>
      <c r="DL461"/>
      <c r="DM461"/>
      <c r="DN461"/>
      <c r="DO461"/>
      <c r="DP461"/>
      <c r="DQ461"/>
    </row>
    <row r="462" spans="1:121" x14ac:dyDescent="0.35">
      <c r="A462" s="151"/>
      <c r="B462" s="151"/>
      <c r="C462" s="152"/>
      <c r="D462" s="152"/>
      <c r="E462" s="151"/>
      <c r="F462" s="151"/>
      <c r="G462" s="151"/>
      <c r="H462" s="151"/>
      <c r="I462" s="151"/>
      <c r="J462" s="151"/>
      <c r="K462" s="151"/>
      <c r="L462" s="151"/>
      <c r="M462" s="153"/>
      <c r="N462" s="151"/>
      <c r="O462" s="183"/>
      <c r="P462" s="151"/>
      <c r="Q462" s="151"/>
      <c r="R462" s="151"/>
      <c r="S462" s="151"/>
      <c r="T462" s="151"/>
      <c r="U462" s="151"/>
      <c r="V462" s="151"/>
      <c r="W462" s="151"/>
      <c r="X462" s="155"/>
      <c r="Y462" s="151"/>
      <c r="Z462" s="153"/>
      <c r="AA462" s="153"/>
      <c r="AB462" s="151"/>
      <c r="AC462" s="154"/>
      <c r="AD462" s="151"/>
      <c r="AE462" s="151"/>
      <c r="AF462" s="156" t="str" cm="1">
        <f t="array" ref="AF46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2" s="151"/>
      <c r="AH462" s="151"/>
      <c r="AI462" s="151"/>
      <c r="AJ462" s="151"/>
      <c r="AK462" s="151"/>
      <c r="AL462" s="151"/>
      <c r="AM462" s="151"/>
      <c r="AN462" s="151"/>
      <c r="AO462" s="156" t="str" cm="1">
        <f t="array" ref="AO46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2" s="151"/>
      <c r="AQ462" s="151"/>
      <c r="AR462" s="151"/>
      <c r="AS462" s="151"/>
      <c r="AT462" s="151"/>
      <c r="AU462" s="151"/>
      <c r="AV462" s="151"/>
      <c r="AW462" s="151"/>
      <c r="AX462" s="156" t="str" cm="1">
        <f t="array" ref="AX46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2" s="151"/>
      <c r="AZ462" s="156" t="str">
        <f>IF($A462&lt;&gt;"Employee","N/A",
IF(OR('1. Start Here'!$C$15="No Coverage Offered",'1. Start Here'!$C$15="-- Select Option --"),"Not Eligible - Group does not offer chiro",
IF($AD462="Cancelling Medical","EE + Any Deps will be Cancelled",
IF(AND((ISBLANK($AG462)),OR($AD462="Adding Medical",$AD462="Changing Medical")=TRUE),"Employee must select medical plan first",
IF($Q462&lt;&gt;"CA","Auto Enrolled if EE lives in CA",
IF(AND(NOT(ISBLANK($AG462)),$Q462="CA",$A462="Employee",OR($AD462="Adding Medical",$AD462="Changing Medical")=TRUE),"EE + Any Deps Enrolled","N/A"))))))</f>
        <v>N/A</v>
      </c>
      <c r="BA462" s="151"/>
      <c r="BB462" s="156" t="str">
        <f>IF(OR('1. Start Here'!$C$16="No Coverage Offered", '1. Start Here'!$C$16="-- Select Option --")=TRUE, "N/A", IF(AND($A462="Employee", '1. Start Here'!$C$16="Employer Sponsored"), "EE Only Enrolled", "N/A"))</f>
        <v>N/A</v>
      </c>
      <c r="BC462" s="151"/>
      <c r="BD462" s="151"/>
      <c r="BE462" s="151"/>
      <c r="BF462" s="151"/>
      <c r="BG462" s="151"/>
      <c r="BH462" s="151"/>
      <c r="BI462" s="151"/>
      <c r="BJ462" s="151"/>
      <c r="BK462" s="151"/>
      <c r="BL462" s="151"/>
      <c r="BM462" s="151"/>
      <c r="BN462" s="151"/>
      <c r="BO462" s="151"/>
      <c r="BP462" s="151"/>
      <c r="BQ462" s="151"/>
      <c r="BR462" s="151"/>
      <c r="BS462" s="151"/>
      <c r="BT462" s="151"/>
      <c r="BU462" s="151"/>
      <c r="BV462" s="151"/>
      <c r="BW462" s="151"/>
      <c r="BX462" s="151"/>
      <c r="BY462" s="151"/>
      <c r="BZ462" s="151"/>
      <c r="CA462" s="151"/>
      <c r="CB462" s="151"/>
      <c r="CC462" s="151"/>
      <c r="CD462" s="151"/>
      <c r="CE462" s="151"/>
      <c r="CF462" s="151"/>
      <c r="CG462"/>
      <c r="CK462"/>
      <c r="CM462"/>
      <c r="CN462"/>
      <c r="CQ462"/>
      <c r="CR462"/>
      <c r="CT462"/>
      <c r="CU462"/>
      <c r="CV462"/>
      <c r="CW462"/>
      <c r="CX462"/>
      <c r="CY462"/>
      <c r="CZ462"/>
      <c r="DA462"/>
      <c r="DB462"/>
      <c r="DC462"/>
      <c r="DD462"/>
      <c r="DE462"/>
      <c r="DF462"/>
      <c r="DG462"/>
      <c r="DH462"/>
      <c r="DI462"/>
      <c r="DJ462"/>
      <c r="DK462"/>
      <c r="DL462"/>
      <c r="DM462"/>
      <c r="DN462"/>
      <c r="DO462"/>
      <c r="DP462"/>
      <c r="DQ462"/>
    </row>
    <row r="463" spans="1:121" x14ac:dyDescent="0.35">
      <c r="A463" s="151"/>
      <c r="B463" s="151"/>
      <c r="C463" s="152"/>
      <c r="D463" s="152"/>
      <c r="E463" s="151"/>
      <c r="F463" s="151"/>
      <c r="G463" s="151"/>
      <c r="H463" s="151"/>
      <c r="I463" s="151"/>
      <c r="J463" s="151"/>
      <c r="K463" s="151"/>
      <c r="L463" s="151"/>
      <c r="M463" s="153"/>
      <c r="N463" s="151"/>
      <c r="O463" s="183"/>
      <c r="P463" s="151"/>
      <c r="Q463" s="151"/>
      <c r="R463" s="151"/>
      <c r="S463" s="151"/>
      <c r="T463" s="151"/>
      <c r="U463" s="151"/>
      <c r="V463" s="151"/>
      <c r="W463" s="151"/>
      <c r="X463" s="155"/>
      <c r="Y463" s="151"/>
      <c r="Z463" s="153"/>
      <c r="AA463" s="153"/>
      <c r="AB463" s="151"/>
      <c r="AC463" s="154"/>
      <c r="AD463" s="151"/>
      <c r="AE463" s="151"/>
      <c r="AF463" s="156" t="str" cm="1">
        <f t="array" ref="AF46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3" s="151"/>
      <c r="AH463" s="151"/>
      <c r="AI463" s="151"/>
      <c r="AJ463" s="151"/>
      <c r="AK463" s="151"/>
      <c r="AL463" s="151"/>
      <c r="AM463" s="151"/>
      <c r="AN463" s="151"/>
      <c r="AO463" s="156" t="str" cm="1">
        <f t="array" ref="AO46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3" s="151"/>
      <c r="AQ463" s="151"/>
      <c r="AR463" s="151"/>
      <c r="AS463" s="151"/>
      <c r="AT463" s="151"/>
      <c r="AU463" s="151"/>
      <c r="AV463" s="151"/>
      <c r="AW463" s="151"/>
      <c r="AX463" s="156" t="str" cm="1">
        <f t="array" ref="AX46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3" s="151"/>
      <c r="AZ463" s="156" t="str">
        <f>IF($A463&lt;&gt;"Employee","N/A",
IF(OR('1. Start Here'!$C$15="No Coverage Offered",'1. Start Here'!$C$15="-- Select Option --"),"Not Eligible - Group does not offer chiro",
IF($AD463="Cancelling Medical","EE + Any Deps will be Cancelled",
IF(AND((ISBLANK($AG463)),OR($AD463="Adding Medical",$AD463="Changing Medical")=TRUE),"Employee must select medical plan first",
IF($Q463&lt;&gt;"CA","Auto Enrolled if EE lives in CA",
IF(AND(NOT(ISBLANK($AG463)),$Q463="CA",$A463="Employee",OR($AD463="Adding Medical",$AD463="Changing Medical")=TRUE),"EE + Any Deps Enrolled","N/A"))))))</f>
        <v>N/A</v>
      </c>
      <c r="BA463" s="151"/>
      <c r="BB463" s="156" t="str">
        <f>IF(OR('1. Start Here'!$C$16="No Coverage Offered", '1. Start Here'!$C$16="-- Select Option --")=TRUE, "N/A", IF(AND($A463="Employee", '1. Start Here'!$C$16="Employer Sponsored"), "EE Only Enrolled", "N/A"))</f>
        <v>N/A</v>
      </c>
      <c r="BC463" s="151"/>
      <c r="BD463" s="151"/>
      <c r="BE463" s="151"/>
      <c r="BF463" s="151"/>
      <c r="BG463" s="151"/>
      <c r="BH463" s="151"/>
      <c r="BI463" s="151"/>
      <c r="BJ463" s="151"/>
      <c r="BK463" s="151"/>
      <c r="BL463" s="151"/>
      <c r="BM463" s="151"/>
      <c r="BN463" s="151"/>
      <c r="BO463" s="151"/>
      <c r="BP463" s="151"/>
      <c r="BQ463" s="151"/>
      <c r="BR463" s="151"/>
      <c r="BS463" s="151"/>
      <c r="BT463" s="151"/>
      <c r="BU463" s="151"/>
      <c r="BV463" s="151"/>
      <c r="BW463" s="151"/>
      <c r="BX463" s="151"/>
      <c r="BY463" s="151"/>
      <c r="BZ463" s="151"/>
      <c r="CA463" s="151"/>
      <c r="CB463" s="151"/>
      <c r="CC463" s="151"/>
      <c r="CD463" s="151"/>
      <c r="CE463" s="151"/>
      <c r="CF463" s="151"/>
      <c r="CG463"/>
      <c r="CK463"/>
      <c r="CM463"/>
      <c r="CN463"/>
      <c r="CQ463"/>
      <c r="CR463"/>
      <c r="CT463"/>
      <c r="CU463"/>
      <c r="CV463"/>
      <c r="CW463"/>
      <c r="CX463"/>
      <c r="CY463"/>
      <c r="CZ463"/>
      <c r="DA463"/>
      <c r="DB463"/>
      <c r="DC463"/>
      <c r="DD463"/>
      <c r="DE463"/>
      <c r="DF463"/>
      <c r="DG463"/>
      <c r="DH463"/>
      <c r="DI463"/>
      <c r="DJ463"/>
      <c r="DK463"/>
      <c r="DL463"/>
      <c r="DM463"/>
      <c r="DN463"/>
      <c r="DO463"/>
      <c r="DP463"/>
      <c r="DQ463"/>
    </row>
    <row r="464" spans="1:121" x14ac:dyDescent="0.35">
      <c r="A464" s="151"/>
      <c r="B464" s="151"/>
      <c r="C464" s="152"/>
      <c r="D464" s="152"/>
      <c r="E464" s="151"/>
      <c r="F464" s="151"/>
      <c r="G464" s="151"/>
      <c r="H464" s="151"/>
      <c r="I464" s="151"/>
      <c r="J464" s="151"/>
      <c r="K464" s="151"/>
      <c r="L464" s="151"/>
      <c r="M464" s="153"/>
      <c r="N464" s="151"/>
      <c r="O464" s="183"/>
      <c r="P464" s="151"/>
      <c r="Q464" s="151"/>
      <c r="R464" s="151"/>
      <c r="S464" s="151"/>
      <c r="T464" s="151"/>
      <c r="U464" s="151"/>
      <c r="V464" s="151"/>
      <c r="W464" s="151"/>
      <c r="X464" s="155"/>
      <c r="Y464" s="151"/>
      <c r="Z464" s="153"/>
      <c r="AA464" s="153"/>
      <c r="AB464" s="151"/>
      <c r="AC464" s="154"/>
      <c r="AD464" s="151"/>
      <c r="AE464" s="151"/>
      <c r="AF464" s="156" t="str" cm="1">
        <f t="array" ref="AF46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4" s="151"/>
      <c r="AH464" s="151"/>
      <c r="AI464" s="151"/>
      <c r="AJ464" s="151"/>
      <c r="AK464" s="151"/>
      <c r="AL464" s="151"/>
      <c r="AM464" s="151"/>
      <c r="AN464" s="151"/>
      <c r="AO464" s="156" t="str" cm="1">
        <f t="array" ref="AO46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4" s="151"/>
      <c r="AQ464" s="151"/>
      <c r="AR464" s="151"/>
      <c r="AS464" s="151"/>
      <c r="AT464" s="151"/>
      <c r="AU464" s="151"/>
      <c r="AV464" s="151"/>
      <c r="AW464" s="151"/>
      <c r="AX464" s="156" t="str" cm="1">
        <f t="array" ref="AX46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4" s="151"/>
      <c r="AZ464" s="156" t="str">
        <f>IF($A464&lt;&gt;"Employee","N/A",
IF(OR('1. Start Here'!$C$15="No Coverage Offered",'1. Start Here'!$C$15="-- Select Option --"),"Not Eligible - Group does not offer chiro",
IF($AD464="Cancelling Medical","EE + Any Deps will be Cancelled",
IF(AND((ISBLANK($AG464)),OR($AD464="Adding Medical",$AD464="Changing Medical")=TRUE),"Employee must select medical plan first",
IF($Q464&lt;&gt;"CA","Auto Enrolled if EE lives in CA",
IF(AND(NOT(ISBLANK($AG464)),$Q464="CA",$A464="Employee",OR($AD464="Adding Medical",$AD464="Changing Medical")=TRUE),"EE + Any Deps Enrolled","N/A"))))))</f>
        <v>N/A</v>
      </c>
      <c r="BA464" s="151"/>
      <c r="BB464" s="156" t="str">
        <f>IF(OR('1. Start Here'!$C$16="No Coverage Offered", '1. Start Here'!$C$16="-- Select Option --")=TRUE, "N/A", IF(AND($A464="Employee", '1. Start Here'!$C$16="Employer Sponsored"), "EE Only Enrolled", "N/A"))</f>
        <v>N/A</v>
      </c>
      <c r="BC464" s="151"/>
      <c r="BD464" s="151"/>
      <c r="BE464" s="151"/>
      <c r="BF464" s="151"/>
      <c r="BG464" s="151"/>
      <c r="BH464" s="151"/>
      <c r="BI464" s="151"/>
      <c r="BJ464" s="151"/>
      <c r="BK464" s="151"/>
      <c r="BL464" s="151"/>
      <c r="BM464" s="151"/>
      <c r="BN464" s="151"/>
      <c r="BO464" s="151"/>
      <c r="BP464" s="151"/>
      <c r="BQ464" s="151"/>
      <c r="BR464" s="151"/>
      <c r="BS464" s="151"/>
      <c r="BT464" s="151"/>
      <c r="BU464" s="151"/>
      <c r="BV464" s="151"/>
      <c r="BW464" s="151"/>
      <c r="BX464" s="151"/>
      <c r="BY464" s="151"/>
      <c r="BZ464" s="151"/>
      <c r="CA464" s="151"/>
      <c r="CB464" s="151"/>
      <c r="CC464" s="151"/>
      <c r="CD464" s="151"/>
      <c r="CE464" s="151"/>
      <c r="CF464" s="151"/>
      <c r="CG464"/>
      <c r="CK464"/>
      <c r="CM464"/>
      <c r="CN464"/>
      <c r="CQ464"/>
      <c r="CR464"/>
      <c r="CT464"/>
      <c r="CU464"/>
      <c r="CV464"/>
      <c r="CW464"/>
      <c r="CX464"/>
      <c r="CY464"/>
      <c r="CZ464"/>
      <c r="DA464"/>
      <c r="DB464"/>
      <c r="DC464"/>
      <c r="DD464"/>
      <c r="DE464"/>
      <c r="DF464"/>
      <c r="DG464"/>
      <c r="DH464"/>
      <c r="DI464"/>
      <c r="DJ464"/>
      <c r="DK464"/>
      <c r="DL464"/>
      <c r="DM464"/>
      <c r="DN464"/>
      <c r="DO464"/>
      <c r="DP464"/>
      <c r="DQ464"/>
    </row>
    <row r="465" spans="1:121" x14ac:dyDescent="0.35">
      <c r="A465" s="151"/>
      <c r="B465" s="151"/>
      <c r="C465" s="152"/>
      <c r="D465" s="152"/>
      <c r="E465" s="151"/>
      <c r="F465" s="151"/>
      <c r="G465" s="151"/>
      <c r="H465" s="151"/>
      <c r="I465" s="151"/>
      <c r="J465" s="151"/>
      <c r="K465" s="151"/>
      <c r="L465" s="151"/>
      <c r="M465" s="153"/>
      <c r="N465" s="151"/>
      <c r="O465" s="183"/>
      <c r="P465" s="151"/>
      <c r="Q465" s="151"/>
      <c r="R465" s="151"/>
      <c r="S465" s="151"/>
      <c r="T465" s="151"/>
      <c r="U465" s="151"/>
      <c r="V465" s="151"/>
      <c r="W465" s="151"/>
      <c r="X465" s="155"/>
      <c r="Y465" s="151"/>
      <c r="Z465" s="153"/>
      <c r="AA465" s="153"/>
      <c r="AB465" s="151"/>
      <c r="AC465" s="154"/>
      <c r="AD465" s="151"/>
      <c r="AE465" s="151"/>
      <c r="AF465" s="156" t="str" cm="1">
        <f t="array" ref="AF46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5" s="151"/>
      <c r="AH465" s="151"/>
      <c r="AI465" s="151"/>
      <c r="AJ465" s="151"/>
      <c r="AK465" s="151"/>
      <c r="AL465" s="151"/>
      <c r="AM465" s="151"/>
      <c r="AN465" s="151"/>
      <c r="AO465" s="156" t="str" cm="1">
        <f t="array" ref="AO46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5" s="151"/>
      <c r="AQ465" s="151"/>
      <c r="AR465" s="151"/>
      <c r="AS465" s="151"/>
      <c r="AT465" s="151"/>
      <c r="AU465" s="151"/>
      <c r="AV465" s="151"/>
      <c r="AW465" s="151"/>
      <c r="AX465" s="156" t="str" cm="1">
        <f t="array" ref="AX46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5" s="151"/>
      <c r="AZ465" s="156" t="str">
        <f>IF($A465&lt;&gt;"Employee","N/A",
IF(OR('1. Start Here'!$C$15="No Coverage Offered",'1. Start Here'!$C$15="-- Select Option --"),"Not Eligible - Group does not offer chiro",
IF($AD465="Cancelling Medical","EE + Any Deps will be Cancelled",
IF(AND((ISBLANK($AG465)),OR($AD465="Adding Medical",$AD465="Changing Medical")=TRUE),"Employee must select medical plan first",
IF($Q465&lt;&gt;"CA","Auto Enrolled if EE lives in CA",
IF(AND(NOT(ISBLANK($AG465)),$Q465="CA",$A465="Employee",OR($AD465="Adding Medical",$AD465="Changing Medical")=TRUE),"EE + Any Deps Enrolled","N/A"))))))</f>
        <v>N/A</v>
      </c>
      <c r="BA465" s="151"/>
      <c r="BB465" s="156" t="str">
        <f>IF(OR('1. Start Here'!$C$16="No Coverage Offered", '1. Start Here'!$C$16="-- Select Option --")=TRUE, "N/A", IF(AND($A465="Employee", '1. Start Here'!$C$16="Employer Sponsored"), "EE Only Enrolled", "N/A"))</f>
        <v>N/A</v>
      </c>
      <c r="BC465" s="151"/>
      <c r="BD465" s="151"/>
      <c r="BE465" s="151"/>
      <c r="BF465" s="151"/>
      <c r="BG465" s="151"/>
      <c r="BH465" s="151"/>
      <c r="BI465" s="151"/>
      <c r="BJ465" s="151"/>
      <c r="BK465" s="151"/>
      <c r="BL465" s="151"/>
      <c r="BM465" s="151"/>
      <c r="BN465" s="151"/>
      <c r="BO465" s="151"/>
      <c r="BP465" s="151"/>
      <c r="BQ465" s="151"/>
      <c r="BR465" s="151"/>
      <c r="BS465" s="151"/>
      <c r="BT465" s="151"/>
      <c r="BU465" s="151"/>
      <c r="BV465" s="151"/>
      <c r="BW465" s="151"/>
      <c r="BX465" s="151"/>
      <c r="BY465" s="151"/>
      <c r="BZ465" s="151"/>
      <c r="CA465" s="151"/>
      <c r="CB465" s="151"/>
      <c r="CC465" s="151"/>
      <c r="CD465" s="151"/>
      <c r="CE465" s="151"/>
      <c r="CF465" s="151"/>
      <c r="CG465"/>
      <c r="CK465"/>
      <c r="CM465"/>
      <c r="CN465"/>
      <c r="CQ465"/>
      <c r="CR465"/>
      <c r="CT465"/>
      <c r="CU465"/>
      <c r="CV465"/>
      <c r="CW465"/>
      <c r="CX465"/>
      <c r="CY465"/>
      <c r="CZ465"/>
      <c r="DA465"/>
      <c r="DB465"/>
      <c r="DC465"/>
      <c r="DD465"/>
      <c r="DE465"/>
      <c r="DF465"/>
      <c r="DG465"/>
      <c r="DH465"/>
      <c r="DI465"/>
      <c r="DJ465"/>
      <c r="DK465"/>
      <c r="DL465"/>
      <c r="DM465"/>
      <c r="DN465"/>
      <c r="DO465"/>
      <c r="DP465"/>
      <c r="DQ465"/>
    </row>
    <row r="466" spans="1:121" x14ac:dyDescent="0.35">
      <c r="A466" s="151"/>
      <c r="B466" s="151"/>
      <c r="C466" s="152"/>
      <c r="D466" s="152"/>
      <c r="E466" s="151"/>
      <c r="F466" s="151"/>
      <c r="G466" s="151"/>
      <c r="H466" s="151"/>
      <c r="I466" s="151"/>
      <c r="J466" s="151"/>
      <c r="K466" s="151"/>
      <c r="L466" s="151"/>
      <c r="M466" s="153"/>
      <c r="N466" s="151"/>
      <c r="O466" s="183"/>
      <c r="P466" s="151"/>
      <c r="Q466" s="151"/>
      <c r="R466" s="151"/>
      <c r="S466" s="151"/>
      <c r="T466" s="151"/>
      <c r="U466" s="151"/>
      <c r="V466" s="151"/>
      <c r="W466" s="151"/>
      <c r="X466" s="155"/>
      <c r="Y466" s="151"/>
      <c r="Z466" s="153"/>
      <c r="AA466" s="153"/>
      <c r="AB466" s="151"/>
      <c r="AC466" s="154"/>
      <c r="AD466" s="151"/>
      <c r="AE466" s="151"/>
      <c r="AF466" s="156" t="str" cm="1">
        <f t="array" ref="AF46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6" s="151"/>
      <c r="AH466" s="151"/>
      <c r="AI466" s="151"/>
      <c r="AJ466" s="151"/>
      <c r="AK466" s="151"/>
      <c r="AL466" s="151"/>
      <c r="AM466" s="151"/>
      <c r="AN466" s="151"/>
      <c r="AO466" s="156" t="str" cm="1">
        <f t="array" ref="AO46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6" s="151"/>
      <c r="AQ466" s="151"/>
      <c r="AR466" s="151"/>
      <c r="AS466" s="151"/>
      <c r="AT466" s="151"/>
      <c r="AU466" s="151"/>
      <c r="AV466" s="151"/>
      <c r="AW466" s="151"/>
      <c r="AX466" s="156" t="str" cm="1">
        <f t="array" ref="AX46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6" s="151"/>
      <c r="AZ466" s="156" t="str">
        <f>IF($A466&lt;&gt;"Employee","N/A",
IF(OR('1. Start Here'!$C$15="No Coverage Offered",'1. Start Here'!$C$15="-- Select Option --"),"Not Eligible - Group does not offer chiro",
IF($AD466="Cancelling Medical","EE + Any Deps will be Cancelled",
IF(AND((ISBLANK($AG466)),OR($AD466="Adding Medical",$AD466="Changing Medical")=TRUE),"Employee must select medical plan first",
IF($Q466&lt;&gt;"CA","Auto Enrolled if EE lives in CA",
IF(AND(NOT(ISBLANK($AG466)),$Q466="CA",$A466="Employee",OR($AD466="Adding Medical",$AD466="Changing Medical")=TRUE),"EE + Any Deps Enrolled","N/A"))))))</f>
        <v>N/A</v>
      </c>
      <c r="BA466" s="151"/>
      <c r="BB466" s="156" t="str">
        <f>IF(OR('1. Start Here'!$C$16="No Coverage Offered", '1. Start Here'!$C$16="-- Select Option --")=TRUE, "N/A", IF(AND($A466="Employee", '1. Start Here'!$C$16="Employer Sponsored"), "EE Only Enrolled", "N/A"))</f>
        <v>N/A</v>
      </c>
      <c r="BC466" s="151"/>
      <c r="BD466" s="151"/>
      <c r="BE466" s="151"/>
      <c r="BF466" s="151"/>
      <c r="BG466" s="151"/>
      <c r="BH466" s="151"/>
      <c r="BI466" s="151"/>
      <c r="BJ466" s="151"/>
      <c r="BK466" s="151"/>
      <c r="BL466" s="151"/>
      <c r="BM466" s="151"/>
      <c r="BN466" s="151"/>
      <c r="BO466" s="151"/>
      <c r="BP466" s="151"/>
      <c r="BQ466" s="151"/>
      <c r="BR466" s="151"/>
      <c r="BS466" s="151"/>
      <c r="BT466" s="151"/>
      <c r="BU466" s="151"/>
      <c r="BV466" s="151"/>
      <c r="BW466" s="151"/>
      <c r="BX466" s="151"/>
      <c r="BY466" s="151"/>
      <c r="BZ466" s="151"/>
      <c r="CA466" s="151"/>
      <c r="CB466" s="151"/>
      <c r="CC466" s="151"/>
      <c r="CD466" s="151"/>
      <c r="CE466" s="151"/>
      <c r="CF466" s="151"/>
      <c r="CG466"/>
      <c r="CK466"/>
      <c r="CM466"/>
      <c r="CN466"/>
      <c r="CQ466"/>
      <c r="CR466"/>
      <c r="CT466"/>
      <c r="CU466"/>
      <c r="CV466"/>
      <c r="CW466"/>
      <c r="CX466"/>
      <c r="CY466"/>
      <c r="CZ466"/>
      <c r="DA466"/>
      <c r="DB466"/>
      <c r="DC466"/>
      <c r="DD466"/>
      <c r="DE466"/>
      <c r="DF466"/>
      <c r="DG466"/>
      <c r="DH466"/>
      <c r="DI466"/>
      <c r="DJ466"/>
      <c r="DK466"/>
      <c r="DL466"/>
      <c r="DM466"/>
      <c r="DN466"/>
      <c r="DO466"/>
      <c r="DP466"/>
      <c r="DQ466"/>
    </row>
    <row r="467" spans="1:121" x14ac:dyDescent="0.35">
      <c r="A467" s="151"/>
      <c r="B467" s="151"/>
      <c r="C467" s="152"/>
      <c r="D467" s="152"/>
      <c r="E467" s="151"/>
      <c r="F467" s="151"/>
      <c r="G467" s="151"/>
      <c r="H467" s="151"/>
      <c r="I467" s="151"/>
      <c r="J467" s="151"/>
      <c r="K467" s="151"/>
      <c r="L467" s="151"/>
      <c r="M467" s="153"/>
      <c r="N467" s="151"/>
      <c r="O467" s="183"/>
      <c r="P467" s="151"/>
      <c r="Q467" s="151"/>
      <c r="R467" s="151"/>
      <c r="S467" s="151"/>
      <c r="T467" s="151"/>
      <c r="U467" s="151"/>
      <c r="V467" s="151"/>
      <c r="W467" s="151"/>
      <c r="X467" s="155"/>
      <c r="Y467" s="151"/>
      <c r="Z467" s="153"/>
      <c r="AA467" s="153"/>
      <c r="AB467" s="151"/>
      <c r="AC467" s="154"/>
      <c r="AD467" s="151"/>
      <c r="AE467" s="151"/>
      <c r="AF467" s="156" t="str" cm="1">
        <f t="array" ref="AF46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7" s="151"/>
      <c r="AH467" s="151"/>
      <c r="AI467" s="151"/>
      <c r="AJ467" s="151"/>
      <c r="AK467" s="151"/>
      <c r="AL467" s="151"/>
      <c r="AM467" s="151"/>
      <c r="AN467" s="151"/>
      <c r="AO467" s="156" t="str" cm="1">
        <f t="array" ref="AO46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7" s="151"/>
      <c r="AQ467" s="151"/>
      <c r="AR467" s="151"/>
      <c r="AS467" s="151"/>
      <c r="AT467" s="151"/>
      <c r="AU467" s="151"/>
      <c r="AV467" s="151"/>
      <c r="AW467" s="151"/>
      <c r="AX467" s="156" t="str" cm="1">
        <f t="array" ref="AX46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7" s="151"/>
      <c r="AZ467" s="156" t="str">
        <f>IF($A467&lt;&gt;"Employee","N/A",
IF(OR('1. Start Here'!$C$15="No Coverage Offered",'1. Start Here'!$C$15="-- Select Option --"),"Not Eligible - Group does not offer chiro",
IF($AD467="Cancelling Medical","EE + Any Deps will be Cancelled",
IF(AND((ISBLANK($AG467)),OR($AD467="Adding Medical",$AD467="Changing Medical")=TRUE),"Employee must select medical plan first",
IF($Q467&lt;&gt;"CA","Auto Enrolled if EE lives in CA",
IF(AND(NOT(ISBLANK($AG467)),$Q467="CA",$A467="Employee",OR($AD467="Adding Medical",$AD467="Changing Medical")=TRUE),"EE + Any Deps Enrolled","N/A"))))))</f>
        <v>N/A</v>
      </c>
      <c r="BA467" s="151"/>
      <c r="BB467" s="156" t="str">
        <f>IF(OR('1. Start Here'!$C$16="No Coverage Offered", '1. Start Here'!$C$16="-- Select Option --")=TRUE, "N/A", IF(AND($A467="Employee", '1. Start Here'!$C$16="Employer Sponsored"), "EE Only Enrolled", "N/A"))</f>
        <v>N/A</v>
      </c>
      <c r="BC467" s="151"/>
      <c r="BD467" s="151"/>
      <c r="BE467" s="151"/>
      <c r="BF467" s="151"/>
      <c r="BG467" s="151"/>
      <c r="BH467" s="151"/>
      <c r="BI467" s="151"/>
      <c r="BJ467" s="151"/>
      <c r="BK467" s="151"/>
      <c r="BL467" s="151"/>
      <c r="BM467" s="151"/>
      <c r="BN467" s="151"/>
      <c r="BO467" s="151"/>
      <c r="BP467" s="151"/>
      <c r="BQ467" s="151"/>
      <c r="BR467" s="151"/>
      <c r="BS467" s="151"/>
      <c r="BT467" s="151"/>
      <c r="BU467" s="151"/>
      <c r="BV467" s="151"/>
      <c r="BW467" s="151"/>
      <c r="BX467" s="151"/>
      <c r="BY467" s="151"/>
      <c r="BZ467" s="151"/>
      <c r="CA467" s="151"/>
      <c r="CB467" s="151"/>
      <c r="CC467" s="151"/>
      <c r="CD467" s="151"/>
      <c r="CE467" s="151"/>
      <c r="CF467" s="151"/>
      <c r="CG467"/>
      <c r="CK467"/>
      <c r="CM467"/>
      <c r="CN467"/>
      <c r="CQ467"/>
      <c r="CR467"/>
      <c r="CT467"/>
      <c r="CU467"/>
      <c r="CV467"/>
      <c r="CW467"/>
      <c r="CX467"/>
      <c r="CY467"/>
      <c r="CZ467"/>
      <c r="DA467"/>
      <c r="DB467"/>
      <c r="DC467"/>
      <c r="DD467"/>
      <c r="DE467"/>
      <c r="DF467"/>
      <c r="DG467"/>
      <c r="DH467"/>
      <c r="DI467"/>
      <c r="DJ467"/>
      <c r="DK467"/>
      <c r="DL467"/>
      <c r="DM467"/>
      <c r="DN467"/>
      <c r="DO467"/>
      <c r="DP467"/>
      <c r="DQ467"/>
    </row>
    <row r="468" spans="1:121" x14ac:dyDescent="0.35">
      <c r="A468" s="151"/>
      <c r="B468" s="151"/>
      <c r="C468" s="152"/>
      <c r="D468" s="152"/>
      <c r="E468" s="151"/>
      <c r="F468" s="151"/>
      <c r="G468" s="151"/>
      <c r="H468" s="151"/>
      <c r="I468" s="151"/>
      <c r="J468" s="151"/>
      <c r="K468" s="151"/>
      <c r="L468" s="151"/>
      <c r="M468" s="153"/>
      <c r="N468" s="151"/>
      <c r="O468" s="183"/>
      <c r="P468" s="151"/>
      <c r="Q468" s="151"/>
      <c r="R468" s="151"/>
      <c r="S468" s="151"/>
      <c r="T468" s="151"/>
      <c r="U468" s="151"/>
      <c r="V468" s="151"/>
      <c r="W468" s="151"/>
      <c r="X468" s="155"/>
      <c r="Y468" s="151"/>
      <c r="Z468" s="153"/>
      <c r="AA468" s="153"/>
      <c r="AB468" s="151"/>
      <c r="AC468" s="154"/>
      <c r="AD468" s="151"/>
      <c r="AE468" s="151"/>
      <c r="AF468" s="156" t="str" cm="1">
        <f t="array" ref="AF46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8" s="151"/>
      <c r="AH468" s="151"/>
      <c r="AI468" s="151"/>
      <c r="AJ468" s="151"/>
      <c r="AK468" s="151"/>
      <c r="AL468" s="151"/>
      <c r="AM468" s="151"/>
      <c r="AN468" s="151"/>
      <c r="AO468" s="156" t="str" cm="1">
        <f t="array" ref="AO46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8" s="151"/>
      <c r="AQ468" s="151"/>
      <c r="AR468" s="151"/>
      <c r="AS468" s="151"/>
      <c r="AT468" s="151"/>
      <c r="AU468" s="151"/>
      <c r="AV468" s="151"/>
      <c r="AW468" s="151"/>
      <c r="AX468" s="156" t="str" cm="1">
        <f t="array" ref="AX46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8" s="151"/>
      <c r="AZ468" s="156" t="str">
        <f>IF($A468&lt;&gt;"Employee","N/A",
IF(OR('1. Start Here'!$C$15="No Coverage Offered",'1. Start Here'!$C$15="-- Select Option --"),"Not Eligible - Group does not offer chiro",
IF($AD468="Cancelling Medical","EE + Any Deps will be Cancelled",
IF(AND((ISBLANK($AG468)),OR($AD468="Adding Medical",$AD468="Changing Medical")=TRUE),"Employee must select medical plan first",
IF($Q468&lt;&gt;"CA","Auto Enrolled if EE lives in CA",
IF(AND(NOT(ISBLANK($AG468)),$Q468="CA",$A468="Employee",OR($AD468="Adding Medical",$AD468="Changing Medical")=TRUE),"EE + Any Deps Enrolled","N/A"))))))</f>
        <v>N/A</v>
      </c>
      <c r="BA468" s="151"/>
      <c r="BB468" s="156" t="str">
        <f>IF(OR('1. Start Here'!$C$16="No Coverage Offered", '1. Start Here'!$C$16="-- Select Option --")=TRUE, "N/A", IF(AND($A468="Employee", '1. Start Here'!$C$16="Employer Sponsored"), "EE Only Enrolled", "N/A"))</f>
        <v>N/A</v>
      </c>
      <c r="BC468" s="151"/>
      <c r="BD468" s="151"/>
      <c r="BE468" s="151"/>
      <c r="BF468" s="151"/>
      <c r="BG468" s="151"/>
      <c r="BH468" s="151"/>
      <c r="BI468" s="151"/>
      <c r="BJ468" s="151"/>
      <c r="BK468" s="151"/>
      <c r="BL468" s="151"/>
      <c r="BM468" s="151"/>
      <c r="BN468" s="151"/>
      <c r="BO468" s="151"/>
      <c r="BP468" s="151"/>
      <c r="BQ468" s="151"/>
      <c r="BR468" s="151"/>
      <c r="BS468" s="151"/>
      <c r="BT468" s="151"/>
      <c r="BU468" s="151"/>
      <c r="BV468" s="151"/>
      <c r="BW468" s="151"/>
      <c r="BX468" s="151"/>
      <c r="BY468" s="151"/>
      <c r="BZ468" s="151"/>
      <c r="CA468" s="151"/>
      <c r="CB468" s="151"/>
      <c r="CC468" s="151"/>
      <c r="CD468" s="151"/>
      <c r="CE468" s="151"/>
      <c r="CF468" s="151"/>
      <c r="CG468"/>
      <c r="CK468"/>
      <c r="CM468"/>
      <c r="CN468"/>
      <c r="CQ468"/>
      <c r="CR468"/>
      <c r="CT468"/>
      <c r="CU468"/>
      <c r="CV468"/>
      <c r="CW468"/>
      <c r="CX468"/>
      <c r="CY468"/>
      <c r="CZ468"/>
      <c r="DA468"/>
      <c r="DB468"/>
      <c r="DC468"/>
      <c r="DD468"/>
      <c r="DE468"/>
      <c r="DF468"/>
      <c r="DG468"/>
      <c r="DH468"/>
      <c r="DI468"/>
      <c r="DJ468"/>
      <c r="DK468"/>
      <c r="DL468"/>
      <c r="DM468"/>
      <c r="DN468"/>
      <c r="DO468"/>
      <c r="DP468"/>
      <c r="DQ468"/>
    </row>
    <row r="469" spans="1:121" x14ac:dyDescent="0.35">
      <c r="A469" s="151"/>
      <c r="B469" s="151"/>
      <c r="C469" s="152"/>
      <c r="D469" s="152"/>
      <c r="E469" s="151"/>
      <c r="F469" s="151"/>
      <c r="G469" s="151"/>
      <c r="H469" s="151"/>
      <c r="I469" s="151"/>
      <c r="J469" s="151"/>
      <c r="K469" s="151"/>
      <c r="L469" s="151"/>
      <c r="M469" s="153"/>
      <c r="N469" s="151"/>
      <c r="O469" s="183"/>
      <c r="P469" s="151"/>
      <c r="Q469" s="151"/>
      <c r="R469" s="151"/>
      <c r="S469" s="151"/>
      <c r="T469" s="151"/>
      <c r="U469" s="151"/>
      <c r="V469" s="151"/>
      <c r="W469" s="151"/>
      <c r="X469" s="155"/>
      <c r="Y469" s="151"/>
      <c r="Z469" s="153"/>
      <c r="AA469" s="153"/>
      <c r="AB469" s="151"/>
      <c r="AC469" s="154"/>
      <c r="AD469" s="151"/>
      <c r="AE469" s="151"/>
      <c r="AF469" s="156" t="str" cm="1">
        <f t="array" ref="AF46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69" s="151"/>
      <c r="AH469" s="151"/>
      <c r="AI469" s="151"/>
      <c r="AJ469" s="151"/>
      <c r="AK469" s="151"/>
      <c r="AL469" s="151"/>
      <c r="AM469" s="151"/>
      <c r="AN469" s="151"/>
      <c r="AO469" s="156" t="str" cm="1">
        <f t="array" ref="AO46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69" s="151"/>
      <c r="AQ469" s="151"/>
      <c r="AR469" s="151"/>
      <c r="AS469" s="151"/>
      <c r="AT469" s="151"/>
      <c r="AU469" s="151"/>
      <c r="AV469" s="151"/>
      <c r="AW469" s="151"/>
      <c r="AX469" s="156" t="str" cm="1">
        <f t="array" ref="AX46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69" s="151"/>
      <c r="AZ469" s="156" t="str">
        <f>IF($A469&lt;&gt;"Employee","N/A",
IF(OR('1. Start Here'!$C$15="No Coverage Offered",'1. Start Here'!$C$15="-- Select Option --"),"Not Eligible - Group does not offer chiro",
IF($AD469="Cancelling Medical","EE + Any Deps will be Cancelled",
IF(AND((ISBLANK($AG469)),OR($AD469="Adding Medical",$AD469="Changing Medical")=TRUE),"Employee must select medical plan first",
IF($Q469&lt;&gt;"CA","Auto Enrolled if EE lives in CA",
IF(AND(NOT(ISBLANK($AG469)),$Q469="CA",$A469="Employee",OR($AD469="Adding Medical",$AD469="Changing Medical")=TRUE),"EE + Any Deps Enrolled","N/A"))))))</f>
        <v>N/A</v>
      </c>
      <c r="BA469" s="151"/>
      <c r="BB469" s="156" t="str">
        <f>IF(OR('1. Start Here'!$C$16="No Coverage Offered", '1. Start Here'!$C$16="-- Select Option --")=TRUE, "N/A", IF(AND($A469="Employee", '1. Start Here'!$C$16="Employer Sponsored"), "EE Only Enrolled", "N/A"))</f>
        <v>N/A</v>
      </c>
      <c r="BC469" s="151"/>
      <c r="BD469" s="151"/>
      <c r="BE469" s="151"/>
      <c r="BF469" s="151"/>
      <c r="BG469" s="151"/>
      <c r="BH469" s="151"/>
      <c r="BI469" s="151"/>
      <c r="BJ469" s="151"/>
      <c r="BK469" s="151"/>
      <c r="BL469" s="151"/>
      <c r="BM469" s="151"/>
      <c r="BN469" s="151"/>
      <c r="BO469" s="151"/>
      <c r="BP469" s="151"/>
      <c r="BQ469" s="151"/>
      <c r="BR469" s="151"/>
      <c r="BS469" s="151"/>
      <c r="BT469" s="151"/>
      <c r="BU469" s="151"/>
      <c r="BV469" s="151"/>
      <c r="BW469" s="151"/>
      <c r="BX469" s="151"/>
      <c r="BY469" s="151"/>
      <c r="BZ469" s="151"/>
      <c r="CA469" s="151"/>
      <c r="CB469" s="151"/>
      <c r="CC469" s="151"/>
      <c r="CD469" s="151"/>
      <c r="CE469" s="151"/>
      <c r="CF469" s="151"/>
      <c r="CG469"/>
      <c r="CK469"/>
      <c r="CM469"/>
      <c r="CN469"/>
      <c r="CQ469"/>
      <c r="CR469"/>
      <c r="CT469"/>
      <c r="CU469"/>
      <c r="CV469"/>
      <c r="CW469"/>
      <c r="CX469"/>
      <c r="CY469"/>
      <c r="CZ469"/>
      <c r="DA469"/>
      <c r="DB469"/>
      <c r="DC469"/>
      <c r="DD469"/>
      <c r="DE469"/>
      <c r="DF469"/>
      <c r="DG469"/>
      <c r="DH469"/>
      <c r="DI469"/>
      <c r="DJ469"/>
      <c r="DK469"/>
      <c r="DL469"/>
      <c r="DM469"/>
      <c r="DN469"/>
      <c r="DO469"/>
      <c r="DP469"/>
      <c r="DQ469"/>
    </row>
    <row r="470" spans="1:121" x14ac:dyDescent="0.35">
      <c r="A470" s="151"/>
      <c r="B470" s="151"/>
      <c r="C470" s="152"/>
      <c r="D470" s="152"/>
      <c r="E470" s="151"/>
      <c r="F470" s="151"/>
      <c r="G470" s="151"/>
      <c r="H470" s="151"/>
      <c r="I470" s="151"/>
      <c r="J470" s="151"/>
      <c r="K470" s="151"/>
      <c r="L470" s="151"/>
      <c r="M470" s="153"/>
      <c r="N470" s="151"/>
      <c r="O470" s="183"/>
      <c r="P470" s="151"/>
      <c r="Q470" s="151"/>
      <c r="R470" s="151"/>
      <c r="S470" s="151"/>
      <c r="T470" s="151"/>
      <c r="U470" s="151"/>
      <c r="V470" s="151"/>
      <c r="W470" s="151"/>
      <c r="X470" s="155"/>
      <c r="Y470" s="151"/>
      <c r="Z470" s="153"/>
      <c r="AA470" s="153"/>
      <c r="AB470" s="151"/>
      <c r="AC470" s="154"/>
      <c r="AD470" s="151"/>
      <c r="AE470" s="151"/>
      <c r="AF470" s="156" t="str" cm="1">
        <f t="array" ref="AF47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0" s="151"/>
      <c r="AH470" s="151"/>
      <c r="AI470" s="151"/>
      <c r="AJ470" s="151"/>
      <c r="AK470" s="151"/>
      <c r="AL470" s="151"/>
      <c r="AM470" s="151"/>
      <c r="AN470" s="151"/>
      <c r="AO470" s="156" t="str" cm="1">
        <f t="array" ref="AO47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0" s="151"/>
      <c r="AQ470" s="151"/>
      <c r="AR470" s="151"/>
      <c r="AS470" s="151"/>
      <c r="AT470" s="151"/>
      <c r="AU470" s="151"/>
      <c r="AV470" s="151"/>
      <c r="AW470" s="151"/>
      <c r="AX470" s="156" t="str" cm="1">
        <f t="array" ref="AX47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0" s="151"/>
      <c r="AZ470" s="156" t="str">
        <f>IF($A470&lt;&gt;"Employee","N/A",
IF(OR('1. Start Here'!$C$15="No Coverage Offered",'1. Start Here'!$C$15="-- Select Option --"),"Not Eligible - Group does not offer chiro",
IF($AD470="Cancelling Medical","EE + Any Deps will be Cancelled",
IF(AND((ISBLANK($AG470)),OR($AD470="Adding Medical",$AD470="Changing Medical")=TRUE),"Employee must select medical plan first",
IF($Q470&lt;&gt;"CA","Auto Enrolled if EE lives in CA",
IF(AND(NOT(ISBLANK($AG470)),$Q470="CA",$A470="Employee",OR($AD470="Adding Medical",$AD470="Changing Medical")=TRUE),"EE + Any Deps Enrolled","N/A"))))))</f>
        <v>N/A</v>
      </c>
      <c r="BA470" s="151"/>
      <c r="BB470" s="156" t="str">
        <f>IF(OR('1. Start Here'!$C$16="No Coverage Offered", '1. Start Here'!$C$16="-- Select Option --")=TRUE, "N/A", IF(AND($A470="Employee", '1. Start Here'!$C$16="Employer Sponsored"), "EE Only Enrolled", "N/A"))</f>
        <v>N/A</v>
      </c>
      <c r="BC470" s="151"/>
      <c r="BD470" s="151"/>
      <c r="BE470" s="151"/>
      <c r="BF470" s="151"/>
      <c r="BG470" s="151"/>
      <c r="BH470" s="151"/>
      <c r="BI470" s="151"/>
      <c r="BJ470" s="151"/>
      <c r="BK470" s="151"/>
      <c r="BL470" s="151"/>
      <c r="BM470" s="151"/>
      <c r="BN470" s="151"/>
      <c r="BO470" s="151"/>
      <c r="BP470" s="151"/>
      <c r="BQ470" s="151"/>
      <c r="BR470" s="151"/>
      <c r="BS470" s="151"/>
      <c r="BT470" s="151"/>
      <c r="BU470" s="151"/>
      <c r="BV470" s="151"/>
      <c r="BW470" s="151"/>
      <c r="BX470" s="151"/>
      <c r="BY470" s="151"/>
      <c r="BZ470" s="151"/>
      <c r="CA470" s="151"/>
      <c r="CB470" s="151"/>
      <c r="CC470" s="151"/>
      <c r="CD470" s="151"/>
      <c r="CE470" s="151"/>
      <c r="CF470" s="151"/>
      <c r="CG470"/>
      <c r="CK470"/>
      <c r="CM470"/>
      <c r="CN470"/>
      <c r="CQ470"/>
      <c r="CR470"/>
      <c r="CT470"/>
      <c r="CU470"/>
      <c r="CV470"/>
      <c r="CW470"/>
      <c r="CX470"/>
      <c r="CY470"/>
      <c r="CZ470"/>
      <c r="DA470"/>
      <c r="DB470"/>
      <c r="DC470"/>
      <c r="DD470"/>
      <c r="DE470"/>
      <c r="DF470"/>
      <c r="DG470"/>
      <c r="DH470"/>
      <c r="DI470"/>
      <c r="DJ470"/>
      <c r="DK470"/>
      <c r="DL470"/>
      <c r="DM470"/>
      <c r="DN470"/>
      <c r="DO470"/>
      <c r="DP470"/>
      <c r="DQ470"/>
    </row>
    <row r="471" spans="1:121" x14ac:dyDescent="0.35">
      <c r="A471" s="151"/>
      <c r="B471" s="151"/>
      <c r="C471" s="152"/>
      <c r="D471" s="152"/>
      <c r="E471" s="151"/>
      <c r="F471" s="151"/>
      <c r="G471" s="151"/>
      <c r="H471" s="151"/>
      <c r="I471" s="151"/>
      <c r="J471" s="151"/>
      <c r="K471" s="151"/>
      <c r="L471" s="151"/>
      <c r="M471" s="153"/>
      <c r="N471" s="151"/>
      <c r="O471" s="183"/>
      <c r="P471" s="151"/>
      <c r="Q471" s="151"/>
      <c r="R471" s="151"/>
      <c r="S471" s="151"/>
      <c r="T471" s="151"/>
      <c r="U471" s="151"/>
      <c r="V471" s="151"/>
      <c r="W471" s="151"/>
      <c r="X471" s="155"/>
      <c r="Y471" s="151"/>
      <c r="Z471" s="153"/>
      <c r="AA471" s="153"/>
      <c r="AB471" s="151"/>
      <c r="AC471" s="154"/>
      <c r="AD471" s="151"/>
      <c r="AE471" s="151"/>
      <c r="AF471" s="156" t="str" cm="1">
        <f t="array" ref="AF47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1" s="151"/>
      <c r="AH471" s="151"/>
      <c r="AI471" s="151"/>
      <c r="AJ471" s="151"/>
      <c r="AK471" s="151"/>
      <c r="AL471" s="151"/>
      <c r="AM471" s="151"/>
      <c r="AN471" s="151"/>
      <c r="AO471" s="156" t="str" cm="1">
        <f t="array" ref="AO47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1" s="151"/>
      <c r="AQ471" s="151"/>
      <c r="AR471" s="151"/>
      <c r="AS471" s="151"/>
      <c r="AT471" s="151"/>
      <c r="AU471" s="151"/>
      <c r="AV471" s="151"/>
      <c r="AW471" s="151"/>
      <c r="AX471" s="156" t="str" cm="1">
        <f t="array" ref="AX47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1" s="151"/>
      <c r="AZ471" s="156" t="str">
        <f>IF($A471&lt;&gt;"Employee","N/A",
IF(OR('1. Start Here'!$C$15="No Coverage Offered",'1. Start Here'!$C$15="-- Select Option --"),"Not Eligible - Group does not offer chiro",
IF($AD471="Cancelling Medical","EE + Any Deps will be Cancelled",
IF(AND((ISBLANK($AG471)),OR($AD471="Adding Medical",$AD471="Changing Medical")=TRUE),"Employee must select medical plan first",
IF($Q471&lt;&gt;"CA","Auto Enrolled if EE lives in CA",
IF(AND(NOT(ISBLANK($AG471)),$Q471="CA",$A471="Employee",OR($AD471="Adding Medical",$AD471="Changing Medical")=TRUE),"EE + Any Deps Enrolled","N/A"))))))</f>
        <v>N/A</v>
      </c>
      <c r="BA471" s="151"/>
      <c r="BB471" s="156" t="str">
        <f>IF(OR('1. Start Here'!$C$16="No Coverage Offered", '1. Start Here'!$C$16="-- Select Option --")=TRUE, "N/A", IF(AND($A471="Employee", '1. Start Here'!$C$16="Employer Sponsored"), "EE Only Enrolled", "N/A"))</f>
        <v>N/A</v>
      </c>
      <c r="BC471" s="151"/>
      <c r="BD471" s="151"/>
      <c r="BE471" s="151"/>
      <c r="BF471" s="151"/>
      <c r="BG471" s="151"/>
      <c r="BH471" s="151"/>
      <c r="BI471" s="151"/>
      <c r="BJ471" s="151"/>
      <c r="BK471" s="151"/>
      <c r="BL471" s="151"/>
      <c r="BM471" s="151"/>
      <c r="BN471" s="151"/>
      <c r="BO471" s="151"/>
      <c r="BP471" s="151"/>
      <c r="BQ471" s="151"/>
      <c r="BR471" s="151"/>
      <c r="BS471" s="151"/>
      <c r="BT471" s="151"/>
      <c r="BU471" s="151"/>
      <c r="BV471" s="151"/>
      <c r="BW471" s="151"/>
      <c r="BX471" s="151"/>
      <c r="BY471" s="151"/>
      <c r="BZ471" s="151"/>
      <c r="CA471" s="151"/>
      <c r="CB471" s="151"/>
      <c r="CC471" s="151"/>
      <c r="CD471" s="151"/>
      <c r="CE471" s="151"/>
      <c r="CF471" s="151"/>
      <c r="CG471"/>
      <c r="CK471"/>
      <c r="CM471"/>
      <c r="CN471"/>
      <c r="CQ471"/>
      <c r="CR471"/>
      <c r="CT471"/>
      <c r="CU471"/>
      <c r="CV471"/>
      <c r="CW471"/>
      <c r="CX471"/>
      <c r="CY471"/>
      <c r="CZ471"/>
      <c r="DA471"/>
      <c r="DB471"/>
      <c r="DC471"/>
      <c r="DD471"/>
      <c r="DE471"/>
      <c r="DF471"/>
      <c r="DG471"/>
      <c r="DH471"/>
      <c r="DI471"/>
      <c r="DJ471"/>
      <c r="DK471"/>
      <c r="DL471"/>
      <c r="DM471"/>
      <c r="DN471"/>
      <c r="DO471"/>
      <c r="DP471"/>
      <c r="DQ471"/>
    </row>
    <row r="472" spans="1:121" x14ac:dyDescent="0.35">
      <c r="A472" s="151"/>
      <c r="B472" s="151"/>
      <c r="C472" s="152"/>
      <c r="D472" s="152"/>
      <c r="E472" s="151"/>
      <c r="F472" s="151"/>
      <c r="G472" s="151"/>
      <c r="H472" s="151"/>
      <c r="I472" s="151"/>
      <c r="J472" s="151"/>
      <c r="K472" s="151"/>
      <c r="L472" s="151"/>
      <c r="M472" s="153"/>
      <c r="N472" s="151"/>
      <c r="O472" s="183"/>
      <c r="P472" s="151"/>
      <c r="Q472" s="151"/>
      <c r="R472" s="151"/>
      <c r="S472" s="151"/>
      <c r="T472" s="151"/>
      <c r="U472" s="151"/>
      <c r="V472" s="151"/>
      <c r="W472" s="151"/>
      <c r="X472" s="155"/>
      <c r="Y472" s="151"/>
      <c r="Z472" s="153"/>
      <c r="AA472" s="153"/>
      <c r="AB472" s="151"/>
      <c r="AC472" s="154"/>
      <c r="AD472" s="151"/>
      <c r="AE472" s="151"/>
      <c r="AF472" s="156" t="str" cm="1">
        <f t="array" ref="AF47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2" s="151"/>
      <c r="AH472" s="151"/>
      <c r="AI472" s="151"/>
      <c r="AJ472" s="151"/>
      <c r="AK472" s="151"/>
      <c r="AL472" s="151"/>
      <c r="AM472" s="151"/>
      <c r="AN472" s="151"/>
      <c r="AO472" s="156" t="str" cm="1">
        <f t="array" ref="AO47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2" s="151"/>
      <c r="AQ472" s="151"/>
      <c r="AR472" s="151"/>
      <c r="AS472" s="151"/>
      <c r="AT472" s="151"/>
      <c r="AU472" s="151"/>
      <c r="AV472" s="151"/>
      <c r="AW472" s="151"/>
      <c r="AX472" s="156" t="str" cm="1">
        <f t="array" ref="AX47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2" s="151"/>
      <c r="AZ472" s="156" t="str">
        <f>IF($A472&lt;&gt;"Employee","N/A",
IF(OR('1. Start Here'!$C$15="No Coverage Offered",'1. Start Here'!$C$15="-- Select Option --"),"Not Eligible - Group does not offer chiro",
IF($AD472="Cancelling Medical","EE + Any Deps will be Cancelled",
IF(AND((ISBLANK($AG472)),OR($AD472="Adding Medical",$AD472="Changing Medical")=TRUE),"Employee must select medical plan first",
IF($Q472&lt;&gt;"CA","Auto Enrolled if EE lives in CA",
IF(AND(NOT(ISBLANK($AG472)),$Q472="CA",$A472="Employee",OR($AD472="Adding Medical",$AD472="Changing Medical")=TRUE),"EE + Any Deps Enrolled","N/A"))))))</f>
        <v>N/A</v>
      </c>
      <c r="BA472" s="151"/>
      <c r="BB472" s="156" t="str">
        <f>IF(OR('1. Start Here'!$C$16="No Coverage Offered", '1. Start Here'!$C$16="-- Select Option --")=TRUE, "N/A", IF(AND($A472="Employee", '1. Start Here'!$C$16="Employer Sponsored"), "EE Only Enrolled", "N/A"))</f>
        <v>N/A</v>
      </c>
      <c r="BC472" s="151"/>
      <c r="BD472" s="151"/>
      <c r="BE472" s="151"/>
      <c r="BF472" s="151"/>
      <c r="BG472" s="151"/>
      <c r="BH472" s="151"/>
      <c r="BI472" s="151"/>
      <c r="BJ472" s="151"/>
      <c r="BK472" s="151"/>
      <c r="BL472" s="151"/>
      <c r="BM472" s="151"/>
      <c r="BN472" s="151"/>
      <c r="BO472" s="151"/>
      <c r="BP472" s="151"/>
      <c r="BQ472" s="151"/>
      <c r="BR472" s="151"/>
      <c r="BS472" s="151"/>
      <c r="BT472" s="151"/>
      <c r="BU472" s="151"/>
      <c r="BV472" s="151"/>
      <c r="BW472" s="151"/>
      <c r="BX472" s="151"/>
      <c r="BY472" s="151"/>
      <c r="BZ472" s="151"/>
      <c r="CA472" s="151"/>
      <c r="CB472" s="151"/>
      <c r="CC472" s="151"/>
      <c r="CD472" s="151"/>
      <c r="CE472" s="151"/>
      <c r="CF472" s="151"/>
      <c r="CG472"/>
      <c r="CK472"/>
      <c r="CM472"/>
      <c r="CN472"/>
      <c r="CQ472"/>
      <c r="CR472"/>
      <c r="CT472"/>
      <c r="CU472"/>
      <c r="CV472"/>
      <c r="CW472"/>
      <c r="CX472"/>
      <c r="CY472"/>
      <c r="CZ472"/>
      <c r="DA472"/>
      <c r="DB472"/>
      <c r="DC472"/>
      <c r="DD472"/>
      <c r="DE472"/>
      <c r="DF472"/>
      <c r="DG472"/>
      <c r="DH472"/>
      <c r="DI472"/>
      <c r="DJ472"/>
      <c r="DK472"/>
      <c r="DL472"/>
      <c r="DM472"/>
      <c r="DN472"/>
      <c r="DO472"/>
      <c r="DP472"/>
      <c r="DQ472"/>
    </row>
    <row r="473" spans="1:121" x14ac:dyDescent="0.35">
      <c r="A473" s="151"/>
      <c r="B473" s="151"/>
      <c r="C473" s="152"/>
      <c r="D473" s="152"/>
      <c r="E473" s="151"/>
      <c r="F473" s="151"/>
      <c r="G473" s="151"/>
      <c r="H473" s="151"/>
      <c r="I473" s="151"/>
      <c r="J473" s="151"/>
      <c r="K473" s="151"/>
      <c r="L473" s="151"/>
      <c r="M473" s="153"/>
      <c r="N473" s="151"/>
      <c r="O473" s="183"/>
      <c r="P473" s="151"/>
      <c r="Q473" s="151"/>
      <c r="R473" s="151"/>
      <c r="S473" s="151"/>
      <c r="T473" s="151"/>
      <c r="U473" s="151"/>
      <c r="V473" s="151"/>
      <c r="W473" s="151"/>
      <c r="X473" s="155"/>
      <c r="Y473" s="151"/>
      <c r="Z473" s="153"/>
      <c r="AA473" s="153"/>
      <c r="AB473" s="151"/>
      <c r="AC473" s="154"/>
      <c r="AD473" s="151"/>
      <c r="AE473" s="151"/>
      <c r="AF473" s="156" t="str" cm="1">
        <f t="array" ref="AF47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3" s="151"/>
      <c r="AH473" s="151"/>
      <c r="AI473" s="151"/>
      <c r="AJ473" s="151"/>
      <c r="AK473" s="151"/>
      <c r="AL473" s="151"/>
      <c r="AM473" s="151"/>
      <c r="AN473" s="151"/>
      <c r="AO473" s="156" t="str" cm="1">
        <f t="array" ref="AO47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3" s="151"/>
      <c r="AQ473" s="151"/>
      <c r="AR473" s="151"/>
      <c r="AS473" s="151"/>
      <c r="AT473" s="151"/>
      <c r="AU473" s="151"/>
      <c r="AV473" s="151"/>
      <c r="AW473" s="151"/>
      <c r="AX473" s="156" t="str" cm="1">
        <f t="array" ref="AX47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3" s="151"/>
      <c r="AZ473" s="156" t="str">
        <f>IF($A473&lt;&gt;"Employee","N/A",
IF(OR('1. Start Here'!$C$15="No Coverage Offered",'1. Start Here'!$C$15="-- Select Option --"),"Not Eligible - Group does not offer chiro",
IF($AD473="Cancelling Medical","EE + Any Deps will be Cancelled",
IF(AND((ISBLANK($AG473)),OR($AD473="Adding Medical",$AD473="Changing Medical")=TRUE),"Employee must select medical plan first",
IF($Q473&lt;&gt;"CA","Auto Enrolled if EE lives in CA",
IF(AND(NOT(ISBLANK($AG473)),$Q473="CA",$A473="Employee",OR($AD473="Adding Medical",$AD473="Changing Medical")=TRUE),"EE + Any Deps Enrolled","N/A"))))))</f>
        <v>N/A</v>
      </c>
      <c r="BA473" s="151"/>
      <c r="BB473" s="156" t="str">
        <f>IF(OR('1. Start Here'!$C$16="No Coverage Offered", '1. Start Here'!$C$16="-- Select Option --")=TRUE, "N/A", IF(AND($A473="Employee", '1. Start Here'!$C$16="Employer Sponsored"), "EE Only Enrolled", "N/A"))</f>
        <v>N/A</v>
      </c>
      <c r="BC473" s="151"/>
      <c r="BD473" s="151"/>
      <c r="BE473" s="151"/>
      <c r="BF473" s="151"/>
      <c r="BG473" s="151"/>
      <c r="BH473" s="151"/>
      <c r="BI473" s="151"/>
      <c r="BJ473" s="151"/>
      <c r="BK473" s="151"/>
      <c r="BL473" s="151"/>
      <c r="BM473" s="151"/>
      <c r="BN473" s="151"/>
      <c r="BO473" s="151"/>
      <c r="BP473" s="151"/>
      <c r="BQ473" s="151"/>
      <c r="BR473" s="151"/>
      <c r="BS473" s="151"/>
      <c r="BT473" s="151"/>
      <c r="BU473" s="151"/>
      <c r="BV473" s="151"/>
      <c r="BW473" s="151"/>
      <c r="BX473" s="151"/>
      <c r="BY473" s="151"/>
      <c r="BZ473" s="151"/>
      <c r="CA473" s="151"/>
      <c r="CB473" s="151"/>
      <c r="CC473" s="151"/>
      <c r="CD473" s="151"/>
      <c r="CE473" s="151"/>
      <c r="CF473" s="151"/>
      <c r="CG473"/>
      <c r="CK473"/>
      <c r="CM473"/>
      <c r="CN473"/>
      <c r="CQ473"/>
      <c r="CR473"/>
      <c r="CT473"/>
      <c r="CU473"/>
      <c r="CV473"/>
      <c r="CW473"/>
      <c r="CX473"/>
      <c r="CY473"/>
      <c r="CZ473"/>
      <c r="DA473"/>
      <c r="DB473"/>
      <c r="DC473"/>
      <c r="DD473"/>
      <c r="DE473"/>
      <c r="DF473"/>
      <c r="DG473"/>
      <c r="DH473"/>
      <c r="DI473"/>
      <c r="DJ473"/>
      <c r="DK473"/>
      <c r="DL473"/>
      <c r="DM473"/>
      <c r="DN473"/>
      <c r="DO473"/>
      <c r="DP473"/>
      <c r="DQ473"/>
    </row>
    <row r="474" spans="1:121" x14ac:dyDescent="0.35">
      <c r="A474" s="151"/>
      <c r="B474" s="151"/>
      <c r="C474" s="152"/>
      <c r="D474" s="152"/>
      <c r="E474" s="151"/>
      <c r="F474" s="151"/>
      <c r="G474" s="151"/>
      <c r="H474" s="151"/>
      <c r="I474" s="151"/>
      <c r="J474" s="151"/>
      <c r="K474" s="151"/>
      <c r="L474" s="151"/>
      <c r="M474" s="153"/>
      <c r="N474" s="151"/>
      <c r="O474" s="183"/>
      <c r="P474" s="151"/>
      <c r="Q474" s="151"/>
      <c r="R474" s="151"/>
      <c r="S474" s="151"/>
      <c r="T474" s="151"/>
      <c r="U474" s="151"/>
      <c r="V474" s="151"/>
      <c r="W474" s="151"/>
      <c r="X474" s="155"/>
      <c r="Y474" s="151"/>
      <c r="Z474" s="153"/>
      <c r="AA474" s="153"/>
      <c r="AB474" s="151"/>
      <c r="AC474" s="154"/>
      <c r="AD474" s="151"/>
      <c r="AE474" s="151"/>
      <c r="AF474" s="156" t="str" cm="1">
        <f t="array" ref="AF47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4" s="151"/>
      <c r="AH474" s="151"/>
      <c r="AI474" s="151"/>
      <c r="AJ474" s="151"/>
      <c r="AK474" s="151"/>
      <c r="AL474" s="151"/>
      <c r="AM474" s="151"/>
      <c r="AN474" s="151"/>
      <c r="AO474" s="156" t="str" cm="1">
        <f t="array" ref="AO47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4" s="151"/>
      <c r="AQ474" s="151"/>
      <c r="AR474" s="151"/>
      <c r="AS474" s="151"/>
      <c r="AT474" s="151"/>
      <c r="AU474" s="151"/>
      <c r="AV474" s="151"/>
      <c r="AW474" s="151"/>
      <c r="AX474" s="156" t="str" cm="1">
        <f t="array" ref="AX47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4" s="151"/>
      <c r="AZ474" s="156" t="str">
        <f>IF($A474&lt;&gt;"Employee","N/A",
IF(OR('1. Start Here'!$C$15="No Coverage Offered",'1. Start Here'!$C$15="-- Select Option --"),"Not Eligible - Group does not offer chiro",
IF($AD474="Cancelling Medical","EE + Any Deps will be Cancelled",
IF(AND((ISBLANK($AG474)),OR($AD474="Adding Medical",$AD474="Changing Medical")=TRUE),"Employee must select medical plan first",
IF($Q474&lt;&gt;"CA","Auto Enrolled if EE lives in CA",
IF(AND(NOT(ISBLANK($AG474)),$Q474="CA",$A474="Employee",OR($AD474="Adding Medical",$AD474="Changing Medical")=TRUE),"EE + Any Deps Enrolled","N/A"))))))</f>
        <v>N/A</v>
      </c>
      <c r="BA474" s="151"/>
      <c r="BB474" s="156" t="str">
        <f>IF(OR('1. Start Here'!$C$16="No Coverage Offered", '1. Start Here'!$C$16="-- Select Option --")=TRUE, "N/A", IF(AND($A474="Employee", '1. Start Here'!$C$16="Employer Sponsored"), "EE Only Enrolled", "N/A"))</f>
        <v>N/A</v>
      </c>
      <c r="BC474" s="151"/>
      <c r="BD474" s="151"/>
      <c r="BE474" s="151"/>
      <c r="BF474" s="151"/>
      <c r="BG474" s="151"/>
      <c r="BH474" s="151"/>
      <c r="BI474" s="151"/>
      <c r="BJ474" s="151"/>
      <c r="BK474" s="151"/>
      <c r="BL474" s="151"/>
      <c r="BM474" s="151"/>
      <c r="BN474" s="151"/>
      <c r="BO474" s="151"/>
      <c r="BP474" s="151"/>
      <c r="BQ474" s="151"/>
      <c r="BR474" s="151"/>
      <c r="BS474" s="151"/>
      <c r="BT474" s="151"/>
      <c r="BU474" s="151"/>
      <c r="BV474" s="151"/>
      <c r="BW474" s="151"/>
      <c r="BX474" s="151"/>
      <c r="BY474" s="151"/>
      <c r="BZ474" s="151"/>
      <c r="CA474" s="151"/>
      <c r="CB474" s="151"/>
      <c r="CC474" s="151"/>
      <c r="CD474" s="151"/>
      <c r="CE474" s="151"/>
      <c r="CF474" s="151"/>
      <c r="CG474"/>
      <c r="CK474"/>
      <c r="CM474"/>
      <c r="CN474"/>
      <c r="CQ474"/>
      <c r="CR474"/>
      <c r="CT474"/>
      <c r="CU474"/>
      <c r="CV474"/>
      <c r="CW474"/>
      <c r="CX474"/>
      <c r="CY474"/>
      <c r="CZ474"/>
      <c r="DA474"/>
      <c r="DB474"/>
      <c r="DC474"/>
      <c r="DD474"/>
      <c r="DE474"/>
      <c r="DF474"/>
      <c r="DG474"/>
      <c r="DH474"/>
      <c r="DI474"/>
      <c r="DJ474"/>
      <c r="DK474"/>
      <c r="DL474"/>
      <c r="DM474"/>
      <c r="DN474"/>
      <c r="DO474"/>
      <c r="DP474"/>
      <c r="DQ474"/>
    </row>
    <row r="475" spans="1:121" x14ac:dyDescent="0.35">
      <c r="A475" s="151"/>
      <c r="B475" s="151"/>
      <c r="C475" s="152"/>
      <c r="D475" s="152"/>
      <c r="E475" s="151"/>
      <c r="F475" s="151"/>
      <c r="G475" s="151"/>
      <c r="H475" s="151"/>
      <c r="I475" s="151"/>
      <c r="J475" s="151"/>
      <c r="K475" s="151"/>
      <c r="L475" s="151"/>
      <c r="M475" s="153"/>
      <c r="N475" s="151"/>
      <c r="O475" s="183"/>
      <c r="P475" s="151"/>
      <c r="Q475" s="151"/>
      <c r="R475" s="151"/>
      <c r="S475" s="151"/>
      <c r="T475" s="151"/>
      <c r="U475" s="151"/>
      <c r="V475" s="151"/>
      <c r="W475" s="151"/>
      <c r="X475" s="155"/>
      <c r="Y475" s="151"/>
      <c r="Z475" s="153"/>
      <c r="AA475" s="153"/>
      <c r="AB475" s="151"/>
      <c r="AC475" s="154"/>
      <c r="AD475" s="151"/>
      <c r="AE475" s="151"/>
      <c r="AF475" s="156" t="str" cm="1">
        <f t="array" ref="AF47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5" s="151"/>
      <c r="AH475" s="151"/>
      <c r="AI475" s="151"/>
      <c r="AJ475" s="151"/>
      <c r="AK475" s="151"/>
      <c r="AL475" s="151"/>
      <c r="AM475" s="151"/>
      <c r="AN475" s="151"/>
      <c r="AO475" s="156" t="str" cm="1">
        <f t="array" ref="AO47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5" s="151"/>
      <c r="AQ475" s="151"/>
      <c r="AR475" s="151"/>
      <c r="AS475" s="151"/>
      <c r="AT475" s="151"/>
      <c r="AU475" s="151"/>
      <c r="AV475" s="151"/>
      <c r="AW475" s="151"/>
      <c r="AX475" s="156" t="str" cm="1">
        <f t="array" ref="AX47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5" s="151"/>
      <c r="AZ475" s="156" t="str">
        <f>IF($A475&lt;&gt;"Employee","N/A",
IF(OR('1. Start Here'!$C$15="No Coverage Offered",'1. Start Here'!$C$15="-- Select Option --"),"Not Eligible - Group does not offer chiro",
IF($AD475="Cancelling Medical","EE + Any Deps will be Cancelled",
IF(AND((ISBLANK($AG475)),OR($AD475="Adding Medical",$AD475="Changing Medical")=TRUE),"Employee must select medical plan first",
IF($Q475&lt;&gt;"CA","Auto Enrolled if EE lives in CA",
IF(AND(NOT(ISBLANK($AG475)),$Q475="CA",$A475="Employee",OR($AD475="Adding Medical",$AD475="Changing Medical")=TRUE),"EE + Any Deps Enrolled","N/A"))))))</f>
        <v>N/A</v>
      </c>
      <c r="BA475" s="151"/>
      <c r="BB475" s="156" t="str">
        <f>IF(OR('1. Start Here'!$C$16="No Coverage Offered", '1. Start Here'!$C$16="-- Select Option --")=TRUE, "N/A", IF(AND($A475="Employee", '1. Start Here'!$C$16="Employer Sponsored"), "EE Only Enrolled", "N/A"))</f>
        <v>N/A</v>
      </c>
      <c r="BC475" s="151"/>
      <c r="BD475" s="151"/>
      <c r="BE475" s="151"/>
      <c r="BF475" s="151"/>
      <c r="BG475" s="151"/>
      <c r="BH475" s="151"/>
      <c r="BI475" s="151"/>
      <c r="BJ475" s="151"/>
      <c r="BK475" s="151"/>
      <c r="BL475" s="151"/>
      <c r="BM475" s="151"/>
      <c r="BN475" s="151"/>
      <c r="BO475" s="151"/>
      <c r="BP475" s="151"/>
      <c r="BQ475" s="151"/>
      <c r="BR475" s="151"/>
      <c r="BS475" s="151"/>
      <c r="BT475" s="151"/>
      <c r="BU475" s="151"/>
      <c r="BV475" s="151"/>
      <c r="BW475" s="151"/>
      <c r="BX475" s="151"/>
      <c r="BY475" s="151"/>
      <c r="BZ475" s="151"/>
      <c r="CA475" s="151"/>
      <c r="CB475" s="151"/>
      <c r="CC475" s="151"/>
      <c r="CD475" s="151"/>
      <c r="CE475" s="151"/>
      <c r="CF475" s="151"/>
      <c r="CG475"/>
      <c r="CK475"/>
      <c r="CM475"/>
      <c r="CN475"/>
      <c r="CQ475"/>
      <c r="CR475"/>
      <c r="CT475"/>
      <c r="CU475"/>
      <c r="CV475"/>
      <c r="CW475"/>
      <c r="CX475"/>
      <c r="CY475"/>
      <c r="CZ475"/>
      <c r="DA475"/>
      <c r="DB475"/>
      <c r="DC475"/>
      <c r="DD475"/>
      <c r="DE475"/>
      <c r="DF475"/>
      <c r="DG475"/>
      <c r="DH475"/>
      <c r="DI475"/>
      <c r="DJ475"/>
      <c r="DK475"/>
      <c r="DL475"/>
      <c r="DM475"/>
      <c r="DN475"/>
      <c r="DO475"/>
      <c r="DP475"/>
      <c r="DQ475"/>
    </row>
    <row r="476" spans="1:121" x14ac:dyDescent="0.35">
      <c r="A476" s="151"/>
      <c r="B476" s="151"/>
      <c r="C476" s="152"/>
      <c r="D476" s="152"/>
      <c r="E476" s="151"/>
      <c r="F476" s="151"/>
      <c r="G476" s="151"/>
      <c r="H476" s="151"/>
      <c r="I476" s="151"/>
      <c r="J476" s="151"/>
      <c r="K476" s="151"/>
      <c r="L476" s="151"/>
      <c r="M476" s="153"/>
      <c r="N476" s="151"/>
      <c r="O476" s="183"/>
      <c r="P476" s="151"/>
      <c r="Q476" s="151"/>
      <c r="R476" s="151"/>
      <c r="S476" s="151"/>
      <c r="T476" s="151"/>
      <c r="U476" s="151"/>
      <c r="V476" s="151"/>
      <c r="W476" s="151"/>
      <c r="X476" s="155"/>
      <c r="Y476" s="151"/>
      <c r="Z476" s="153"/>
      <c r="AA476" s="153"/>
      <c r="AB476" s="151"/>
      <c r="AC476" s="154"/>
      <c r="AD476" s="151"/>
      <c r="AE476" s="151"/>
      <c r="AF476" s="156" t="str" cm="1">
        <f t="array" ref="AF47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6" s="151"/>
      <c r="AH476" s="151"/>
      <c r="AI476" s="151"/>
      <c r="AJ476" s="151"/>
      <c r="AK476" s="151"/>
      <c r="AL476" s="151"/>
      <c r="AM476" s="151"/>
      <c r="AN476" s="151"/>
      <c r="AO476" s="156" t="str" cm="1">
        <f t="array" ref="AO47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6" s="151"/>
      <c r="AQ476" s="151"/>
      <c r="AR476" s="151"/>
      <c r="AS476" s="151"/>
      <c r="AT476" s="151"/>
      <c r="AU476" s="151"/>
      <c r="AV476" s="151"/>
      <c r="AW476" s="151"/>
      <c r="AX476" s="156" t="str" cm="1">
        <f t="array" ref="AX47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6" s="151"/>
      <c r="AZ476" s="156" t="str">
        <f>IF($A476&lt;&gt;"Employee","N/A",
IF(OR('1. Start Here'!$C$15="No Coverage Offered",'1. Start Here'!$C$15="-- Select Option --"),"Not Eligible - Group does not offer chiro",
IF($AD476="Cancelling Medical","EE + Any Deps will be Cancelled",
IF(AND((ISBLANK($AG476)),OR($AD476="Adding Medical",$AD476="Changing Medical")=TRUE),"Employee must select medical plan first",
IF($Q476&lt;&gt;"CA","Auto Enrolled if EE lives in CA",
IF(AND(NOT(ISBLANK($AG476)),$Q476="CA",$A476="Employee",OR($AD476="Adding Medical",$AD476="Changing Medical")=TRUE),"EE + Any Deps Enrolled","N/A"))))))</f>
        <v>N/A</v>
      </c>
      <c r="BA476" s="151"/>
      <c r="BB476" s="156" t="str">
        <f>IF(OR('1. Start Here'!$C$16="No Coverage Offered", '1. Start Here'!$C$16="-- Select Option --")=TRUE, "N/A", IF(AND($A476="Employee", '1. Start Here'!$C$16="Employer Sponsored"), "EE Only Enrolled", "N/A"))</f>
        <v>N/A</v>
      </c>
      <c r="BC476" s="151"/>
      <c r="BD476" s="151"/>
      <c r="BE476" s="151"/>
      <c r="BF476" s="151"/>
      <c r="BG476" s="151"/>
      <c r="BH476" s="151"/>
      <c r="BI476" s="151"/>
      <c r="BJ476" s="151"/>
      <c r="BK476" s="151"/>
      <c r="BL476" s="151"/>
      <c r="BM476" s="151"/>
      <c r="BN476" s="151"/>
      <c r="BO476" s="151"/>
      <c r="BP476" s="151"/>
      <c r="BQ476" s="151"/>
      <c r="BR476" s="151"/>
      <c r="BS476" s="151"/>
      <c r="BT476" s="151"/>
      <c r="BU476" s="151"/>
      <c r="BV476" s="151"/>
      <c r="BW476" s="151"/>
      <c r="BX476" s="151"/>
      <c r="BY476" s="151"/>
      <c r="BZ476" s="151"/>
      <c r="CA476" s="151"/>
      <c r="CB476" s="151"/>
      <c r="CC476" s="151"/>
      <c r="CD476" s="151"/>
      <c r="CE476" s="151"/>
      <c r="CF476" s="151"/>
      <c r="CG476"/>
      <c r="CK476"/>
      <c r="CM476"/>
      <c r="CN476"/>
      <c r="CQ476"/>
      <c r="CR476"/>
      <c r="CT476"/>
      <c r="CU476"/>
      <c r="CV476"/>
      <c r="CW476"/>
      <c r="CX476"/>
      <c r="CY476"/>
      <c r="CZ476"/>
      <c r="DA476"/>
      <c r="DB476"/>
      <c r="DC476"/>
      <c r="DD476"/>
      <c r="DE476"/>
      <c r="DF476"/>
      <c r="DG476"/>
      <c r="DH476"/>
      <c r="DI476"/>
      <c r="DJ476"/>
      <c r="DK476"/>
      <c r="DL476"/>
      <c r="DM476"/>
      <c r="DN476"/>
      <c r="DO476"/>
      <c r="DP476"/>
      <c r="DQ476"/>
    </row>
    <row r="477" spans="1:121" x14ac:dyDescent="0.35">
      <c r="A477" s="151"/>
      <c r="B477" s="151"/>
      <c r="C477" s="152"/>
      <c r="D477" s="152"/>
      <c r="E477" s="151"/>
      <c r="F477" s="151"/>
      <c r="G477" s="151"/>
      <c r="H477" s="151"/>
      <c r="I477" s="151"/>
      <c r="J477" s="151"/>
      <c r="K477" s="151"/>
      <c r="L477" s="151"/>
      <c r="M477" s="153"/>
      <c r="N477" s="151"/>
      <c r="O477" s="183"/>
      <c r="P477" s="151"/>
      <c r="Q477" s="151"/>
      <c r="R477" s="151"/>
      <c r="S477" s="151"/>
      <c r="T477" s="151"/>
      <c r="U477" s="151"/>
      <c r="V477" s="151"/>
      <c r="W477" s="151"/>
      <c r="X477" s="155"/>
      <c r="Y477" s="151"/>
      <c r="Z477" s="153"/>
      <c r="AA477" s="153"/>
      <c r="AB477" s="151"/>
      <c r="AC477" s="154"/>
      <c r="AD477" s="151"/>
      <c r="AE477" s="151"/>
      <c r="AF477" s="156" t="str" cm="1">
        <f t="array" ref="AF47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7" s="151"/>
      <c r="AH477" s="151"/>
      <c r="AI477" s="151"/>
      <c r="AJ477" s="151"/>
      <c r="AK477" s="151"/>
      <c r="AL477" s="151"/>
      <c r="AM477" s="151"/>
      <c r="AN477" s="151"/>
      <c r="AO477" s="156" t="str" cm="1">
        <f t="array" ref="AO47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7" s="151"/>
      <c r="AQ477" s="151"/>
      <c r="AR477" s="151"/>
      <c r="AS477" s="151"/>
      <c r="AT477" s="151"/>
      <c r="AU477" s="151"/>
      <c r="AV477" s="151"/>
      <c r="AW477" s="151"/>
      <c r="AX477" s="156" t="str" cm="1">
        <f t="array" ref="AX47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7" s="151"/>
      <c r="AZ477" s="156" t="str">
        <f>IF($A477&lt;&gt;"Employee","N/A",
IF(OR('1. Start Here'!$C$15="No Coverage Offered",'1. Start Here'!$C$15="-- Select Option --"),"Not Eligible - Group does not offer chiro",
IF($AD477="Cancelling Medical","EE + Any Deps will be Cancelled",
IF(AND((ISBLANK($AG477)),OR($AD477="Adding Medical",$AD477="Changing Medical")=TRUE),"Employee must select medical plan first",
IF($Q477&lt;&gt;"CA","Auto Enrolled if EE lives in CA",
IF(AND(NOT(ISBLANK($AG477)),$Q477="CA",$A477="Employee",OR($AD477="Adding Medical",$AD477="Changing Medical")=TRUE),"EE + Any Deps Enrolled","N/A"))))))</f>
        <v>N/A</v>
      </c>
      <c r="BA477" s="151"/>
      <c r="BB477" s="156" t="str">
        <f>IF(OR('1. Start Here'!$C$16="No Coverage Offered", '1. Start Here'!$C$16="-- Select Option --")=TRUE, "N/A", IF(AND($A477="Employee", '1. Start Here'!$C$16="Employer Sponsored"), "EE Only Enrolled", "N/A"))</f>
        <v>N/A</v>
      </c>
      <c r="BC477" s="151"/>
      <c r="BD477" s="151"/>
      <c r="BE477" s="151"/>
      <c r="BF477" s="151"/>
      <c r="BG477" s="151"/>
      <c r="BH477" s="151"/>
      <c r="BI477" s="151"/>
      <c r="BJ477" s="151"/>
      <c r="BK477" s="151"/>
      <c r="BL477" s="151"/>
      <c r="BM477" s="151"/>
      <c r="BN477" s="151"/>
      <c r="BO477" s="151"/>
      <c r="BP477" s="151"/>
      <c r="BQ477" s="151"/>
      <c r="BR477" s="151"/>
      <c r="BS477" s="151"/>
      <c r="BT477" s="151"/>
      <c r="BU477" s="151"/>
      <c r="BV477" s="151"/>
      <c r="BW477" s="151"/>
      <c r="BX477" s="151"/>
      <c r="BY477" s="151"/>
      <c r="BZ477" s="151"/>
      <c r="CA477" s="151"/>
      <c r="CB477" s="151"/>
      <c r="CC477" s="151"/>
      <c r="CD477" s="151"/>
      <c r="CE477" s="151"/>
      <c r="CF477" s="151"/>
      <c r="CG477"/>
      <c r="CK477"/>
      <c r="CM477"/>
      <c r="CN477"/>
      <c r="CQ477"/>
      <c r="CR477"/>
      <c r="CT477"/>
      <c r="CU477"/>
      <c r="CV477"/>
      <c r="CW477"/>
      <c r="CX477"/>
      <c r="CY477"/>
      <c r="CZ477"/>
      <c r="DA477"/>
      <c r="DB477"/>
      <c r="DC477"/>
      <c r="DD477"/>
      <c r="DE477"/>
      <c r="DF477"/>
      <c r="DG477"/>
      <c r="DH477"/>
      <c r="DI477"/>
      <c r="DJ477"/>
      <c r="DK477"/>
      <c r="DL477"/>
      <c r="DM477"/>
      <c r="DN477"/>
      <c r="DO477"/>
      <c r="DP477"/>
      <c r="DQ477"/>
    </row>
    <row r="478" spans="1:121" x14ac:dyDescent="0.35">
      <c r="A478" s="151"/>
      <c r="B478" s="151"/>
      <c r="C478" s="152"/>
      <c r="D478" s="152"/>
      <c r="E478" s="151"/>
      <c r="F478" s="151"/>
      <c r="G478" s="151"/>
      <c r="H478" s="151"/>
      <c r="I478" s="151"/>
      <c r="J478" s="151"/>
      <c r="K478" s="151"/>
      <c r="L478" s="151"/>
      <c r="M478" s="153"/>
      <c r="N478" s="151"/>
      <c r="O478" s="183"/>
      <c r="P478" s="151"/>
      <c r="Q478" s="151"/>
      <c r="R478" s="151"/>
      <c r="S478" s="151"/>
      <c r="T478" s="151"/>
      <c r="U478" s="151"/>
      <c r="V478" s="151"/>
      <c r="W478" s="151"/>
      <c r="X478" s="155"/>
      <c r="Y478" s="151"/>
      <c r="Z478" s="153"/>
      <c r="AA478" s="153"/>
      <c r="AB478" s="151"/>
      <c r="AC478" s="154"/>
      <c r="AD478" s="151"/>
      <c r="AE478" s="151"/>
      <c r="AF478" s="156" t="str" cm="1">
        <f t="array" ref="AF47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8" s="151"/>
      <c r="AH478" s="151"/>
      <c r="AI478" s="151"/>
      <c r="AJ478" s="151"/>
      <c r="AK478" s="151"/>
      <c r="AL478" s="151"/>
      <c r="AM478" s="151"/>
      <c r="AN478" s="151"/>
      <c r="AO478" s="156" t="str" cm="1">
        <f t="array" ref="AO47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8" s="151"/>
      <c r="AQ478" s="151"/>
      <c r="AR478" s="151"/>
      <c r="AS478" s="151"/>
      <c r="AT478" s="151"/>
      <c r="AU478" s="151"/>
      <c r="AV478" s="151"/>
      <c r="AW478" s="151"/>
      <c r="AX478" s="156" t="str" cm="1">
        <f t="array" ref="AX47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8" s="151"/>
      <c r="AZ478" s="156" t="str">
        <f>IF($A478&lt;&gt;"Employee","N/A",
IF(OR('1. Start Here'!$C$15="No Coverage Offered",'1. Start Here'!$C$15="-- Select Option --"),"Not Eligible - Group does not offer chiro",
IF($AD478="Cancelling Medical","EE + Any Deps will be Cancelled",
IF(AND((ISBLANK($AG478)),OR($AD478="Adding Medical",$AD478="Changing Medical")=TRUE),"Employee must select medical plan first",
IF($Q478&lt;&gt;"CA","Auto Enrolled if EE lives in CA",
IF(AND(NOT(ISBLANK($AG478)),$Q478="CA",$A478="Employee",OR($AD478="Adding Medical",$AD478="Changing Medical")=TRUE),"EE + Any Deps Enrolled","N/A"))))))</f>
        <v>N/A</v>
      </c>
      <c r="BA478" s="151"/>
      <c r="BB478" s="156" t="str">
        <f>IF(OR('1. Start Here'!$C$16="No Coverage Offered", '1. Start Here'!$C$16="-- Select Option --")=TRUE, "N/A", IF(AND($A478="Employee", '1. Start Here'!$C$16="Employer Sponsored"), "EE Only Enrolled", "N/A"))</f>
        <v>N/A</v>
      </c>
      <c r="BC478" s="151"/>
      <c r="BD478" s="151"/>
      <c r="BE478" s="151"/>
      <c r="BF478" s="151"/>
      <c r="BG478" s="151"/>
      <c r="BH478" s="151"/>
      <c r="BI478" s="151"/>
      <c r="BJ478" s="151"/>
      <c r="BK478" s="151"/>
      <c r="BL478" s="151"/>
      <c r="BM478" s="151"/>
      <c r="BN478" s="151"/>
      <c r="BO478" s="151"/>
      <c r="BP478" s="151"/>
      <c r="BQ478" s="151"/>
      <c r="BR478" s="151"/>
      <c r="BS478" s="151"/>
      <c r="BT478" s="151"/>
      <c r="BU478" s="151"/>
      <c r="BV478" s="151"/>
      <c r="BW478" s="151"/>
      <c r="BX478" s="151"/>
      <c r="BY478" s="151"/>
      <c r="BZ478" s="151"/>
      <c r="CA478" s="151"/>
      <c r="CB478" s="151"/>
      <c r="CC478" s="151"/>
      <c r="CD478" s="151"/>
      <c r="CE478" s="151"/>
      <c r="CF478" s="151"/>
      <c r="CG478"/>
      <c r="CK478"/>
      <c r="CM478"/>
      <c r="CN478"/>
      <c r="CQ478"/>
      <c r="CR478"/>
      <c r="CT478"/>
      <c r="CU478"/>
      <c r="CV478"/>
      <c r="CW478"/>
      <c r="CX478"/>
      <c r="CY478"/>
      <c r="CZ478"/>
      <c r="DA478"/>
      <c r="DB478"/>
      <c r="DC478"/>
      <c r="DD478"/>
      <c r="DE478"/>
      <c r="DF478"/>
      <c r="DG478"/>
      <c r="DH478"/>
      <c r="DI478"/>
      <c r="DJ478"/>
      <c r="DK478"/>
      <c r="DL478"/>
      <c r="DM478"/>
      <c r="DN478"/>
      <c r="DO478"/>
      <c r="DP478"/>
      <c r="DQ478"/>
    </row>
    <row r="479" spans="1:121" x14ac:dyDescent="0.35">
      <c r="A479" s="151"/>
      <c r="B479" s="151"/>
      <c r="C479" s="152"/>
      <c r="D479" s="152"/>
      <c r="E479" s="151"/>
      <c r="F479" s="151"/>
      <c r="G479" s="151"/>
      <c r="H479" s="151"/>
      <c r="I479" s="151"/>
      <c r="J479" s="151"/>
      <c r="K479" s="151"/>
      <c r="L479" s="151"/>
      <c r="M479" s="153"/>
      <c r="N479" s="151"/>
      <c r="O479" s="183"/>
      <c r="P479" s="151"/>
      <c r="Q479" s="151"/>
      <c r="R479" s="151"/>
      <c r="S479" s="151"/>
      <c r="T479" s="151"/>
      <c r="U479" s="151"/>
      <c r="V479" s="151"/>
      <c r="W479" s="151"/>
      <c r="X479" s="155"/>
      <c r="Y479" s="151"/>
      <c r="Z479" s="153"/>
      <c r="AA479" s="153"/>
      <c r="AB479" s="151"/>
      <c r="AC479" s="154"/>
      <c r="AD479" s="151"/>
      <c r="AE479" s="151"/>
      <c r="AF479" s="156" t="str" cm="1">
        <f t="array" ref="AF47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79" s="151"/>
      <c r="AH479" s="151"/>
      <c r="AI479" s="151"/>
      <c r="AJ479" s="151"/>
      <c r="AK479" s="151"/>
      <c r="AL479" s="151"/>
      <c r="AM479" s="151"/>
      <c r="AN479" s="151"/>
      <c r="AO479" s="156" t="str" cm="1">
        <f t="array" ref="AO47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79" s="151"/>
      <c r="AQ479" s="151"/>
      <c r="AR479" s="151"/>
      <c r="AS479" s="151"/>
      <c r="AT479" s="151"/>
      <c r="AU479" s="151"/>
      <c r="AV479" s="151"/>
      <c r="AW479" s="151"/>
      <c r="AX479" s="156" t="str" cm="1">
        <f t="array" ref="AX47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79" s="151"/>
      <c r="AZ479" s="156" t="str">
        <f>IF($A479&lt;&gt;"Employee","N/A",
IF(OR('1. Start Here'!$C$15="No Coverage Offered",'1. Start Here'!$C$15="-- Select Option --"),"Not Eligible - Group does not offer chiro",
IF($AD479="Cancelling Medical","EE + Any Deps will be Cancelled",
IF(AND((ISBLANK($AG479)),OR($AD479="Adding Medical",$AD479="Changing Medical")=TRUE),"Employee must select medical plan first",
IF($Q479&lt;&gt;"CA","Auto Enrolled if EE lives in CA",
IF(AND(NOT(ISBLANK($AG479)),$Q479="CA",$A479="Employee",OR($AD479="Adding Medical",$AD479="Changing Medical")=TRUE),"EE + Any Deps Enrolled","N/A"))))))</f>
        <v>N/A</v>
      </c>
      <c r="BA479" s="151"/>
      <c r="BB479" s="156" t="str">
        <f>IF(OR('1. Start Here'!$C$16="No Coverage Offered", '1. Start Here'!$C$16="-- Select Option --")=TRUE, "N/A", IF(AND($A479="Employee", '1. Start Here'!$C$16="Employer Sponsored"), "EE Only Enrolled", "N/A"))</f>
        <v>N/A</v>
      </c>
      <c r="BC479" s="151"/>
      <c r="BD479" s="151"/>
      <c r="BE479" s="151"/>
      <c r="BF479" s="151"/>
      <c r="BG479" s="151"/>
      <c r="BH479" s="151"/>
      <c r="BI479" s="151"/>
      <c r="BJ479" s="151"/>
      <c r="BK479" s="151"/>
      <c r="BL479" s="151"/>
      <c r="BM479" s="151"/>
      <c r="BN479" s="151"/>
      <c r="BO479" s="151"/>
      <c r="BP479" s="151"/>
      <c r="BQ479" s="151"/>
      <c r="BR479" s="151"/>
      <c r="BS479" s="151"/>
      <c r="BT479" s="151"/>
      <c r="BU479" s="151"/>
      <c r="BV479" s="151"/>
      <c r="BW479" s="151"/>
      <c r="BX479" s="151"/>
      <c r="BY479" s="151"/>
      <c r="BZ479" s="151"/>
      <c r="CA479" s="151"/>
      <c r="CB479" s="151"/>
      <c r="CC479" s="151"/>
      <c r="CD479" s="151"/>
      <c r="CE479" s="151"/>
      <c r="CF479" s="151"/>
      <c r="CG479"/>
      <c r="CK479"/>
      <c r="CM479"/>
      <c r="CN479"/>
      <c r="CQ479"/>
      <c r="CR479"/>
      <c r="CT479"/>
      <c r="CU479"/>
      <c r="CV479"/>
      <c r="CW479"/>
      <c r="CX479"/>
      <c r="CY479"/>
      <c r="CZ479"/>
      <c r="DA479"/>
      <c r="DB479"/>
      <c r="DC479"/>
      <c r="DD479"/>
      <c r="DE479"/>
      <c r="DF479"/>
      <c r="DG479"/>
      <c r="DH479"/>
      <c r="DI479"/>
      <c r="DJ479"/>
      <c r="DK479"/>
      <c r="DL479"/>
      <c r="DM479"/>
      <c r="DN479"/>
      <c r="DO479"/>
      <c r="DP479"/>
      <c r="DQ479"/>
    </row>
    <row r="480" spans="1:121" x14ac:dyDescent="0.35">
      <c r="A480" s="151"/>
      <c r="B480" s="151"/>
      <c r="C480" s="152"/>
      <c r="D480" s="152"/>
      <c r="E480" s="151"/>
      <c r="F480" s="151"/>
      <c r="G480" s="151"/>
      <c r="H480" s="151"/>
      <c r="I480" s="151"/>
      <c r="J480" s="151"/>
      <c r="K480" s="151"/>
      <c r="L480" s="151"/>
      <c r="M480" s="153"/>
      <c r="N480" s="151"/>
      <c r="O480" s="183"/>
      <c r="P480" s="151"/>
      <c r="Q480" s="151"/>
      <c r="R480" s="151"/>
      <c r="S480" s="151"/>
      <c r="T480" s="151"/>
      <c r="U480" s="151"/>
      <c r="V480" s="151"/>
      <c r="W480" s="151"/>
      <c r="X480" s="155"/>
      <c r="Y480" s="151"/>
      <c r="Z480" s="153"/>
      <c r="AA480" s="153"/>
      <c r="AB480" s="151"/>
      <c r="AC480" s="154"/>
      <c r="AD480" s="151"/>
      <c r="AE480" s="151"/>
      <c r="AF480" s="156" t="str" cm="1">
        <f t="array" ref="AF48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0" s="151"/>
      <c r="AH480" s="151"/>
      <c r="AI480" s="151"/>
      <c r="AJ480" s="151"/>
      <c r="AK480" s="151"/>
      <c r="AL480" s="151"/>
      <c r="AM480" s="151"/>
      <c r="AN480" s="151"/>
      <c r="AO480" s="156" t="str" cm="1">
        <f t="array" ref="AO48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0" s="151"/>
      <c r="AQ480" s="151"/>
      <c r="AR480" s="151"/>
      <c r="AS480" s="151"/>
      <c r="AT480" s="151"/>
      <c r="AU480" s="151"/>
      <c r="AV480" s="151"/>
      <c r="AW480" s="151"/>
      <c r="AX480" s="156" t="str" cm="1">
        <f t="array" ref="AX48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0" s="151"/>
      <c r="AZ480" s="156" t="str">
        <f>IF($A480&lt;&gt;"Employee","N/A",
IF(OR('1. Start Here'!$C$15="No Coverage Offered",'1. Start Here'!$C$15="-- Select Option --"),"Not Eligible - Group does not offer chiro",
IF($AD480="Cancelling Medical","EE + Any Deps will be Cancelled",
IF(AND((ISBLANK($AG480)),OR($AD480="Adding Medical",$AD480="Changing Medical")=TRUE),"Employee must select medical plan first",
IF($Q480&lt;&gt;"CA","Auto Enrolled if EE lives in CA",
IF(AND(NOT(ISBLANK($AG480)),$Q480="CA",$A480="Employee",OR($AD480="Adding Medical",$AD480="Changing Medical")=TRUE),"EE + Any Deps Enrolled","N/A"))))))</f>
        <v>N/A</v>
      </c>
      <c r="BA480" s="151"/>
      <c r="BB480" s="156" t="str">
        <f>IF(OR('1. Start Here'!$C$16="No Coverage Offered", '1. Start Here'!$C$16="-- Select Option --")=TRUE, "N/A", IF(AND($A480="Employee", '1. Start Here'!$C$16="Employer Sponsored"), "EE Only Enrolled", "N/A"))</f>
        <v>N/A</v>
      </c>
      <c r="BC480" s="151"/>
      <c r="BD480" s="151"/>
      <c r="BE480" s="151"/>
      <c r="BF480" s="151"/>
      <c r="BG480" s="151"/>
      <c r="BH480" s="151"/>
      <c r="BI480" s="151"/>
      <c r="BJ480" s="151"/>
      <c r="BK480" s="151"/>
      <c r="BL480" s="151"/>
      <c r="BM480" s="151"/>
      <c r="BN480" s="151"/>
      <c r="BO480" s="151"/>
      <c r="BP480" s="151"/>
      <c r="BQ480" s="151"/>
      <c r="BR480" s="151"/>
      <c r="BS480" s="151"/>
      <c r="BT480" s="151"/>
      <c r="BU480" s="151"/>
      <c r="BV480" s="151"/>
      <c r="BW480" s="151"/>
      <c r="BX480" s="151"/>
      <c r="BY480" s="151"/>
      <c r="BZ480" s="151"/>
      <c r="CA480" s="151"/>
      <c r="CB480" s="151"/>
      <c r="CC480" s="151"/>
      <c r="CD480" s="151"/>
      <c r="CE480" s="151"/>
      <c r="CF480" s="151"/>
      <c r="CG480"/>
      <c r="CK480"/>
      <c r="CM480"/>
      <c r="CN480"/>
      <c r="CQ480"/>
      <c r="CR480"/>
      <c r="CT480"/>
      <c r="CU480"/>
      <c r="CV480"/>
      <c r="CW480"/>
      <c r="CX480"/>
      <c r="CY480"/>
      <c r="CZ480"/>
      <c r="DA480"/>
      <c r="DB480"/>
      <c r="DC480"/>
      <c r="DD480"/>
      <c r="DE480"/>
      <c r="DF480"/>
      <c r="DG480"/>
      <c r="DH480"/>
      <c r="DI480"/>
      <c r="DJ480"/>
      <c r="DK480"/>
      <c r="DL480"/>
      <c r="DM480"/>
      <c r="DN480"/>
      <c r="DO480"/>
      <c r="DP480"/>
      <c r="DQ480"/>
    </row>
    <row r="481" spans="1:121" x14ac:dyDescent="0.35">
      <c r="A481" s="151"/>
      <c r="B481" s="151"/>
      <c r="C481" s="152"/>
      <c r="D481" s="152"/>
      <c r="E481" s="151"/>
      <c r="F481" s="151"/>
      <c r="G481" s="151"/>
      <c r="H481" s="151"/>
      <c r="I481" s="151"/>
      <c r="J481" s="151"/>
      <c r="K481" s="151"/>
      <c r="L481" s="151"/>
      <c r="M481" s="153"/>
      <c r="N481" s="151"/>
      <c r="O481" s="183"/>
      <c r="P481" s="151"/>
      <c r="Q481" s="151"/>
      <c r="R481" s="151"/>
      <c r="S481" s="151"/>
      <c r="T481" s="151"/>
      <c r="U481" s="151"/>
      <c r="V481" s="151"/>
      <c r="W481" s="151"/>
      <c r="X481" s="155"/>
      <c r="Y481" s="151"/>
      <c r="Z481" s="153"/>
      <c r="AA481" s="153"/>
      <c r="AB481" s="151"/>
      <c r="AC481" s="154"/>
      <c r="AD481" s="151"/>
      <c r="AE481" s="151"/>
      <c r="AF481" s="156" t="str" cm="1">
        <f t="array" ref="AF48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1" s="151"/>
      <c r="AH481" s="151"/>
      <c r="AI481" s="151"/>
      <c r="AJ481" s="151"/>
      <c r="AK481" s="151"/>
      <c r="AL481" s="151"/>
      <c r="AM481" s="151"/>
      <c r="AN481" s="151"/>
      <c r="AO481" s="156" t="str" cm="1">
        <f t="array" ref="AO48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1" s="151"/>
      <c r="AQ481" s="151"/>
      <c r="AR481" s="151"/>
      <c r="AS481" s="151"/>
      <c r="AT481" s="151"/>
      <c r="AU481" s="151"/>
      <c r="AV481" s="151"/>
      <c r="AW481" s="151"/>
      <c r="AX481" s="156" t="str" cm="1">
        <f t="array" ref="AX48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1" s="151"/>
      <c r="AZ481" s="156" t="str">
        <f>IF($A481&lt;&gt;"Employee","N/A",
IF(OR('1. Start Here'!$C$15="No Coverage Offered",'1. Start Here'!$C$15="-- Select Option --"),"Not Eligible - Group does not offer chiro",
IF($AD481="Cancelling Medical","EE + Any Deps will be Cancelled",
IF(AND((ISBLANK($AG481)),OR($AD481="Adding Medical",$AD481="Changing Medical")=TRUE),"Employee must select medical plan first",
IF($Q481&lt;&gt;"CA","Auto Enrolled if EE lives in CA",
IF(AND(NOT(ISBLANK($AG481)),$Q481="CA",$A481="Employee",OR($AD481="Adding Medical",$AD481="Changing Medical")=TRUE),"EE + Any Deps Enrolled","N/A"))))))</f>
        <v>N/A</v>
      </c>
      <c r="BA481" s="151"/>
      <c r="BB481" s="156" t="str">
        <f>IF(OR('1. Start Here'!$C$16="No Coverage Offered", '1. Start Here'!$C$16="-- Select Option --")=TRUE, "N/A", IF(AND($A481="Employee", '1. Start Here'!$C$16="Employer Sponsored"), "EE Only Enrolled", "N/A"))</f>
        <v>N/A</v>
      </c>
      <c r="BC481" s="151"/>
      <c r="BD481" s="151"/>
      <c r="BE481" s="151"/>
      <c r="BF481" s="151"/>
      <c r="BG481" s="151"/>
      <c r="BH481" s="151"/>
      <c r="BI481" s="151"/>
      <c r="BJ481" s="151"/>
      <c r="BK481" s="151"/>
      <c r="BL481" s="151"/>
      <c r="BM481" s="151"/>
      <c r="BN481" s="151"/>
      <c r="BO481" s="151"/>
      <c r="BP481" s="151"/>
      <c r="BQ481" s="151"/>
      <c r="BR481" s="151"/>
      <c r="BS481" s="151"/>
      <c r="BT481" s="151"/>
      <c r="BU481" s="151"/>
      <c r="BV481" s="151"/>
      <c r="BW481" s="151"/>
      <c r="BX481" s="151"/>
      <c r="BY481" s="151"/>
      <c r="BZ481" s="151"/>
      <c r="CA481" s="151"/>
      <c r="CB481" s="151"/>
      <c r="CC481" s="151"/>
      <c r="CD481" s="151"/>
      <c r="CE481" s="151"/>
      <c r="CF481" s="151"/>
      <c r="CG481"/>
      <c r="CK481"/>
      <c r="CM481"/>
      <c r="CN481"/>
      <c r="CQ481"/>
      <c r="CR481"/>
      <c r="CT481"/>
      <c r="CU481"/>
      <c r="CV481"/>
      <c r="CW481"/>
      <c r="CX481"/>
      <c r="CY481"/>
      <c r="CZ481"/>
      <c r="DA481"/>
      <c r="DB481"/>
      <c r="DC481"/>
      <c r="DD481"/>
      <c r="DE481"/>
      <c r="DF481"/>
      <c r="DG481"/>
      <c r="DH481"/>
      <c r="DI481"/>
      <c r="DJ481"/>
      <c r="DK481"/>
      <c r="DL481"/>
      <c r="DM481"/>
      <c r="DN481"/>
      <c r="DO481"/>
      <c r="DP481"/>
      <c r="DQ481"/>
    </row>
    <row r="482" spans="1:121" x14ac:dyDescent="0.35">
      <c r="A482" s="151"/>
      <c r="B482" s="151"/>
      <c r="C482" s="152"/>
      <c r="D482" s="152"/>
      <c r="E482" s="151"/>
      <c r="F482" s="151"/>
      <c r="G482" s="151"/>
      <c r="H482" s="151"/>
      <c r="I482" s="151"/>
      <c r="J482" s="151"/>
      <c r="K482" s="151"/>
      <c r="L482" s="151"/>
      <c r="M482" s="153"/>
      <c r="N482" s="151"/>
      <c r="O482" s="183"/>
      <c r="P482" s="151"/>
      <c r="Q482" s="151"/>
      <c r="R482" s="151"/>
      <c r="S482" s="151"/>
      <c r="T482" s="151"/>
      <c r="U482" s="151"/>
      <c r="V482" s="151"/>
      <c r="W482" s="151"/>
      <c r="X482" s="155"/>
      <c r="Y482" s="151"/>
      <c r="Z482" s="153"/>
      <c r="AA482" s="153"/>
      <c r="AB482" s="151"/>
      <c r="AC482" s="154"/>
      <c r="AD482" s="151"/>
      <c r="AE482" s="151"/>
      <c r="AF482" s="156" t="str" cm="1">
        <f t="array" ref="AF48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2" s="151"/>
      <c r="AH482" s="151"/>
      <c r="AI482" s="151"/>
      <c r="AJ482" s="151"/>
      <c r="AK482" s="151"/>
      <c r="AL482" s="151"/>
      <c r="AM482" s="151"/>
      <c r="AN482" s="151"/>
      <c r="AO482" s="156" t="str" cm="1">
        <f t="array" ref="AO48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2" s="151"/>
      <c r="AQ482" s="151"/>
      <c r="AR482" s="151"/>
      <c r="AS482" s="151"/>
      <c r="AT482" s="151"/>
      <c r="AU482" s="151"/>
      <c r="AV482" s="151"/>
      <c r="AW482" s="151"/>
      <c r="AX482" s="156" t="str" cm="1">
        <f t="array" ref="AX48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2" s="151"/>
      <c r="AZ482" s="156" t="str">
        <f>IF($A482&lt;&gt;"Employee","N/A",
IF(OR('1. Start Here'!$C$15="No Coverage Offered",'1. Start Here'!$C$15="-- Select Option --"),"Not Eligible - Group does not offer chiro",
IF($AD482="Cancelling Medical","EE + Any Deps will be Cancelled",
IF(AND((ISBLANK($AG482)),OR($AD482="Adding Medical",$AD482="Changing Medical")=TRUE),"Employee must select medical plan first",
IF($Q482&lt;&gt;"CA","Auto Enrolled if EE lives in CA",
IF(AND(NOT(ISBLANK($AG482)),$Q482="CA",$A482="Employee",OR($AD482="Adding Medical",$AD482="Changing Medical")=TRUE),"EE + Any Deps Enrolled","N/A"))))))</f>
        <v>N/A</v>
      </c>
      <c r="BA482" s="151"/>
      <c r="BB482" s="156" t="str">
        <f>IF(OR('1. Start Here'!$C$16="No Coverage Offered", '1. Start Here'!$C$16="-- Select Option --")=TRUE, "N/A", IF(AND($A482="Employee", '1. Start Here'!$C$16="Employer Sponsored"), "EE Only Enrolled", "N/A"))</f>
        <v>N/A</v>
      </c>
      <c r="BC482" s="151"/>
      <c r="BD482" s="151"/>
      <c r="BE482" s="151"/>
      <c r="BF482" s="151"/>
      <c r="BG482" s="151"/>
      <c r="BH482" s="151"/>
      <c r="BI482" s="151"/>
      <c r="BJ482" s="151"/>
      <c r="BK482" s="151"/>
      <c r="BL482" s="151"/>
      <c r="BM482" s="151"/>
      <c r="BN482" s="151"/>
      <c r="BO482" s="151"/>
      <c r="BP482" s="151"/>
      <c r="BQ482" s="151"/>
      <c r="BR482" s="151"/>
      <c r="BS482" s="151"/>
      <c r="BT482" s="151"/>
      <c r="BU482" s="151"/>
      <c r="BV482" s="151"/>
      <c r="BW482" s="151"/>
      <c r="BX482" s="151"/>
      <c r="BY482" s="151"/>
      <c r="BZ482" s="151"/>
      <c r="CA482" s="151"/>
      <c r="CB482" s="151"/>
      <c r="CC482" s="151"/>
      <c r="CD482" s="151"/>
      <c r="CE482" s="151"/>
      <c r="CF482" s="151"/>
      <c r="CG482"/>
      <c r="CK482"/>
      <c r="CM482"/>
      <c r="CN482"/>
      <c r="CQ482"/>
      <c r="CR482"/>
      <c r="CT482"/>
      <c r="CU482"/>
      <c r="CV482"/>
      <c r="CW482"/>
      <c r="CX482"/>
      <c r="CY482"/>
      <c r="CZ482"/>
      <c r="DA482"/>
      <c r="DB482"/>
      <c r="DC482"/>
      <c r="DD482"/>
      <c r="DE482"/>
      <c r="DF482"/>
      <c r="DG482"/>
      <c r="DH482"/>
      <c r="DI482"/>
      <c r="DJ482"/>
      <c r="DK482"/>
      <c r="DL482"/>
      <c r="DM482"/>
      <c r="DN482"/>
      <c r="DO482"/>
      <c r="DP482"/>
      <c r="DQ482"/>
    </row>
    <row r="483" spans="1:121" x14ac:dyDescent="0.35">
      <c r="A483" s="151"/>
      <c r="B483" s="151"/>
      <c r="C483" s="152"/>
      <c r="D483" s="152"/>
      <c r="E483" s="151"/>
      <c r="F483" s="151"/>
      <c r="G483" s="151"/>
      <c r="H483" s="151"/>
      <c r="I483" s="151"/>
      <c r="J483" s="151"/>
      <c r="K483" s="151"/>
      <c r="L483" s="151"/>
      <c r="M483" s="153"/>
      <c r="N483" s="151"/>
      <c r="O483" s="183"/>
      <c r="P483" s="151"/>
      <c r="Q483" s="151"/>
      <c r="R483" s="151"/>
      <c r="S483" s="151"/>
      <c r="T483" s="151"/>
      <c r="U483" s="151"/>
      <c r="V483" s="151"/>
      <c r="W483" s="151"/>
      <c r="X483" s="155"/>
      <c r="Y483" s="151"/>
      <c r="Z483" s="153"/>
      <c r="AA483" s="153"/>
      <c r="AB483" s="151"/>
      <c r="AC483" s="154"/>
      <c r="AD483" s="151"/>
      <c r="AE483" s="151"/>
      <c r="AF483" s="156" t="str" cm="1">
        <f t="array" ref="AF48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3" s="151"/>
      <c r="AH483" s="151"/>
      <c r="AI483" s="151"/>
      <c r="AJ483" s="151"/>
      <c r="AK483" s="151"/>
      <c r="AL483" s="151"/>
      <c r="AM483" s="151"/>
      <c r="AN483" s="151"/>
      <c r="AO483" s="156" t="str" cm="1">
        <f t="array" ref="AO48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3" s="151"/>
      <c r="AQ483" s="151"/>
      <c r="AR483" s="151"/>
      <c r="AS483" s="151"/>
      <c r="AT483" s="151"/>
      <c r="AU483" s="151"/>
      <c r="AV483" s="151"/>
      <c r="AW483" s="151"/>
      <c r="AX483" s="156" t="str" cm="1">
        <f t="array" ref="AX48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3" s="151"/>
      <c r="AZ483" s="156" t="str">
        <f>IF($A483&lt;&gt;"Employee","N/A",
IF(OR('1. Start Here'!$C$15="No Coverage Offered",'1. Start Here'!$C$15="-- Select Option --"),"Not Eligible - Group does not offer chiro",
IF($AD483="Cancelling Medical","EE + Any Deps will be Cancelled",
IF(AND((ISBLANK($AG483)),OR($AD483="Adding Medical",$AD483="Changing Medical")=TRUE),"Employee must select medical plan first",
IF($Q483&lt;&gt;"CA","Auto Enrolled if EE lives in CA",
IF(AND(NOT(ISBLANK($AG483)),$Q483="CA",$A483="Employee",OR($AD483="Adding Medical",$AD483="Changing Medical")=TRUE),"EE + Any Deps Enrolled","N/A"))))))</f>
        <v>N/A</v>
      </c>
      <c r="BA483" s="151"/>
      <c r="BB483" s="156" t="str">
        <f>IF(OR('1. Start Here'!$C$16="No Coverage Offered", '1. Start Here'!$C$16="-- Select Option --")=TRUE, "N/A", IF(AND($A483="Employee", '1. Start Here'!$C$16="Employer Sponsored"), "EE Only Enrolled", "N/A"))</f>
        <v>N/A</v>
      </c>
      <c r="BC483" s="151"/>
      <c r="BD483" s="151"/>
      <c r="BE483" s="151"/>
      <c r="BF483" s="151"/>
      <c r="BG483" s="151"/>
      <c r="BH483" s="151"/>
      <c r="BI483" s="151"/>
      <c r="BJ483" s="151"/>
      <c r="BK483" s="151"/>
      <c r="BL483" s="151"/>
      <c r="BM483" s="151"/>
      <c r="BN483" s="151"/>
      <c r="BO483" s="151"/>
      <c r="BP483" s="151"/>
      <c r="BQ483" s="151"/>
      <c r="BR483" s="151"/>
      <c r="BS483" s="151"/>
      <c r="BT483" s="151"/>
      <c r="BU483" s="151"/>
      <c r="BV483" s="151"/>
      <c r="BW483" s="151"/>
      <c r="BX483" s="151"/>
      <c r="BY483" s="151"/>
      <c r="BZ483" s="151"/>
      <c r="CA483" s="151"/>
      <c r="CB483" s="151"/>
      <c r="CC483" s="151"/>
      <c r="CD483" s="151"/>
      <c r="CE483" s="151"/>
      <c r="CF483" s="151"/>
      <c r="CG483"/>
      <c r="CK483"/>
      <c r="CM483"/>
      <c r="CN483"/>
      <c r="CQ483"/>
      <c r="CR483"/>
      <c r="CT483"/>
      <c r="CU483"/>
      <c r="CV483"/>
      <c r="CW483"/>
      <c r="CX483"/>
      <c r="CY483"/>
      <c r="CZ483"/>
      <c r="DA483"/>
      <c r="DB483"/>
      <c r="DC483"/>
      <c r="DD483"/>
      <c r="DE483"/>
      <c r="DF483"/>
      <c r="DG483"/>
      <c r="DH483"/>
      <c r="DI483"/>
      <c r="DJ483"/>
      <c r="DK483"/>
      <c r="DL483"/>
      <c r="DM483"/>
      <c r="DN483"/>
      <c r="DO483"/>
      <c r="DP483"/>
      <c r="DQ483"/>
    </row>
    <row r="484" spans="1:121" x14ac:dyDescent="0.35">
      <c r="A484" s="151"/>
      <c r="B484" s="151"/>
      <c r="C484" s="152"/>
      <c r="D484" s="152"/>
      <c r="E484" s="151"/>
      <c r="F484" s="151"/>
      <c r="G484" s="151"/>
      <c r="H484" s="151"/>
      <c r="I484" s="151"/>
      <c r="J484" s="151"/>
      <c r="K484" s="151"/>
      <c r="L484" s="151"/>
      <c r="M484" s="153"/>
      <c r="N484" s="151"/>
      <c r="O484" s="183"/>
      <c r="P484" s="151"/>
      <c r="Q484" s="151"/>
      <c r="R484" s="151"/>
      <c r="S484" s="151"/>
      <c r="T484" s="151"/>
      <c r="U484" s="151"/>
      <c r="V484" s="151"/>
      <c r="W484" s="151"/>
      <c r="X484" s="155"/>
      <c r="Y484" s="151"/>
      <c r="Z484" s="153"/>
      <c r="AA484" s="153"/>
      <c r="AB484" s="151"/>
      <c r="AC484" s="154"/>
      <c r="AD484" s="151"/>
      <c r="AE484" s="151"/>
      <c r="AF484" s="156" t="str" cm="1">
        <f t="array" ref="AF48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4" s="151"/>
      <c r="AH484" s="151"/>
      <c r="AI484" s="151"/>
      <c r="AJ484" s="151"/>
      <c r="AK484" s="151"/>
      <c r="AL484" s="151"/>
      <c r="AM484" s="151"/>
      <c r="AN484" s="151"/>
      <c r="AO484" s="156" t="str" cm="1">
        <f t="array" ref="AO48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4" s="151"/>
      <c r="AQ484" s="151"/>
      <c r="AR484" s="151"/>
      <c r="AS484" s="151"/>
      <c r="AT484" s="151"/>
      <c r="AU484" s="151"/>
      <c r="AV484" s="151"/>
      <c r="AW484" s="151"/>
      <c r="AX484" s="156" t="str" cm="1">
        <f t="array" ref="AX48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4" s="151"/>
      <c r="AZ484" s="156" t="str">
        <f>IF($A484&lt;&gt;"Employee","N/A",
IF(OR('1. Start Here'!$C$15="No Coverage Offered",'1. Start Here'!$C$15="-- Select Option --"),"Not Eligible - Group does not offer chiro",
IF($AD484="Cancelling Medical","EE + Any Deps will be Cancelled",
IF(AND((ISBLANK($AG484)),OR($AD484="Adding Medical",$AD484="Changing Medical")=TRUE),"Employee must select medical plan first",
IF($Q484&lt;&gt;"CA","Auto Enrolled if EE lives in CA",
IF(AND(NOT(ISBLANK($AG484)),$Q484="CA",$A484="Employee",OR($AD484="Adding Medical",$AD484="Changing Medical")=TRUE),"EE + Any Deps Enrolled","N/A"))))))</f>
        <v>N/A</v>
      </c>
      <c r="BA484" s="151"/>
      <c r="BB484" s="156" t="str">
        <f>IF(OR('1. Start Here'!$C$16="No Coverage Offered", '1. Start Here'!$C$16="-- Select Option --")=TRUE, "N/A", IF(AND($A484="Employee", '1. Start Here'!$C$16="Employer Sponsored"), "EE Only Enrolled", "N/A"))</f>
        <v>N/A</v>
      </c>
      <c r="BC484" s="151"/>
      <c r="BD484" s="151"/>
      <c r="BE484" s="151"/>
      <c r="BF484" s="151"/>
      <c r="BG484" s="151"/>
      <c r="BH484" s="151"/>
      <c r="BI484" s="151"/>
      <c r="BJ484" s="151"/>
      <c r="BK484" s="151"/>
      <c r="BL484" s="151"/>
      <c r="BM484" s="151"/>
      <c r="BN484" s="151"/>
      <c r="BO484" s="151"/>
      <c r="BP484" s="151"/>
      <c r="BQ484" s="151"/>
      <c r="BR484" s="151"/>
      <c r="BS484" s="151"/>
      <c r="BT484" s="151"/>
      <c r="BU484" s="151"/>
      <c r="BV484" s="151"/>
      <c r="BW484" s="151"/>
      <c r="BX484" s="151"/>
      <c r="BY484" s="151"/>
      <c r="BZ484" s="151"/>
      <c r="CA484" s="151"/>
      <c r="CB484" s="151"/>
      <c r="CC484" s="151"/>
      <c r="CD484" s="151"/>
      <c r="CE484" s="151"/>
      <c r="CF484" s="151"/>
      <c r="CG484"/>
      <c r="CK484"/>
      <c r="CM484"/>
      <c r="CN484"/>
      <c r="CQ484"/>
      <c r="CR484"/>
      <c r="CT484"/>
      <c r="CU484"/>
      <c r="CV484"/>
      <c r="CW484"/>
      <c r="CX484"/>
      <c r="CY484"/>
      <c r="CZ484"/>
      <c r="DA484"/>
      <c r="DB484"/>
      <c r="DC484"/>
      <c r="DD484"/>
      <c r="DE484"/>
      <c r="DF484"/>
      <c r="DG484"/>
      <c r="DH484"/>
      <c r="DI484"/>
      <c r="DJ484"/>
      <c r="DK484"/>
      <c r="DL484"/>
      <c r="DM484"/>
      <c r="DN484"/>
      <c r="DO484"/>
      <c r="DP484"/>
      <c r="DQ484"/>
    </row>
    <row r="485" spans="1:121" x14ac:dyDescent="0.35">
      <c r="A485" s="151"/>
      <c r="B485" s="151"/>
      <c r="C485" s="152"/>
      <c r="D485" s="152"/>
      <c r="E485" s="151"/>
      <c r="F485" s="151"/>
      <c r="G485" s="151"/>
      <c r="H485" s="151"/>
      <c r="I485" s="151"/>
      <c r="J485" s="151"/>
      <c r="K485" s="151"/>
      <c r="L485" s="151"/>
      <c r="M485" s="153"/>
      <c r="N485" s="151"/>
      <c r="O485" s="183"/>
      <c r="P485" s="151"/>
      <c r="Q485" s="151"/>
      <c r="R485" s="151"/>
      <c r="S485" s="151"/>
      <c r="T485" s="151"/>
      <c r="U485" s="151"/>
      <c r="V485" s="151"/>
      <c r="W485" s="151"/>
      <c r="X485" s="155"/>
      <c r="Y485" s="151"/>
      <c r="Z485" s="153"/>
      <c r="AA485" s="153"/>
      <c r="AB485" s="151"/>
      <c r="AC485" s="154"/>
      <c r="AD485" s="151"/>
      <c r="AE485" s="151"/>
      <c r="AF485" s="156" t="str" cm="1">
        <f t="array" ref="AF48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5" s="151"/>
      <c r="AH485" s="151"/>
      <c r="AI485" s="151"/>
      <c r="AJ485" s="151"/>
      <c r="AK485" s="151"/>
      <c r="AL485" s="151"/>
      <c r="AM485" s="151"/>
      <c r="AN485" s="151"/>
      <c r="AO485" s="156" t="str" cm="1">
        <f t="array" ref="AO48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5" s="151"/>
      <c r="AQ485" s="151"/>
      <c r="AR485" s="151"/>
      <c r="AS485" s="151"/>
      <c r="AT485" s="151"/>
      <c r="AU485" s="151"/>
      <c r="AV485" s="151"/>
      <c r="AW485" s="151"/>
      <c r="AX485" s="156" t="str" cm="1">
        <f t="array" ref="AX48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5" s="151"/>
      <c r="AZ485" s="156" t="str">
        <f>IF($A485&lt;&gt;"Employee","N/A",
IF(OR('1. Start Here'!$C$15="No Coverage Offered",'1. Start Here'!$C$15="-- Select Option --"),"Not Eligible - Group does not offer chiro",
IF($AD485="Cancelling Medical","EE + Any Deps will be Cancelled",
IF(AND((ISBLANK($AG485)),OR($AD485="Adding Medical",$AD485="Changing Medical")=TRUE),"Employee must select medical plan first",
IF($Q485&lt;&gt;"CA","Auto Enrolled if EE lives in CA",
IF(AND(NOT(ISBLANK($AG485)),$Q485="CA",$A485="Employee",OR($AD485="Adding Medical",$AD485="Changing Medical")=TRUE),"EE + Any Deps Enrolled","N/A"))))))</f>
        <v>N/A</v>
      </c>
      <c r="BA485" s="151"/>
      <c r="BB485" s="156" t="str">
        <f>IF(OR('1. Start Here'!$C$16="No Coverage Offered", '1. Start Here'!$C$16="-- Select Option --")=TRUE, "N/A", IF(AND($A485="Employee", '1. Start Here'!$C$16="Employer Sponsored"), "EE Only Enrolled", "N/A"))</f>
        <v>N/A</v>
      </c>
      <c r="BC485" s="151"/>
      <c r="BD485" s="151"/>
      <c r="BE485" s="151"/>
      <c r="BF485" s="151"/>
      <c r="BG485" s="151"/>
      <c r="BH485" s="151"/>
      <c r="BI485" s="151"/>
      <c r="BJ485" s="151"/>
      <c r="BK485" s="151"/>
      <c r="BL485" s="151"/>
      <c r="BM485" s="151"/>
      <c r="BN485" s="151"/>
      <c r="BO485" s="151"/>
      <c r="BP485" s="151"/>
      <c r="BQ485" s="151"/>
      <c r="BR485" s="151"/>
      <c r="BS485" s="151"/>
      <c r="BT485" s="151"/>
      <c r="BU485" s="151"/>
      <c r="BV485" s="151"/>
      <c r="BW485" s="151"/>
      <c r="BX485" s="151"/>
      <c r="BY485" s="151"/>
      <c r="BZ485" s="151"/>
      <c r="CA485" s="151"/>
      <c r="CB485" s="151"/>
      <c r="CC485" s="151"/>
      <c r="CD485" s="151"/>
      <c r="CE485" s="151"/>
      <c r="CF485" s="151"/>
      <c r="CG485"/>
      <c r="CK485"/>
      <c r="CM485"/>
      <c r="CN485"/>
      <c r="CQ485"/>
      <c r="CR485"/>
      <c r="CT485"/>
      <c r="CU485"/>
      <c r="CV485"/>
      <c r="CW485"/>
      <c r="CX485"/>
      <c r="CY485"/>
      <c r="CZ485"/>
      <c r="DA485"/>
      <c r="DB485"/>
      <c r="DC485"/>
      <c r="DD485"/>
      <c r="DE485"/>
      <c r="DF485"/>
      <c r="DG485"/>
      <c r="DH485"/>
      <c r="DI485"/>
      <c r="DJ485"/>
      <c r="DK485"/>
      <c r="DL485"/>
      <c r="DM485"/>
      <c r="DN485"/>
      <c r="DO485"/>
      <c r="DP485"/>
      <c r="DQ485"/>
    </row>
    <row r="486" spans="1:121" x14ac:dyDescent="0.35">
      <c r="A486" s="151"/>
      <c r="B486" s="151"/>
      <c r="C486" s="152"/>
      <c r="D486" s="152"/>
      <c r="E486" s="151"/>
      <c r="F486" s="151"/>
      <c r="G486" s="151"/>
      <c r="H486" s="151"/>
      <c r="I486" s="151"/>
      <c r="J486" s="151"/>
      <c r="K486" s="151"/>
      <c r="L486" s="151"/>
      <c r="M486" s="153"/>
      <c r="N486" s="151"/>
      <c r="O486" s="183"/>
      <c r="P486" s="151"/>
      <c r="Q486" s="151"/>
      <c r="R486" s="151"/>
      <c r="S486" s="151"/>
      <c r="T486" s="151"/>
      <c r="U486" s="151"/>
      <c r="V486" s="151"/>
      <c r="W486" s="151"/>
      <c r="X486" s="155"/>
      <c r="Y486" s="151"/>
      <c r="Z486" s="153"/>
      <c r="AA486" s="153"/>
      <c r="AB486" s="151"/>
      <c r="AC486" s="154"/>
      <c r="AD486" s="151"/>
      <c r="AE486" s="151"/>
      <c r="AF486" s="156" t="str" cm="1">
        <f t="array" ref="AF48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6" s="151"/>
      <c r="AH486" s="151"/>
      <c r="AI486" s="151"/>
      <c r="AJ486" s="151"/>
      <c r="AK486" s="151"/>
      <c r="AL486" s="151"/>
      <c r="AM486" s="151"/>
      <c r="AN486" s="151"/>
      <c r="AO486" s="156" t="str" cm="1">
        <f t="array" ref="AO48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6" s="151"/>
      <c r="AQ486" s="151"/>
      <c r="AR486" s="151"/>
      <c r="AS486" s="151"/>
      <c r="AT486" s="151"/>
      <c r="AU486" s="151"/>
      <c r="AV486" s="151"/>
      <c r="AW486" s="151"/>
      <c r="AX486" s="156" t="str" cm="1">
        <f t="array" ref="AX48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6" s="151"/>
      <c r="AZ486" s="156" t="str">
        <f>IF($A486&lt;&gt;"Employee","N/A",
IF(OR('1. Start Here'!$C$15="No Coverage Offered",'1. Start Here'!$C$15="-- Select Option --"),"Not Eligible - Group does not offer chiro",
IF($AD486="Cancelling Medical","EE + Any Deps will be Cancelled",
IF(AND((ISBLANK($AG486)),OR($AD486="Adding Medical",$AD486="Changing Medical")=TRUE),"Employee must select medical plan first",
IF($Q486&lt;&gt;"CA","Auto Enrolled if EE lives in CA",
IF(AND(NOT(ISBLANK($AG486)),$Q486="CA",$A486="Employee",OR($AD486="Adding Medical",$AD486="Changing Medical")=TRUE),"EE + Any Deps Enrolled","N/A"))))))</f>
        <v>N/A</v>
      </c>
      <c r="BA486" s="151"/>
      <c r="BB486" s="156" t="str">
        <f>IF(OR('1. Start Here'!$C$16="No Coverage Offered", '1. Start Here'!$C$16="-- Select Option --")=TRUE, "N/A", IF(AND($A486="Employee", '1. Start Here'!$C$16="Employer Sponsored"), "EE Only Enrolled", "N/A"))</f>
        <v>N/A</v>
      </c>
      <c r="BC486" s="151"/>
      <c r="BD486" s="151"/>
      <c r="BE486" s="151"/>
      <c r="BF486" s="151"/>
      <c r="BG486" s="151"/>
      <c r="BH486" s="151"/>
      <c r="BI486" s="151"/>
      <c r="BJ486" s="151"/>
      <c r="BK486" s="151"/>
      <c r="BL486" s="151"/>
      <c r="BM486" s="151"/>
      <c r="BN486" s="151"/>
      <c r="BO486" s="151"/>
      <c r="BP486" s="151"/>
      <c r="BQ486" s="151"/>
      <c r="BR486" s="151"/>
      <c r="BS486" s="151"/>
      <c r="BT486" s="151"/>
      <c r="BU486" s="151"/>
      <c r="BV486" s="151"/>
      <c r="BW486" s="151"/>
      <c r="BX486" s="151"/>
      <c r="BY486" s="151"/>
      <c r="BZ486" s="151"/>
      <c r="CA486" s="151"/>
      <c r="CB486" s="151"/>
      <c r="CC486" s="151"/>
      <c r="CD486" s="151"/>
      <c r="CE486" s="151"/>
      <c r="CF486" s="151"/>
      <c r="CG486"/>
      <c r="CK486"/>
      <c r="CM486"/>
      <c r="CN486"/>
      <c r="CQ486"/>
      <c r="CR486"/>
      <c r="CT486"/>
      <c r="CU486"/>
      <c r="CV486"/>
      <c r="CW486"/>
      <c r="CX486"/>
      <c r="CY486"/>
      <c r="CZ486"/>
      <c r="DA486"/>
      <c r="DB486"/>
      <c r="DC486"/>
      <c r="DD486"/>
      <c r="DE486"/>
      <c r="DF486"/>
      <c r="DG486"/>
      <c r="DH486"/>
      <c r="DI486"/>
      <c r="DJ486"/>
      <c r="DK486"/>
      <c r="DL486"/>
      <c r="DM486"/>
      <c r="DN486"/>
      <c r="DO486"/>
      <c r="DP486"/>
      <c r="DQ486"/>
    </row>
    <row r="487" spans="1:121" x14ac:dyDescent="0.35">
      <c r="A487" s="151"/>
      <c r="B487" s="151"/>
      <c r="C487" s="152"/>
      <c r="D487" s="152"/>
      <c r="E487" s="151"/>
      <c r="F487" s="151"/>
      <c r="G487" s="151"/>
      <c r="H487" s="151"/>
      <c r="I487" s="151"/>
      <c r="J487" s="151"/>
      <c r="K487" s="151"/>
      <c r="L487" s="151"/>
      <c r="M487" s="153"/>
      <c r="N487" s="151"/>
      <c r="O487" s="183"/>
      <c r="P487" s="151"/>
      <c r="Q487" s="151"/>
      <c r="R487" s="151"/>
      <c r="S487" s="151"/>
      <c r="T487" s="151"/>
      <c r="U487" s="151"/>
      <c r="V487" s="151"/>
      <c r="W487" s="151"/>
      <c r="X487" s="155"/>
      <c r="Y487" s="151"/>
      <c r="Z487" s="153"/>
      <c r="AA487" s="153"/>
      <c r="AB487" s="151"/>
      <c r="AC487" s="154"/>
      <c r="AD487" s="151"/>
      <c r="AE487" s="151"/>
      <c r="AF487" s="156" t="str" cm="1">
        <f t="array" ref="AF48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7" s="151"/>
      <c r="AH487" s="151"/>
      <c r="AI487" s="151"/>
      <c r="AJ487" s="151"/>
      <c r="AK487" s="151"/>
      <c r="AL487" s="151"/>
      <c r="AM487" s="151"/>
      <c r="AN487" s="151"/>
      <c r="AO487" s="156" t="str" cm="1">
        <f t="array" ref="AO48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7" s="151"/>
      <c r="AQ487" s="151"/>
      <c r="AR487" s="151"/>
      <c r="AS487" s="151"/>
      <c r="AT487" s="151"/>
      <c r="AU487" s="151"/>
      <c r="AV487" s="151"/>
      <c r="AW487" s="151"/>
      <c r="AX487" s="156" t="str" cm="1">
        <f t="array" ref="AX48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7" s="151"/>
      <c r="AZ487" s="156" t="str">
        <f>IF($A487&lt;&gt;"Employee","N/A",
IF(OR('1. Start Here'!$C$15="No Coverage Offered",'1. Start Here'!$C$15="-- Select Option --"),"Not Eligible - Group does not offer chiro",
IF($AD487="Cancelling Medical","EE + Any Deps will be Cancelled",
IF(AND((ISBLANK($AG487)),OR($AD487="Adding Medical",$AD487="Changing Medical")=TRUE),"Employee must select medical plan first",
IF($Q487&lt;&gt;"CA","Auto Enrolled if EE lives in CA",
IF(AND(NOT(ISBLANK($AG487)),$Q487="CA",$A487="Employee",OR($AD487="Adding Medical",$AD487="Changing Medical")=TRUE),"EE + Any Deps Enrolled","N/A"))))))</f>
        <v>N/A</v>
      </c>
      <c r="BA487" s="151"/>
      <c r="BB487" s="156" t="str">
        <f>IF(OR('1. Start Here'!$C$16="No Coverage Offered", '1. Start Here'!$C$16="-- Select Option --")=TRUE, "N/A", IF(AND($A487="Employee", '1. Start Here'!$C$16="Employer Sponsored"), "EE Only Enrolled", "N/A"))</f>
        <v>N/A</v>
      </c>
      <c r="BC487" s="151"/>
      <c r="BD487" s="151"/>
      <c r="BE487" s="151"/>
      <c r="BF487" s="151"/>
      <c r="BG487" s="151"/>
      <c r="BH487" s="151"/>
      <c r="BI487" s="151"/>
      <c r="BJ487" s="151"/>
      <c r="BK487" s="151"/>
      <c r="BL487" s="151"/>
      <c r="BM487" s="151"/>
      <c r="BN487" s="151"/>
      <c r="BO487" s="151"/>
      <c r="BP487" s="151"/>
      <c r="BQ487" s="151"/>
      <c r="BR487" s="151"/>
      <c r="BS487" s="151"/>
      <c r="BT487" s="151"/>
      <c r="BU487" s="151"/>
      <c r="BV487" s="151"/>
      <c r="BW487" s="151"/>
      <c r="BX487" s="151"/>
      <c r="BY487" s="151"/>
      <c r="BZ487" s="151"/>
      <c r="CA487" s="151"/>
      <c r="CB487" s="151"/>
      <c r="CC487" s="151"/>
      <c r="CD487" s="151"/>
      <c r="CE487" s="151"/>
      <c r="CF487" s="151"/>
      <c r="CG487"/>
      <c r="CK487"/>
      <c r="CM487"/>
      <c r="CN487"/>
      <c r="CQ487"/>
      <c r="CR487"/>
      <c r="CT487"/>
      <c r="CU487"/>
      <c r="CV487"/>
      <c r="CW487"/>
      <c r="CX487"/>
      <c r="CY487"/>
      <c r="CZ487"/>
      <c r="DA487"/>
      <c r="DB487"/>
      <c r="DC487"/>
      <c r="DD487"/>
      <c r="DE487"/>
      <c r="DF487"/>
      <c r="DG487"/>
      <c r="DH487"/>
      <c r="DI487"/>
      <c r="DJ487"/>
      <c r="DK487"/>
      <c r="DL487"/>
      <c r="DM487"/>
      <c r="DN487"/>
      <c r="DO487"/>
      <c r="DP487"/>
      <c r="DQ487"/>
    </row>
    <row r="488" spans="1:121" x14ac:dyDescent="0.35">
      <c r="A488" s="151"/>
      <c r="B488" s="151"/>
      <c r="C488" s="152"/>
      <c r="D488" s="152"/>
      <c r="E488" s="151"/>
      <c r="F488" s="151"/>
      <c r="G488" s="151"/>
      <c r="H488" s="151"/>
      <c r="I488" s="151"/>
      <c r="J488" s="151"/>
      <c r="K488" s="151"/>
      <c r="L488" s="151"/>
      <c r="M488" s="153"/>
      <c r="N488" s="151"/>
      <c r="O488" s="183"/>
      <c r="P488" s="151"/>
      <c r="Q488" s="151"/>
      <c r="R488" s="151"/>
      <c r="S488" s="151"/>
      <c r="T488" s="151"/>
      <c r="U488" s="151"/>
      <c r="V488" s="151"/>
      <c r="W488" s="151"/>
      <c r="X488" s="155"/>
      <c r="Y488" s="151"/>
      <c r="Z488" s="153"/>
      <c r="AA488" s="153"/>
      <c r="AB488" s="151"/>
      <c r="AC488" s="154"/>
      <c r="AD488" s="151"/>
      <c r="AE488" s="151"/>
      <c r="AF488" s="156" t="str" cm="1">
        <f t="array" ref="AF48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8" s="151"/>
      <c r="AH488" s="151"/>
      <c r="AI488" s="151"/>
      <c r="AJ488" s="151"/>
      <c r="AK488" s="151"/>
      <c r="AL488" s="151"/>
      <c r="AM488" s="151"/>
      <c r="AN488" s="151"/>
      <c r="AO488" s="156" t="str" cm="1">
        <f t="array" ref="AO48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8" s="151"/>
      <c r="AQ488" s="151"/>
      <c r="AR488" s="151"/>
      <c r="AS488" s="151"/>
      <c r="AT488" s="151"/>
      <c r="AU488" s="151"/>
      <c r="AV488" s="151"/>
      <c r="AW488" s="151"/>
      <c r="AX488" s="156" t="str" cm="1">
        <f t="array" ref="AX48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8" s="151"/>
      <c r="AZ488" s="156" t="str">
        <f>IF($A488&lt;&gt;"Employee","N/A",
IF(OR('1. Start Here'!$C$15="No Coverage Offered",'1. Start Here'!$C$15="-- Select Option --"),"Not Eligible - Group does not offer chiro",
IF($AD488="Cancelling Medical","EE + Any Deps will be Cancelled",
IF(AND((ISBLANK($AG488)),OR($AD488="Adding Medical",$AD488="Changing Medical")=TRUE),"Employee must select medical plan first",
IF($Q488&lt;&gt;"CA","Auto Enrolled if EE lives in CA",
IF(AND(NOT(ISBLANK($AG488)),$Q488="CA",$A488="Employee",OR($AD488="Adding Medical",$AD488="Changing Medical")=TRUE),"EE + Any Deps Enrolled","N/A"))))))</f>
        <v>N/A</v>
      </c>
      <c r="BA488" s="151"/>
      <c r="BB488" s="156" t="str">
        <f>IF(OR('1. Start Here'!$C$16="No Coverage Offered", '1. Start Here'!$C$16="-- Select Option --")=TRUE, "N/A", IF(AND($A488="Employee", '1. Start Here'!$C$16="Employer Sponsored"), "EE Only Enrolled", "N/A"))</f>
        <v>N/A</v>
      </c>
      <c r="BC488" s="151"/>
      <c r="BD488" s="151"/>
      <c r="BE488" s="151"/>
      <c r="BF488" s="151"/>
      <c r="BG488" s="151"/>
      <c r="BH488" s="151"/>
      <c r="BI488" s="151"/>
      <c r="BJ488" s="151"/>
      <c r="BK488" s="151"/>
      <c r="BL488" s="151"/>
      <c r="BM488" s="151"/>
      <c r="BN488" s="151"/>
      <c r="BO488" s="151"/>
      <c r="BP488" s="151"/>
      <c r="BQ488" s="151"/>
      <c r="BR488" s="151"/>
      <c r="BS488" s="151"/>
      <c r="BT488" s="151"/>
      <c r="BU488" s="151"/>
      <c r="BV488" s="151"/>
      <c r="BW488" s="151"/>
      <c r="BX488" s="151"/>
      <c r="BY488" s="151"/>
      <c r="BZ488" s="151"/>
      <c r="CA488" s="151"/>
      <c r="CB488" s="151"/>
      <c r="CC488" s="151"/>
      <c r="CD488" s="151"/>
      <c r="CE488" s="151"/>
      <c r="CF488" s="151"/>
      <c r="CG488"/>
      <c r="CK488"/>
      <c r="CM488"/>
      <c r="CN488"/>
      <c r="CQ488"/>
      <c r="CR488"/>
      <c r="CT488"/>
      <c r="CU488"/>
      <c r="CV488"/>
      <c r="CW488"/>
      <c r="CX488"/>
      <c r="CY488"/>
      <c r="CZ488"/>
      <c r="DA488"/>
      <c r="DB488"/>
      <c r="DC488"/>
      <c r="DD488"/>
      <c r="DE488"/>
      <c r="DF488"/>
      <c r="DG488"/>
      <c r="DH488"/>
      <c r="DI488"/>
      <c r="DJ488"/>
      <c r="DK488"/>
      <c r="DL488"/>
      <c r="DM488"/>
      <c r="DN488"/>
      <c r="DO488"/>
      <c r="DP488"/>
      <c r="DQ488"/>
    </row>
    <row r="489" spans="1:121" x14ac:dyDescent="0.35">
      <c r="A489" s="151"/>
      <c r="B489" s="151"/>
      <c r="C489" s="152"/>
      <c r="D489" s="152"/>
      <c r="E489" s="151"/>
      <c r="F489" s="151"/>
      <c r="G489" s="151"/>
      <c r="H489" s="151"/>
      <c r="I489" s="151"/>
      <c r="J489" s="151"/>
      <c r="K489" s="151"/>
      <c r="L489" s="151"/>
      <c r="M489" s="153"/>
      <c r="N489" s="151"/>
      <c r="O489" s="183"/>
      <c r="P489" s="151"/>
      <c r="Q489" s="151"/>
      <c r="R489" s="151"/>
      <c r="S489" s="151"/>
      <c r="T489" s="151"/>
      <c r="U489" s="151"/>
      <c r="V489" s="151"/>
      <c r="W489" s="151"/>
      <c r="X489" s="155"/>
      <c r="Y489" s="151"/>
      <c r="Z489" s="153"/>
      <c r="AA489" s="153"/>
      <c r="AB489" s="151"/>
      <c r="AC489" s="154"/>
      <c r="AD489" s="151"/>
      <c r="AE489" s="151"/>
      <c r="AF489" s="156" t="str" cm="1">
        <f t="array" ref="AF489">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89" s="151"/>
      <c r="AH489" s="151"/>
      <c r="AI489" s="151"/>
      <c r="AJ489" s="151"/>
      <c r="AK489" s="151"/>
      <c r="AL489" s="151"/>
      <c r="AM489" s="151"/>
      <c r="AN489" s="151"/>
      <c r="AO489" s="156" t="str" cm="1">
        <f t="array" ref="AO489">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89" s="151"/>
      <c r="AQ489" s="151"/>
      <c r="AR489" s="151"/>
      <c r="AS489" s="151"/>
      <c r="AT489" s="151"/>
      <c r="AU489" s="151"/>
      <c r="AV489" s="151"/>
      <c r="AW489" s="151"/>
      <c r="AX489" s="156" t="str" cm="1">
        <f t="array" ref="AX489">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89" s="151"/>
      <c r="AZ489" s="156" t="str">
        <f>IF($A489&lt;&gt;"Employee","N/A",
IF(OR('1. Start Here'!$C$15="No Coverage Offered",'1. Start Here'!$C$15="-- Select Option --"),"Not Eligible - Group does not offer chiro",
IF($AD489="Cancelling Medical","EE + Any Deps will be Cancelled",
IF(AND((ISBLANK($AG489)),OR($AD489="Adding Medical",$AD489="Changing Medical")=TRUE),"Employee must select medical plan first",
IF($Q489&lt;&gt;"CA","Auto Enrolled if EE lives in CA",
IF(AND(NOT(ISBLANK($AG489)),$Q489="CA",$A489="Employee",OR($AD489="Adding Medical",$AD489="Changing Medical")=TRUE),"EE + Any Deps Enrolled","N/A"))))))</f>
        <v>N/A</v>
      </c>
      <c r="BA489" s="151"/>
      <c r="BB489" s="156" t="str">
        <f>IF(OR('1. Start Here'!$C$16="No Coverage Offered", '1. Start Here'!$C$16="-- Select Option --")=TRUE, "N/A", IF(AND($A489="Employee", '1. Start Here'!$C$16="Employer Sponsored"), "EE Only Enrolled", "N/A"))</f>
        <v>N/A</v>
      </c>
      <c r="BC489" s="151"/>
      <c r="BD489" s="151"/>
      <c r="BE489" s="151"/>
      <c r="BF489" s="151"/>
      <c r="BG489" s="151"/>
      <c r="BH489" s="151"/>
      <c r="BI489" s="151"/>
      <c r="BJ489" s="151"/>
      <c r="BK489" s="151"/>
      <c r="BL489" s="151"/>
      <c r="BM489" s="151"/>
      <c r="BN489" s="151"/>
      <c r="BO489" s="151"/>
      <c r="BP489" s="151"/>
      <c r="BQ489" s="151"/>
      <c r="BR489" s="151"/>
      <c r="BS489" s="151"/>
      <c r="BT489" s="151"/>
      <c r="BU489" s="151"/>
      <c r="BV489" s="151"/>
      <c r="BW489" s="151"/>
      <c r="BX489" s="151"/>
      <c r="BY489" s="151"/>
      <c r="BZ489" s="151"/>
      <c r="CA489" s="151"/>
      <c r="CB489" s="151"/>
      <c r="CC489" s="151"/>
      <c r="CD489" s="151"/>
      <c r="CE489" s="151"/>
      <c r="CF489" s="151"/>
      <c r="CG489"/>
      <c r="CK489"/>
      <c r="CM489"/>
      <c r="CN489"/>
      <c r="CQ489"/>
      <c r="CR489"/>
      <c r="CT489"/>
      <c r="CU489"/>
      <c r="CV489"/>
      <c r="CW489"/>
      <c r="CX489"/>
      <c r="CY489"/>
      <c r="CZ489"/>
      <c r="DA489"/>
      <c r="DB489"/>
      <c r="DC489"/>
      <c r="DD489"/>
      <c r="DE489"/>
      <c r="DF489"/>
      <c r="DG489"/>
      <c r="DH489"/>
      <c r="DI489"/>
      <c r="DJ489"/>
      <c r="DK489"/>
      <c r="DL489"/>
      <c r="DM489"/>
      <c r="DN489"/>
      <c r="DO489"/>
      <c r="DP489"/>
      <c r="DQ489"/>
    </row>
    <row r="490" spans="1:121" x14ac:dyDescent="0.35">
      <c r="A490" s="151"/>
      <c r="B490" s="151"/>
      <c r="C490" s="152"/>
      <c r="D490" s="152"/>
      <c r="E490" s="151"/>
      <c r="F490" s="151"/>
      <c r="G490" s="151"/>
      <c r="H490" s="151"/>
      <c r="I490" s="151"/>
      <c r="J490" s="151"/>
      <c r="K490" s="151"/>
      <c r="L490" s="151"/>
      <c r="M490" s="153"/>
      <c r="N490" s="151"/>
      <c r="O490" s="183"/>
      <c r="P490" s="151"/>
      <c r="Q490" s="151"/>
      <c r="R490" s="151"/>
      <c r="S490" s="151"/>
      <c r="T490" s="151"/>
      <c r="U490" s="151"/>
      <c r="V490" s="151"/>
      <c r="W490" s="151"/>
      <c r="X490" s="155"/>
      <c r="Y490" s="151"/>
      <c r="Z490" s="153"/>
      <c r="AA490" s="153"/>
      <c r="AB490" s="151"/>
      <c r="AC490" s="154"/>
      <c r="AD490" s="151"/>
      <c r="AE490" s="151"/>
      <c r="AF490" s="156" t="str" cm="1">
        <f t="array" ref="AF490">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0" s="151"/>
      <c r="AH490" s="151"/>
      <c r="AI490" s="151"/>
      <c r="AJ490" s="151"/>
      <c r="AK490" s="151"/>
      <c r="AL490" s="151"/>
      <c r="AM490" s="151"/>
      <c r="AN490" s="151"/>
      <c r="AO490" s="156" t="str" cm="1">
        <f t="array" ref="AO490">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0" s="151"/>
      <c r="AQ490" s="151"/>
      <c r="AR490" s="151"/>
      <c r="AS490" s="151"/>
      <c r="AT490" s="151"/>
      <c r="AU490" s="151"/>
      <c r="AV490" s="151"/>
      <c r="AW490" s="151"/>
      <c r="AX490" s="156" t="str" cm="1">
        <f t="array" ref="AX490">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0" s="151"/>
      <c r="AZ490" s="156" t="str">
        <f>IF($A490&lt;&gt;"Employee","N/A",
IF(OR('1. Start Here'!$C$15="No Coverage Offered",'1. Start Here'!$C$15="-- Select Option --"),"Not Eligible - Group does not offer chiro",
IF($AD490="Cancelling Medical","EE + Any Deps will be Cancelled",
IF(AND((ISBLANK($AG490)),OR($AD490="Adding Medical",$AD490="Changing Medical")=TRUE),"Employee must select medical plan first",
IF($Q490&lt;&gt;"CA","Auto Enrolled if EE lives in CA",
IF(AND(NOT(ISBLANK($AG490)),$Q490="CA",$A490="Employee",OR($AD490="Adding Medical",$AD490="Changing Medical")=TRUE),"EE + Any Deps Enrolled","N/A"))))))</f>
        <v>N/A</v>
      </c>
      <c r="BA490" s="151"/>
      <c r="BB490" s="156" t="str">
        <f>IF(OR('1. Start Here'!$C$16="No Coverage Offered", '1. Start Here'!$C$16="-- Select Option --")=TRUE, "N/A", IF(AND($A490="Employee", '1. Start Here'!$C$16="Employer Sponsored"), "EE Only Enrolled", "N/A"))</f>
        <v>N/A</v>
      </c>
      <c r="BC490" s="151"/>
      <c r="BD490" s="151"/>
      <c r="BE490" s="151"/>
      <c r="BF490" s="151"/>
      <c r="BG490" s="151"/>
      <c r="BH490" s="151"/>
      <c r="BI490" s="151"/>
      <c r="BJ490" s="151"/>
      <c r="BK490" s="151"/>
      <c r="BL490" s="151"/>
      <c r="BM490" s="151"/>
      <c r="BN490" s="151"/>
      <c r="BO490" s="151"/>
      <c r="BP490" s="151"/>
      <c r="BQ490" s="151"/>
      <c r="BR490" s="151"/>
      <c r="BS490" s="151"/>
      <c r="BT490" s="151"/>
      <c r="BU490" s="151"/>
      <c r="BV490" s="151"/>
      <c r="BW490" s="151"/>
      <c r="BX490" s="151"/>
      <c r="BY490" s="151"/>
      <c r="BZ490" s="151"/>
      <c r="CA490" s="151"/>
      <c r="CB490" s="151"/>
      <c r="CC490" s="151"/>
      <c r="CD490" s="151"/>
      <c r="CE490" s="151"/>
      <c r="CF490" s="151"/>
      <c r="CG490"/>
      <c r="CK490"/>
      <c r="CM490"/>
      <c r="CN490"/>
      <c r="CQ490"/>
      <c r="CR490"/>
      <c r="CT490"/>
      <c r="CU490"/>
      <c r="CV490"/>
      <c r="CW490"/>
      <c r="CX490"/>
      <c r="CY490"/>
      <c r="CZ490"/>
      <c r="DA490"/>
      <c r="DB490"/>
      <c r="DC490"/>
      <c r="DD490"/>
      <c r="DE490"/>
      <c r="DF490"/>
      <c r="DG490"/>
      <c r="DH490"/>
      <c r="DI490"/>
      <c r="DJ490"/>
      <c r="DK490"/>
      <c r="DL490"/>
      <c r="DM490"/>
      <c r="DN490"/>
      <c r="DO490"/>
      <c r="DP490"/>
      <c r="DQ490"/>
    </row>
    <row r="491" spans="1:121" x14ac:dyDescent="0.35">
      <c r="A491" s="151"/>
      <c r="B491" s="151"/>
      <c r="C491" s="152"/>
      <c r="D491" s="152"/>
      <c r="E491" s="151"/>
      <c r="F491" s="151"/>
      <c r="G491" s="151"/>
      <c r="H491" s="151"/>
      <c r="I491" s="151"/>
      <c r="J491" s="151"/>
      <c r="K491" s="151"/>
      <c r="L491" s="151"/>
      <c r="M491" s="153"/>
      <c r="N491" s="151"/>
      <c r="O491" s="183"/>
      <c r="P491" s="151"/>
      <c r="Q491" s="151"/>
      <c r="R491" s="151"/>
      <c r="S491" s="151"/>
      <c r="T491" s="151"/>
      <c r="U491" s="151"/>
      <c r="V491" s="151"/>
      <c r="W491" s="151"/>
      <c r="X491" s="155"/>
      <c r="Y491" s="151"/>
      <c r="Z491" s="153"/>
      <c r="AA491" s="153"/>
      <c r="AB491" s="151"/>
      <c r="AC491" s="154"/>
      <c r="AD491" s="151"/>
      <c r="AE491" s="151"/>
      <c r="AF491" s="156" t="str" cm="1">
        <f t="array" ref="AF491">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1" s="151"/>
      <c r="AH491" s="151"/>
      <c r="AI491" s="151"/>
      <c r="AJ491" s="151"/>
      <c r="AK491" s="151"/>
      <c r="AL491" s="151"/>
      <c r="AM491" s="151"/>
      <c r="AN491" s="151"/>
      <c r="AO491" s="156" t="str" cm="1">
        <f t="array" ref="AO491">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1" s="151"/>
      <c r="AQ491" s="151"/>
      <c r="AR491" s="151"/>
      <c r="AS491" s="151"/>
      <c r="AT491" s="151"/>
      <c r="AU491" s="151"/>
      <c r="AV491" s="151"/>
      <c r="AW491" s="151"/>
      <c r="AX491" s="156" t="str" cm="1">
        <f t="array" ref="AX491">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1" s="151"/>
      <c r="AZ491" s="156" t="str">
        <f>IF($A491&lt;&gt;"Employee","N/A",
IF(OR('1. Start Here'!$C$15="No Coverage Offered",'1. Start Here'!$C$15="-- Select Option --"),"Not Eligible - Group does not offer chiro",
IF($AD491="Cancelling Medical","EE + Any Deps will be Cancelled",
IF(AND((ISBLANK($AG491)),OR($AD491="Adding Medical",$AD491="Changing Medical")=TRUE),"Employee must select medical plan first",
IF($Q491&lt;&gt;"CA","Auto Enrolled if EE lives in CA",
IF(AND(NOT(ISBLANK($AG491)),$Q491="CA",$A491="Employee",OR($AD491="Adding Medical",$AD491="Changing Medical")=TRUE),"EE + Any Deps Enrolled","N/A"))))))</f>
        <v>N/A</v>
      </c>
      <c r="BA491" s="151"/>
      <c r="BB491" s="156" t="str">
        <f>IF(OR('1. Start Here'!$C$16="No Coverage Offered", '1. Start Here'!$C$16="-- Select Option --")=TRUE, "N/A", IF(AND($A491="Employee", '1. Start Here'!$C$16="Employer Sponsored"), "EE Only Enrolled", "N/A"))</f>
        <v>N/A</v>
      </c>
      <c r="BC491" s="151"/>
      <c r="BD491" s="151"/>
      <c r="BE491" s="151"/>
      <c r="BF491" s="151"/>
      <c r="BG491" s="151"/>
      <c r="BH491" s="151"/>
      <c r="BI491" s="151"/>
      <c r="BJ491" s="151"/>
      <c r="BK491" s="151"/>
      <c r="BL491" s="151"/>
      <c r="BM491" s="151"/>
      <c r="BN491" s="151"/>
      <c r="BO491" s="151"/>
      <c r="BP491" s="151"/>
      <c r="BQ491" s="151"/>
      <c r="BR491" s="151"/>
      <c r="BS491" s="151"/>
      <c r="BT491" s="151"/>
      <c r="BU491" s="151"/>
      <c r="BV491" s="151"/>
      <c r="BW491" s="151"/>
      <c r="BX491" s="151"/>
      <c r="BY491" s="151"/>
      <c r="BZ491" s="151"/>
      <c r="CA491" s="151"/>
      <c r="CB491" s="151"/>
      <c r="CC491" s="151"/>
      <c r="CD491" s="151"/>
      <c r="CE491" s="151"/>
      <c r="CF491" s="151"/>
      <c r="CG491"/>
      <c r="CK491"/>
      <c r="CM491"/>
      <c r="CN491"/>
      <c r="CQ491"/>
      <c r="CR491"/>
      <c r="CT491"/>
      <c r="CU491"/>
      <c r="CV491"/>
      <c r="CW491"/>
      <c r="CX491"/>
      <c r="CY491"/>
      <c r="CZ491"/>
      <c r="DA491"/>
      <c r="DB491"/>
      <c r="DC491"/>
      <c r="DD491"/>
      <c r="DE491"/>
      <c r="DF491"/>
      <c r="DG491"/>
      <c r="DH491"/>
      <c r="DI491"/>
      <c r="DJ491"/>
      <c r="DK491"/>
      <c r="DL491"/>
      <c r="DM491"/>
      <c r="DN491"/>
      <c r="DO491"/>
      <c r="DP491"/>
      <c r="DQ491"/>
    </row>
    <row r="492" spans="1:121" x14ac:dyDescent="0.35">
      <c r="A492" s="151"/>
      <c r="B492" s="151"/>
      <c r="C492" s="152"/>
      <c r="D492" s="152"/>
      <c r="E492" s="151"/>
      <c r="F492" s="151"/>
      <c r="G492" s="151"/>
      <c r="H492" s="151"/>
      <c r="I492" s="151"/>
      <c r="J492" s="151"/>
      <c r="K492" s="151"/>
      <c r="L492" s="151"/>
      <c r="M492" s="153"/>
      <c r="N492" s="151"/>
      <c r="O492" s="183"/>
      <c r="P492" s="151"/>
      <c r="Q492" s="151"/>
      <c r="R492" s="151"/>
      <c r="S492" s="151"/>
      <c r="T492" s="151"/>
      <c r="U492" s="151"/>
      <c r="V492" s="151"/>
      <c r="W492" s="151"/>
      <c r="X492" s="155"/>
      <c r="Y492" s="151"/>
      <c r="Z492" s="153"/>
      <c r="AA492" s="153"/>
      <c r="AB492" s="151"/>
      <c r="AC492" s="154"/>
      <c r="AD492" s="151"/>
      <c r="AE492" s="151"/>
      <c r="AF492" s="156" t="str" cm="1">
        <f t="array" ref="AF492">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2" s="151"/>
      <c r="AH492" s="151"/>
      <c r="AI492" s="151"/>
      <c r="AJ492" s="151"/>
      <c r="AK492" s="151"/>
      <c r="AL492" s="151"/>
      <c r="AM492" s="151"/>
      <c r="AN492" s="151"/>
      <c r="AO492" s="156" t="str" cm="1">
        <f t="array" ref="AO492">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2" s="151"/>
      <c r="AQ492" s="151"/>
      <c r="AR492" s="151"/>
      <c r="AS492" s="151"/>
      <c r="AT492" s="151"/>
      <c r="AU492" s="151"/>
      <c r="AV492" s="151"/>
      <c r="AW492" s="151"/>
      <c r="AX492" s="156" t="str" cm="1">
        <f t="array" ref="AX492">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2" s="151"/>
      <c r="AZ492" s="156" t="str">
        <f>IF($A492&lt;&gt;"Employee","N/A",
IF(OR('1. Start Here'!$C$15="No Coverage Offered",'1. Start Here'!$C$15="-- Select Option --"),"Not Eligible - Group does not offer chiro",
IF($AD492="Cancelling Medical","EE + Any Deps will be Cancelled",
IF(AND((ISBLANK($AG492)),OR($AD492="Adding Medical",$AD492="Changing Medical")=TRUE),"Employee must select medical plan first",
IF($Q492&lt;&gt;"CA","Auto Enrolled if EE lives in CA",
IF(AND(NOT(ISBLANK($AG492)),$Q492="CA",$A492="Employee",OR($AD492="Adding Medical",$AD492="Changing Medical")=TRUE),"EE + Any Deps Enrolled","N/A"))))))</f>
        <v>N/A</v>
      </c>
      <c r="BA492" s="151"/>
      <c r="BB492" s="156" t="str">
        <f>IF(OR('1. Start Here'!$C$16="No Coverage Offered", '1. Start Here'!$C$16="-- Select Option --")=TRUE, "N/A", IF(AND($A492="Employee", '1. Start Here'!$C$16="Employer Sponsored"), "EE Only Enrolled", "N/A"))</f>
        <v>N/A</v>
      </c>
      <c r="BC492" s="151"/>
      <c r="BD492" s="151"/>
      <c r="BE492" s="151"/>
      <c r="BF492" s="151"/>
      <c r="BG492" s="151"/>
      <c r="BH492" s="151"/>
      <c r="BI492" s="151"/>
      <c r="BJ492" s="151"/>
      <c r="BK492" s="151"/>
      <c r="BL492" s="151"/>
      <c r="BM492" s="151"/>
      <c r="BN492" s="151"/>
      <c r="BO492" s="151"/>
      <c r="BP492" s="151"/>
      <c r="BQ492" s="151"/>
      <c r="BR492" s="151"/>
      <c r="BS492" s="151"/>
      <c r="BT492" s="151"/>
      <c r="BU492" s="151"/>
      <c r="BV492" s="151"/>
      <c r="BW492" s="151"/>
      <c r="BX492" s="151"/>
      <c r="BY492" s="151"/>
      <c r="BZ492" s="151"/>
      <c r="CA492" s="151"/>
      <c r="CB492" s="151"/>
      <c r="CC492" s="151"/>
      <c r="CD492" s="151"/>
      <c r="CE492" s="151"/>
      <c r="CF492" s="151"/>
      <c r="CG492"/>
      <c r="CK492"/>
      <c r="CM492"/>
      <c r="CN492"/>
      <c r="CQ492"/>
      <c r="CR492"/>
      <c r="CT492"/>
      <c r="CU492"/>
      <c r="CV492"/>
      <c r="CW492"/>
      <c r="CX492"/>
      <c r="CY492"/>
      <c r="CZ492"/>
      <c r="DA492"/>
      <c r="DB492"/>
      <c r="DC492"/>
      <c r="DD492"/>
      <c r="DE492"/>
      <c r="DF492"/>
      <c r="DG492"/>
      <c r="DH492"/>
      <c r="DI492"/>
      <c r="DJ492"/>
      <c r="DK492"/>
      <c r="DL492"/>
      <c r="DM492"/>
      <c r="DN492"/>
      <c r="DO492"/>
      <c r="DP492"/>
      <c r="DQ492"/>
    </row>
    <row r="493" spans="1:121" x14ac:dyDescent="0.35">
      <c r="A493" s="151"/>
      <c r="B493" s="151"/>
      <c r="C493" s="152"/>
      <c r="D493" s="152"/>
      <c r="E493" s="151"/>
      <c r="F493" s="151"/>
      <c r="G493" s="151"/>
      <c r="H493" s="151"/>
      <c r="I493" s="151"/>
      <c r="J493" s="151"/>
      <c r="K493" s="151"/>
      <c r="L493" s="151"/>
      <c r="M493" s="153"/>
      <c r="N493" s="151"/>
      <c r="O493" s="183"/>
      <c r="P493" s="151"/>
      <c r="Q493" s="151"/>
      <c r="R493" s="151"/>
      <c r="S493" s="151"/>
      <c r="T493" s="151"/>
      <c r="U493" s="151"/>
      <c r="V493" s="151"/>
      <c r="W493" s="151"/>
      <c r="X493" s="155"/>
      <c r="Y493" s="151"/>
      <c r="Z493" s="153"/>
      <c r="AA493" s="153"/>
      <c r="AB493" s="151"/>
      <c r="AC493" s="154"/>
      <c r="AD493" s="151"/>
      <c r="AE493" s="151"/>
      <c r="AF493" s="156" t="str" cm="1">
        <f t="array" ref="AF493">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3" s="151"/>
      <c r="AH493" s="151"/>
      <c r="AI493" s="151"/>
      <c r="AJ493" s="151"/>
      <c r="AK493" s="151"/>
      <c r="AL493" s="151"/>
      <c r="AM493" s="151"/>
      <c r="AN493" s="151"/>
      <c r="AO493" s="156" t="str" cm="1">
        <f t="array" ref="AO493">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3" s="151"/>
      <c r="AQ493" s="151"/>
      <c r="AR493" s="151"/>
      <c r="AS493" s="151"/>
      <c r="AT493" s="151"/>
      <c r="AU493" s="151"/>
      <c r="AV493" s="151"/>
      <c r="AW493" s="151"/>
      <c r="AX493" s="156" t="str" cm="1">
        <f t="array" ref="AX493">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3" s="151"/>
      <c r="AZ493" s="156" t="str">
        <f>IF($A493&lt;&gt;"Employee","N/A",
IF(OR('1. Start Here'!$C$15="No Coverage Offered",'1. Start Here'!$C$15="-- Select Option --"),"Not Eligible - Group does not offer chiro",
IF($AD493="Cancelling Medical","EE + Any Deps will be Cancelled",
IF(AND((ISBLANK($AG493)),OR($AD493="Adding Medical",$AD493="Changing Medical")=TRUE),"Employee must select medical plan first",
IF($Q493&lt;&gt;"CA","Auto Enrolled if EE lives in CA",
IF(AND(NOT(ISBLANK($AG493)),$Q493="CA",$A493="Employee",OR($AD493="Adding Medical",$AD493="Changing Medical")=TRUE),"EE + Any Deps Enrolled","N/A"))))))</f>
        <v>N/A</v>
      </c>
      <c r="BA493" s="151"/>
      <c r="BB493" s="156" t="str">
        <f>IF(OR('1. Start Here'!$C$16="No Coverage Offered", '1. Start Here'!$C$16="-- Select Option --")=TRUE, "N/A", IF(AND($A493="Employee", '1. Start Here'!$C$16="Employer Sponsored"), "EE Only Enrolled", "N/A"))</f>
        <v>N/A</v>
      </c>
      <c r="BC493" s="151"/>
      <c r="BD493" s="151"/>
      <c r="BE493" s="151"/>
      <c r="BF493" s="151"/>
      <c r="BG493" s="151"/>
      <c r="BH493" s="151"/>
      <c r="BI493" s="151"/>
      <c r="BJ493" s="151"/>
      <c r="BK493" s="151"/>
      <c r="BL493" s="151"/>
      <c r="BM493" s="151"/>
      <c r="BN493" s="151"/>
      <c r="BO493" s="151"/>
      <c r="BP493" s="151"/>
      <c r="BQ493" s="151"/>
      <c r="BR493" s="151"/>
      <c r="BS493" s="151"/>
      <c r="BT493" s="151"/>
      <c r="BU493" s="151"/>
      <c r="BV493" s="151"/>
      <c r="BW493" s="151"/>
      <c r="BX493" s="151"/>
      <c r="BY493" s="151"/>
      <c r="BZ493" s="151"/>
      <c r="CA493" s="151"/>
      <c r="CB493" s="151"/>
      <c r="CC493" s="151"/>
      <c r="CD493" s="151"/>
      <c r="CE493" s="151"/>
      <c r="CF493" s="151"/>
      <c r="CG493"/>
      <c r="CK493"/>
      <c r="CM493"/>
      <c r="CN493"/>
      <c r="CQ493"/>
      <c r="CR493"/>
      <c r="CT493"/>
      <c r="CU493"/>
      <c r="CV493"/>
      <c r="CW493"/>
      <c r="CX493"/>
      <c r="CY493"/>
      <c r="CZ493"/>
      <c r="DA493"/>
      <c r="DB493"/>
      <c r="DC493"/>
      <c r="DD493"/>
      <c r="DE493"/>
      <c r="DF493"/>
      <c r="DG493"/>
      <c r="DH493"/>
      <c r="DI493"/>
      <c r="DJ493"/>
      <c r="DK493"/>
      <c r="DL493"/>
      <c r="DM493"/>
      <c r="DN493"/>
      <c r="DO493"/>
      <c r="DP493"/>
      <c r="DQ493"/>
    </row>
    <row r="494" spans="1:121" x14ac:dyDescent="0.35">
      <c r="A494" s="151"/>
      <c r="B494" s="151"/>
      <c r="C494" s="152"/>
      <c r="D494" s="152"/>
      <c r="E494" s="151"/>
      <c r="F494" s="151"/>
      <c r="G494" s="151"/>
      <c r="H494" s="151"/>
      <c r="I494" s="151"/>
      <c r="J494" s="151"/>
      <c r="K494" s="151"/>
      <c r="L494" s="151"/>
      <c r="M494" s="153"/>
      <c r="N494" s="151"/>
      <c r="O494" s="183"/>
      <c r="P494" s="151"/>
      <c r="Q494" s="151"/>
      <c r="R494" s="151"/>
      <c r="S494" s="151"/>
      <c r="T494" s="151"/>
      <c r="U494" s="151"/>
      <c r="V494" s="151"/>
      <c r="W494" s="151"/>
      <c r="X494" s="155"/>
      <c r="Y494" s="151"/>
      <c r="Z494" s="153"/>
      <c r="AA494" s="153"/>
      <c r="AB494" s="151"/>
      <c r="AC494" s="154"/>
      <c r="AD494" s="151"/>
      <c r="AE494" s="151"/>
      <c r="AF494" s="156" t="str" cm="1">
        <f t="array" ref="AF494">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4" s="151"/>
      <c r="AH494" s="151"/>
      <c r="AI494" s="151"/>
      <c r="AJ494" s="151"/>
      <c r="AK494" s="151"/>
      <c r="AL494" s="151"/>
      <c r="AM494" s="151"/>
      <c r="AN494" s="151"/>
      <c r="AO494" s="156" t="str" cm="1">
        <f t="array" ref="AO494">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4" s="151"/>
      <c r="AQ494" s="151"/>
      <c r="AR494" s="151"/>
      <c r="AS494" s="151"/>
      <c r="AT494" s="151"/>
      <c r="AU494" s="151"/>
      <c r="AV494" s="151"/>
      <c r="AW494" s="151"/>
      <c r="AX494" s="156" t="str" cm="1">
        <f t="array" ref="AX494">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4" s="151"/>
      <c r="AZ494" s="156" t="str">
        <f>IF($A494&lt;&gt;"Employee","N/A",
IF(OR('1. Start Here'!$C$15="No Coverage Offered",'1. Start Here'!$C$15="-- Select Option --"),"Not Eligible - Group does not offer chiro",
IF($AD494="Cancelling Medical","EE + Any Deps will be Cancelled",
IF(AND((ISBLANK($AG494)),OR($AD494="Adding Medical",$AD494="Changing Medical")=TRUE),"Employee must select medical plan first",
IF($Q494&lt;&gt;"CA","Auto Enrolled if EE lives in CA",
IF(AND(NOT(ISBLANK($AG494)),$Q494="CA",$A494="Employee",OR($AD494="Adding Medical",$AD494="Changing Medical")=TRUE),"EE + Any Deps Enrolled","N/A"))))))</f>
        <v>N/A</v>
      </c>
      <c r="BA494" s="151"/>
      <c r="BB494" s="156" t="str">
        <f>IF(OR('1. Start Here'!$C$16="No Coverage Offered", '1. Start Here'!$C$16="-- Select Option --")=TRUE, "N/A", IF(AND($A494="Employee", '1. Start Here'!$C$16="Employer Sponsored"), "EE Only Enrolled", "N/A"))</f>
        <v>N/A</v>
      </c>
      <c r="BC494" s="151"/>
      <c r="BD494" s="151"/>
      <c r="BE494" s="151"/>
      <c r="BF494" s="151"/>
      <c r="BG494" s="151"/>
      <c r="BH494" s="151"/>
      <c r="BI494" s="151"/>
      <c r="BJ494" s="151"/>
      <c r="BK494" s="151"/>
      <c r="BL494" s="151"/>
      <c r="BM494" s="151"/>
      <c r="BN494" s="151"/>
      <c r="BO494" s="151"/>
      <c r="BP494" s="151"/>
      <c r="BQ494" s="151"/>
      <c r="BR494" s="151"/>
      <c r="BS494" s="151"/>
      <c r="BT494" s="151"/>
      <c r="BU494" s="151"/>
      <c r="BV494" s="151"/>
      <c r="BW494" s="151"/>
      <c r="BX494" s="151"/>
      <c r="BY494" s="151"/>
      <c r="BZ494" s="151"/>
      <c r="CA494" s="151"/>
      <c r="CB494" s="151"/>
      <c r="CC494" s="151"/>
      <c r="CD494" s="151"/>
      <c r="CE494" s="151"/>
      <c r="CF494" s="151"/>
      <c r="CG494"/>
      <c r="CK494"/>
      <c r="CM494"/>
      <c r="CN494"/>
      <c r="CQ494"/>
      <c r="CR494"/>
      <c r="CT494"/>
      <c r="CU494"/>
      <c r="CV494"/>
      <c r="CW494"/>
      <c r="CX494"/>
      <c r="CY494"/>
      <c r="CZ494"/>
      <c r="DA494"/>
      <c r="DB494"/>
      <c r="DC494"/>
      <c r="DD494"/>
      <c r="DE494"/>
      <c r="DF494"/>
      <c r="DG494"/>
      <c r="DH494"/>
      <c r="DI494"/>
      <c r="DJ494"/>
      <c r="DK494"/>
      <c r="DL494"/>
      <c r="DM494"/>
      <c r="DN494"/>
      <c r="DO494"/>
      <c r="DP494"/>
      <c r="DQ494"/>
    </row>
    <row r="495" spans="1:121" x14ac:dyDescent="0.35">
      <c r="A495" s="151"/>
      <c r="B495" s="151"/>
      <c r="C495" s="152"/>
      <c r="D495" s="152"/>
      <c r="E495" s="151"/>
      <c r="F495" s="151"/>
      <c r="G495" s="151"/>
      <c r="H495" s="151"/>
      <c r="I495" s="151"/>
      <c r="J495" s="151"/>
      <c r="K495" s="151"/>
      <c r="L495" s="151"/>
      <c r="M495" s="153"/>
      <c r="N495" s="151"/>
      <c r="O495" s="183"/>
      <c r="P495" s="151"/>
      <c r="Q495" s="151"/>
      <c r="R495" s="151"/>
      <c r="S495" s="151"/>
      <c r="T495" s="151"/>
      <c r="U495" s="151"/>
      <c r="V495" s="151"/>
      <c r="W495" s="151"/>
      <c r="X495" s="155"/>
      <c r="Y495" s="151"/>
      <c r="Z495" s="153"/>
      <c r="AA495" s="153"/>
      <c r="AB495" s="151"/>
      <c r="AC495" s="154"/>
      <c r="AD495" s="151"/>
      <c r="AE495" s="151"/>
      <c r="AF495" s="156" t="str" cm="1">
        <f t="array" ref="AF495">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5" s="151"/>
      <c r="AH495" s="151"/>
      <c r="AI495" s="151"/>
      <c r="AJ495" s="151"/>
      <c r="AK495" s="151"/>
      <c r="AL495" s="151"/>
      <c r="AM495" s="151"/>
      <c r="AN495" s="151"/>
      <c r="AO495" s="156" t="str" cm="1">
        <f t="array" ref="AO495">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5" s="151"/>
      <c r="AQ495" s="151"/>
      <c r="AR495" s="151"/>
      <c r="AS495" s="151"/>
      <c r="AT495" s="151"/>
      <c r="AU495" s="151"/>
      <c r="AV495" s="151"/>
      <c r="AW495" s="151"/>
      <c r="AX495" s="156" t="str" cm="1">
        <f t="array" ref="AX495">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5" s="151"/>
      <c r="AZ495" s="156" t="str">
        <f>IF($A495&lt;&gt;"Employee","N/A",
IF(OR('1. Start Here'!$C$15="No Coverage Offered",'1. Start Here'!$C$15="-- Select Option --"),"Not Eligible - Group does not offer chiro",
IF($AD495="Cancelling Medical","EE + Any Deps will be Cancelled",
IF(AND((ISBLANK($AG495)),OR($AD495="Adding Medical",$AD495="Changing Medical")=TRUE),"Employee must select medical plan first",
IF($Q495&lt;&gt;"CA","Auto Enrolled if EE lives in CA",
IF(AND(NOT(ISBLANK($AG495)),$Q495="CA",$A495="Employee",OR($AD495="Adding Medical",$AD495="Changing Medical")=TRUE),"EE + Any Deps Enrolled","N/A"))))))</f>
        <v>N/A</v>
      </c>
      <c r="BA495" s="151"/>
      <c r="BB495" s="156" t="str">
        <f>IF(OR('1. Start Here'!$C$16="No Coverage Offered", '1. Start Here'!$C$16="-- Select Option --")=TRUE, "N/A", IF(AND($A495="Employee", '1. Start Here'!$C$16="Employer Sponsored"), "EE Only Enrolled", "N/A"))</f>
        <v>N/A</v>
      </c>
      <c r="BC495" s="151"/>
      <c r="BD495" s="151"/>
      <c r="BE495" s="151"/>
      <c r="BF495" s="151"/>
      <c r="BG495" s="151"/>
      <c r="BH495" s="151"/>
      <c r="BI495" s="151"/>
      <c r="BJ495" s="151"/>
      <c r="BK495" s="151"/>
      <c r="BL495" s="151"/>
      <c r="BM495" s="151"/>
      <c r="BN495" s="151"/>
      <c r="BO495" s="151"/>
      <c r="BP495" s="151"/>
      <c r="BQ495" s="151"/>
      <c r="BR495" s="151"/>
      <c r="BS495" s="151"/>
      <c r="BT495" s="151"/>
      <c r="BU495" s="151"/>
      <c r="BV495" s="151"/>
      <c r="BW495" s="151"/>
      <c r="BX495" s="151"/>
      <c r="BY495" s="151"/>
      <c r="BZ495" s="151"/>
      <c r="CA495" s="151"/>
      <c r="CB495" s="151"/>
      <c r="CC495" s="151"/>
      <c r="CD495" s="151"/>
      <c r="CE495" s="151"/>
      <c r="CF495" s="151"/>
      <c r="CG495"/>
      <c r="CK495"/>
      <c r="CM495"/>
      <c r="CN495"/>
      <c r="CQ495"/>
      <c r="CR495"/>
      <c r="CT495"/>
      <c r="CU495"/>
      <c r="CV495"/>
      <c r="CW495"/>
      <c r="CX495"/>
      <c r="CY495"/>
      <c r="CZ495"/>
      <c r="DA495"/>
      <c r="DB495"/>
      <c r="DC495"/>
      <c r="DD495"/>
      <c r="DE495"/>
      <c r="DF495"/>
      <c r="DG495"/>
      <c r="DH495"/>
      <c r="DI495"/>
      <c r="DJ495"/>
      <c r="DK495"/>
      <c r="DL495"/>
      <c r="DM495"/>
      <c r="DN495"/>
      <c r="DO495"/>
      <c r="DP495"/>
      <c r="DQ495"/>
    </row>
    <row r="496" spans="1:121" x14ac:dyDescent="0.35">
      <c r="A496" s="151"/>
      <c r="B496" s="151"/>
      <c r="C496" s="152"/>
      <c r="D496" s="152"/>
      <c r="E496" s="151"/>
      <c r="F496" s="151"/>
      <c r="G496" s="151"/>
      <c r="H496" s="151"/>
      <c r="I496" s="151"/>
      <c r="J496" s="151"/>
      <c r="K496" s="151"/>
      <c r="L496" s="151"/>
      <c r="M496" s="153"/>
      <c r="N496" s="151"/>
      <c r="O496" s="183"/>
      <c r="P496" s="151"/>
      <c r="Q496" s="151"/>
      <c r="R496" s="151"/>
      <c r="S496" s="151"/>
      <c r="T496" s="151"/>
      <c r="U496" s="151"/>
      <c r="V496" s="151"/>
      <c r="W496" s="151"/>
      <c r="X496" s="155"/>
      <c r="Y496" s="151"/>
      <c r="Z496" s="153"/>
      <c r="AA496" s="153"/>
      <c r="AB496" s="151"/>
      <c r="AC496" s="154"/>
      <c r="AD496" s="151"/>
      <c r="AE496" s="151"/>
      <c r="AF496" s="156" t="str" cm="1">
        <f t="array" ref="AF496">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6" s="151"/>
      <c r="AH496" s="151"/>
      <c r="AI496" s="151"/>
      <c r="AJ496" s="151"/>
      <c r="AK496" s="151"/>
      <c r="AL496" s="151"/>
      <c r="AM496" s="151"/>
      <c r="AN496" s="151"/>
      <c r="AO496" s="156" t="str" cm="1">
        <f t="array" ref="AO496">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6" s="151"/>
      <c r="AQ496" s="151"/>
      <c r="AR496" s="151"/>
      <c r="AS496" s="151"/>
      <c r="AT496" s="151"/>
      <c r="AU496" s="151"/>
      <c r="AV496" s="151"/>
      <c r="AW496" s="151"/>
      <c r="AX496" s="156" t="str" cm="1">
        <f t="array" ref="AX496">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6" s="151"/>
      <c r="AZ496" s="156" t="str">
        <f>IF($A496&lt;&gt;"Employee","N/A",
IF(OR('1. Start Here'!$C$15="No Coverage Offered",'1. Start Here'!$C$15="-- Select Option --"),"Not Eligible - Group does not offer chiro",
IF($AD496="Cancelling Medical","EE + Any Deps will be Cancelled",
IF(AND((ISBLANK($AG496)),OR($AD496="Adding Medical",$AD496="Changing Medical")=TRUE),"Employee must select medical plan first",
IF($Q496&lt;&gt;"CA","Auto Enrolled if EE lives in CA",
IF(AND(NOT(ISBLANK($AG496)),$Q496="CA",$A496="Employee",OR($AD496="Adding Medical",$AD496="Changing Medical")=TRUE),"EE + Any Deps Enrolled","N/A"))))))</f>
        <v>N/A</v>
      </c>
      <c r="BA496" s="151"/>
      <c r="BB496" s="156" t="str">
        <f>IF(OR('1. Start Here'!$C$16="No Coverage Offered", '1. Start Here'!$C$16="-- Select Option --")=TRUE, "N/A", IF(AND($A496="Employee", '1. Start Here'!$C$16="Employer Sponsored"), "EE Only Enrolled", "N/A"))</f>
        <v>N/A</v>
      </c>
      <c r="BC496" s="151"/>
      <c r="BD496" s="151"/>
      <c r="BE496" s="151"/>
      <c r="BF496" s="151"/>
      <c r="BG496" s="151"/>
      <c r="BH496" s="151"/>
      <c r="BI496" s="151"/>
      <c r="BJ496" s="151"/>
      <c r="BK496" s="151"/>
      <c r="BL496" s="151"/>
      <c r="BM496" s="151"/>
      <c r="BN496" s="151"/>
      <c r="BO496" s="151"/>
      <c r="BP496" s="151"/>
      <c r="BQ496" s="151"/>
      <c r="BR496" s="151"/>
      <c r="BS496" s="151"/>
      <c r="BT496" s="151"/>
      <c r="BU496" s="151"/>
      <c r="BV496" s="151"/>
      <c r="BW496" s="151"/>
      <c r="BX496" s="151"/>
      <c r="BY496" s="151"/>
      <c r="BZ496" s="151"/>
      <c r="CA496" s="151"/>
      <c r="CB496" s="151"/>
      <c r="CC496" s="151"/>
      <c r="CD496" s="151"/>
      <c r="CE496" s="151"/>
      <c r="CF496" s="151"/>
      <c r="CG496"/>
      <c r="CK496"/>
      <c r="CM496"/>
      <c r="CN496"/>
      <c r="CQ496"/>
      <c r="CR496"/>
      <c r="CT496"/>
      <c r="CU496"/>
      <c r="CV496"/>
      <c r="CW496"/>
      <c r="CX496"/>
      <c r="CY496"/>
      <c r="CZ496"/>
      <c r="DA496"/>
      <c r="DB496"/>
      <c r="DC496"/>
      <c r="DD496"/>
      <c r="DE496"/>
      <c r="DF496"/>
      <c r="DG496"/>
      <c r="DH496"/>
      <c r="DI496"/>
      <c r="DJ496"/>
      <c r="DK496"/>
      <c r="DL496"/>
      <c r="DM496"/>
      <c r="DN496"/>
      <c r="DO496"/>
      <c r="DP496"/>
      <c r="DQ496"/>
    </row>
    <row r="497" spans="1:121" x14ac:dyDescent="0.35">
      <c r="A497" s="151"/>
      <c r="B497" s="151"/>
      <c r="C497" s="152"/>
      <c r="D497" s="152"/>
      <c r="E497" s="151"/>
      <c r="F497" s="151"/>
      <c r="G497" s="151"/>
      <c r="H497" s="151"/>
      <c r="I497" s="151"/>
      <c r="J497" s="151"/>
      <c r="K497" s="151"/>
      <c r="L497" s="151"/>
      <c r="M497" s="153"/>
      <c r="N497" s="151"/>
      <c r="O497" s="183"/>
      <c r="P497" s="151"/>
      <c r="Q497" s="151"/>
      <c r="R497" s="151"/>
      <c r="S497" s="151"/>
      <c r="T497" s="151"/>
      <c r="U497" s="151"/>
      <c r="V497" s="151"/>
      <c r="W497" s="151"/>
      <c r="X497" s="155"/>
      <c r="Y497" s="151"/>
      <c r="Z497" s="153"/>
      <c r="AA497" s="153"/>
      <c r="AB497" s="151"/>
      <c r="AC497" s="154"/>
      <c r="AD497" s="151"/>
      <c r="AE497" s="151"/>
      <c r="AF497" s="156" t="str" cm="1">
        <f t="array" ref="AF497">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7" s="151"/>
      <c r="AH497" s="151"/>
      <c r="AI497" s="151"/>
      <c r="AJ497" s="151"/>
      <c r="AK497" s="151"/>
      <c r="AL497" s="151"/>
      <c r="AM497" s="151"/>
      <c r="AN497" s="151"/>
      <c r="AO497" s="156" t="str" cm="1">
        <f t="array" ref="AO497">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7" s="151"/>
      <c r="AQ497" s="151"/>
      <c r="AR497" s="151"/>
      <c r="AS497" s="151"/>
      <c r="AT497" s="151"/>
      <c r="AU497" s="151"/>
      <c r="AV497" s="151"/>
      <c r="AW497" s="151"/>
      <c r="AX497" s="156" t="str" cm="1">
        <f t="array" ref="AX497">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7" s="151"/>
      <c r="AZ497" s="156" t="str">
        <f>IF($A497&lt;&gt;"Employee","N/A",
IF(OR('1. Start Here'!$C$15="No Coverage Offered",'1. Start Here'!$C$15="-- Select Option --"),"Not Eligible - Group does not offer chiro",
IF($AD497="Cancelling Medical","EE + Any Deps will be Cancelled",
IF(AND((ISBLANK($AG497)),OR($AD497="Adding Medical",$AD497="Changing Medical")=TRUE),"Employee must select medical plan first",
IF($Q497&lt;&gt;"CA","Auto Enrolled if EE lives in CA",
IF(AND(NOT(ISBLANK($AG497)),$Q497="CA",$A497="Employee",OR($AD497="Adding Medical",$AD497="Changing Medical")=TRUE),"EE + Any Deps Enrolled","N/A"))))))</f>
        <v>N/A</v>
      </c>
      <c r="BA497" s="151"/>
      <c r="BB497" s="156" t="str">
        <f>IF(OR('1. Start Here'!$C$16="No Coverage Offered", '1. Start Here'!$C$16="-- Select Option --")=TRUE, "N/A", IF(AND($A497="Employee", '1. Start Here'!$C$16="Employer Sponsored"), "EE Only Enrolled", "N/A"))</f>
        <v>N/A</v>
      </c>
      <c r="BC497" s="151"/>
      <c r="BD497" s="151"/>
      <c r="BE497" s="151"/>
      <c r="BF497" s="151"/>
      <c r="BG497" s="151"/>
      <c r="BH497" s="151"/>
      <c r="BI497" s="151"/>
      <c r="BJ497" s="151"/>
      <c r="BK497" s="151"/>
      <c r="BL497" s="151"/>
      <c r="BM497" s="151"/>
      <c r="BN497" s="151"/>
      <c r="BO497" s="151"/>
      <c r="BP497" s="151"/>
      <c r="BQ497" s="151"/>
      <c r="BR497" s="151"/>
      <c r="BS497" s="151"/>
      <c r="BT497" s="151"/>
      <c r="BU497" s="151"/>
      <c r="BV497" s="151"/>
      <c r="BW497" s="151"/>
      <c r="BX497" s="151"/>
      <c r="BY497" s="151"/>
      <c r="BZ497" s="151"/>
      <c r="CA497" s="151"/>
      <c r="CB497" s="151"/>
      <c r="CC497" s="151"/>
      <c r="CD497" s="151"/>
      <c r="CE497" s="151"/>
      <c r="CF497" s="151"/>
      <c r="CG497"/>
      <c r="CK497"/>
      <c r="CM497"/>
      <c r="CN497"/>
      <c r="CQ497"/>
      <c r="CR497"/>
      <c r="CT497"/>
      <c r="CU497"/>
      <c r="CV497"/>
      <c r="CW497"/>
      <c r="CX497"/>
      <c r="CY497"/>
      <c r="CZ497"/>
      <c r="DA497"/>
      <c r="DB497"/>
      <c r="DC497"/>
      <c r="DD497"/>
      <c r="DE497"/>
      <c r="DF497"/>
      <c r="DG497"/>
      <c r="DH497"/>
      <c r="DI497"/>
      <c r="DJ497"/>
      <c r="DK497"/>
      <c r="DL497"/>
      <c r="DM497"/>
      <c r="DN497"/>
      <c r="DO497"/>
      <c r="DP497"/>
      <c r="DQ497"/>
    </row>
    <row r="498" spans="1:121" x14ac:dyDescent="0.35">
      <c r="A498" s="151"/>
      <c r="B498" s="151"/>
      <c r="C498" s="152"/>
      <c r="D498" s="152"/>
      <c r="E498" s="151"/>
      <c r="F498" s="151"/>
      <c r="G498" s="151"/>
      <c r="H498" s="151"/>
      <c r="I498" s="151"/>
      <c r="J498" s="151"/>
      <c r="K498" s="151"/>
      <c r="L498" s="151"/>
      <c r="M498" s="153"/>
      <c r="N498" s="151"/>
      <c r="O498" s="183"/>
      <c r="P498" s="151"/>
      <c r="Q498" s="151"/>
      <c r="R498" s="151"/>
      <c r="S498" s="151"/>
      <c r="T498" s="151"/>
      <c r="U498" s="151"/>
      <c r="V498" s="151"/>
      <c r="W498" s="151"/>
      <c r="X498" s="155"/>
      <c r="Y498" s="151"/>
      <c r="Z498" s="153"/>
      <c r="AA498" s="153"/>
      <c r="AB498" s="151"/>
      <c r="AC498" s="154"/>
      <c r="AD498" s="151"/>
      <c r="AE498" s="151"/>
      <c r="AF498" s="156" t="str" cm="1">
        <f t="array" ref="AF498">_xlfn.IFS(Table255[[#This Row],[MEDICAL COVERAGE CHANGE]]="Adding Medical", "Enrolling",Table255[[#This Row],[MEDICAL COVERAGE CHANGE]]="Changing Medical", "Plan Change",Table255[[#This Row],[MEDICAL COVERAGE CHANGE]]="Cancelling Medical", " ", Table255[[#This Row],[MEDICAL COVERAGE CHANGE]]="No Change to Medical", " ",ISBLANK(Table255[[#This Row],[MEDICAL COVERAGE CHANGE]]), " ")</f>
        <v xml:space="preserve"> </v>
      </c>
      <c r="AG498" s="151"/>
      <c r="AH498" s="151"/>
      <c r="AI498" s="151"/>
      <c r="AJ498" s="151"/>
      <c r="AK498" s="151"/>
      <c r="AL498" s="151"/>
      <c r="AM498" s="151"/>
      <c r="AN498" s="151"/>
      <c r="AO498" s="156" t="str" cm="1">
        <f t="array" ref="AO498">_xlfn.IFS(Table255[[#This Row],[DENTAL COVERAGE CHANGE]]="Adding Dental", "Enrolling",Table255[[#This Row],[DENTAL COVERAGE CHANGE]]="Changing Dental", "Plan Change",Table255[[#This Row],[DENTAL COVERAGE CHANGE]]="Cancelling Dental", " ", Table255[[#This Row],[DENTAL COVERAGE CHANGE]]="No Change to Dental", " ",ISBLANK(Table255[[#This Row],[DENTAL COVERAGE CHANGE]]), " ")</f>
        <v xml:space="preserve"> </v>
      </c>
      <c r="AP498" s="151"/>
      <c r="AQ498" s="151"/>
      <c r="AR498" s="151"/>
      <c r="AS498" s="151"/>
      <c r="AT498" s="151"/>
      <c r="AU498" s="151"/>
      <c r="AV498" s="151"/>
      <c r="AW498" s="151"/>
      <c r="AX498" s="156" t="str" cm="1">
        <f t="array" ref="AX498">_xlfn.IFS(Table255[[#This Row],[VOLUNTARY VISION CHANGE]]="Adding Voluntary Vision", "Enrolling",Table255[[#This Row],[VOLUNTARY VISION CHANGE]]="Changing Voluntary Vision", "Plan Change",Table255[[#This Row],[VOLUNTARY VISION CHANGE]]="Cancelling Voluntary Vision", " ", Table255[[#This Row],[VOLUNTARY VISION CHANGE]]="No Change to Voluntary Vision", " ",ISBLANK(Table255[[#This Row],[VOLUNTARY VISION CHANGE]]), " ")</f>
        <v xml:space="preserve"> </v>
      </c>
      <c r="AY498" s="151"/>
      <c r="AZ498" s="156" t="str">
        <f>IF($A498&lt;&gt;"Employee","N/A",
IF(OR('1. Start Here'!$C$15="No Coverage Offered",'1. Start Here'!$C$15="-- Select Option --"),"Not Eligible - Group does not offer chiro",
IF($AD498="Cancelling Medical","EE + Any Deps will be Cancelled",
IF(AND((ISBLANK($AG498)),OR($AD498="Adding Medical",$AD498="Changing Medical")=TRUE),"Employee must select medical plan first",
IF($Q498&lt;&gt;"CA","Auto Enrolled if EE lives in CA",
IF(AND(NOT(ISBLANK($AG498)),$Q498="CA",$A498="Employee",OR($AD498="Adding Medical",$AD498="Changing Medical")=TRUE),"EE + Any Deps Enrolled","N/A"))))))</f>
        <v>N/A</v>
      </c>
      <c r="BA498" s="151"/>
      <c r="BB498" s="156" t="str">
        <f>IF(OR('1. Start Here'!$C$16="No Coverage Offered", '1. Start Here'!$C$16="-- Select Option --")=TRUE, "N/A", IF(AND($A498="Employee", '1. Start Here'!$C$16="Employer Sponsored"), "EE Only Enrolled", "N/A"))</f>
        <v>N/A</v>
      </c>
      <c r="BC498" s="151"/>
      <c r="BD498" s="151"/>
      <c r="BE498" s="151"/>
      <c r="BF498" s="151"/>
      <c r="BG498" s="151"/>
      <c r="BH498" s="151"/>
      <c r="BI498" s="151"/>
      <c r="BJ498" s="151"/>
      <c r="BK498" s="151"/>
      <c r="BL498" s="151"/>
      <c r="BM498" s="151"/>
      <c r="BN498" s="151"/>
      <c r="BO498" s="151"/>
      <c r="BP498" s="151"/>
      <c r="BQ498" s="151"/>
      <c r="BR498" s="151"/>
      <c r="BS498" s="151"/>
      <c r="BT498" s="151"/>
      <c r="BU498" s="151"/>
      <c r="BV498" s="151"/>
      <c r="BW498" s="151"/>
      <c r="BX498" s="151"/>
      <c r="BY498" s="151"/>
      <c r="BZ498" s="151"/>
      <c r="CA498" s="151"/>
      <c r="CB498" s="151"/>
      <c r="CC498" s="151"/>
      <c r="CD498" s="151"/>
      <c r="CE498" s="151"/>
      <c r="CF498" s="151"/>
      <c r="CG498"/>
      <c r="CK498"/>
      <c r="CM498"/>
      <c r="CN498"/>
      <c r="CQ498"/>
      <c r="CR498"/>
      <c r="CT498"/>
      <c r="CU498"/>
      <c r="CV498"/>
      <c r="CW498"/>
      <c r="CX498"/>
      <c r="CY498"/>
      <c r="CZ498"/>
      <c r="DA498"/>
      <c r="DB498"/>
      <c r="DC498"/>
      <c r="DD498"/>
      <c r="DE498"/>
      <c r="DF498"/>
      <c r="DG498"/>
      <c r="DH498"/>
      <c r="DI498"/>
      <c r="DJ498"/>
      <c r="DK498"/>
      <c r="DL498"/>
      <c r="DM498"/>
      <c r="DN498"/>
      <c r="DO498"/>
      <c r="DP498"/>
      <c r="DQ498"/>
    </row>
    <row r="499" spans="1:121" x14ac:dyDescent="0.35">
      <c r="A499" s="158"/>
      <c r="B499" s="158"/>
      <c r="D499" s="158"/>
      <c r="F499" s="158"/>
      <c r="G499" s="158"/>
      <c r="K499" s="158"/>
      <c r="N499" s="158"/>
      <c r="O499" s="158"/>
      <c r="R499" s="158"/>
      <c r="S499" s="159"/>
      <c r="U499" s="159"/>
      <c r="V499" s="158"/>
      <c r="W499" s="94"/>
      <c r="X499" s="94"/>
      <c r="Z499" s="158"/>
      <c r="AA499" s="158"/>
      <c r="AI499" s="94"/>
      <c r="AJ499" s="94"/>
      <c r="AM499" s="94"/>
      <c r="AW499" s="158"/>
      <c r="AX499" s="158"/>
      <c r="AY499" s="158"/>
      <c r="BO499" s="158"/>
      <c r="BP499" s="158"/>
      <c r="BT499" s="158"/>
      <c r="BU499" s="158"/>
      <c r="BY499" s="158"/>
      <c r="BZ499" s="158"/>
      <c r="CD499" s="158"/>
      <c r="CE499" s="158"/>
      <c r="CG499" s="94"/>
      <c r="CM499" s="94"/>
      <c r="CN499" s="94"/>
      <c r="CQ499" s="94"/>
      <c r="CR499" s="94"/>
      <c r="CT499" s="94"/>
      <c r="CU499" s="94"/>
      <c r="CV499" s="94"/>
      <c r="CW499" s="94"/>
      <c r="CX499" s="94"/>
      <c r="CY499" s="94"/>
      <c r="CZ499" s="94"/>
      <c r="DA499" s="94"/>
      <c r="DB499" s="94"/>
      <c r="DC499" s="94"/>
      <c r="DD499" s="94"/>
      <c r="DE499" s="94"/>
      <c r="DF499" s="94"/>
      <c r="DG499" s="94"/>
      <c r="DH499" s="94"/>
      <c r="DI499" s="94"/>
      <c r="DJ499" s="94"/>
      <c r="DK499" s="94"/>
      <c r="DL499" s="94"/>
      <c r="DM499" s="94"/>
      <c r="DN499" s="94"/>
      <c r="DO499" s="94"/>
      <c r="DP499" s="94"/>
      <c r="DQ499" s="94"/>
    </row>
    <row r="500" spans="1:121" x14ac:dyDescent="0.35">
      <c r="A500" s="158"/>
      <c r="B500" s="158"/>
      <c r="D500" s="158"/>
      <c r="F500" s="158"/>
      <c r="G500" s="158"/>
      <c r="K500" s="158"/>
      <c r="N500" s="158"/>
      <c r="O500" s="158"/>
      <c r="R500" s="158"/>
      <c r="S500" s="159"/>
      <c r="U500" s="159"/>
      <c r="V500" s="158"/>
      <c r="W500" s="94"/>
      <c r="X500" s="94"/>
      <c r="Z500" s="158"/>
      <c r="AA500" s="158"/>
      <c r="AI500" s="94"/>
      <c r="AJ500" s="94"/>
      <c r="AM500" s="94"/>
      <c r="AW500" s="158"/>
      <c r="AX500" s="158"/>
      <c r="AY500" s="158"/>
      <c r="BO500" s="158"/>
      <c r="BP500" s="158"/>
      <c r="BT500" s="158"/>
      <c r="BU500" s="158"/>
      <c r="BY500" s="158"/>
      <c r="BZ500" s="158"/>
      <c r="CD500" s="158"/>
      <c r="CE500" s="158"/>
      <c r="CG500" s="94"/>
      <c r="CM500" s="94"/>
      <c r="CN500" s="94"/>
      <c r="CQ500" s="94"/>
      <c r="CR500" s="94"/>
      <c r="CT500" s="94"/>
      <c r="CU500" s="94"/>
      <c r="CV500" s="94"/>
      <c r="CW500" s="94"/>
      <c r="CX500" s="94"/>
      <c r="CY500" s="94"/>
      <c r="CZ500" s="94"/>
      <c r="DA500" s="94"/>
      <c r="DB500" s="94"/>
      <c r="DC500" s="94"/>
      <c r="DD500" s="94"/>
      <c r="DE500" s="94"/>
      <c r="DF500" s="94"/>
      <c r="DG500" s="94"/>
      <c r="DH500" s="94"/>
      <c r="DI500" s="94"/>
      <c r="DJ500" s="94"/>
      <c r="DK500" s="94"/>
      <c r="DL500" s="94"/>
      <c r="DM500" s="94"/>
      <c r="DN500" s="94"/>
      <c r="DO500" s="94"/>
      <c r="DP500" s="94"/>
      <c r="DQ500" s="94"/>
    </row>
    <row r="501" spans="1:121" x14ac:dyDescent="0.35">
      <c r="A501" s="158"/>
      <c r="B501" s="158"/>
      <c r="D501" s="158"/>
      <c r="F501" s="158"/>
      <c r="G501" s="158"/>
      <c r="K501" s="158"/>
      <c r="N501" s="158"/>
      <c r="O501" s="158"/>
      <c r="R501" s="158"/>
      <c r="S501" s="159"/>
      <c r="U501" s="159"/>
      <c r="V501" s="158"/>
      <c r="W501" s="94"/>
      <c r="X501" s="94"/>
      <c r="Z501" s="158"/>
      <c r="AA501" s="158"/>
      <c r="AI501" s="94"/>
      <c r="AJ501" s="94"/>
      <c r="AM501" s="94"/>
      <c r="AW501" s="158"/>
      <c r="AX501" s="158"/>
      <c r="AY501" s="158"/>
      <c r="BO501" s="158"/>
      <c r="BP501" s="158"/>
      <c r="BT501" s="158"/>
      <c r="BU501" s="158"/>
      <c r="BY501" s="158"/>
      <c r="BZ501" s="158"/>
      <c r="CD501" s="158"/>
      <c r="CE501" s="158"/>
      <c r="CG501" s="94"/>
      <c r="CM501" s="94"/>
      <c r="CN501" s="94"/>
      <c r="CQ501" s="94"/>
      <c r="CR501" s="94"/>
      <c r="CT501" s="94"/>
      <c r="CU501" s="94"/>
      <c r="CV501" s="94"/>
      <c r="CW501" s="94"/>
      <c r="CX501" s="94"/>
      <c r="CY501" s="94"/>
      <c r="CZ501" s="94"/>
      <c r="DA501" s="94"/>
      <c r="DB501" s="94"/>
      <c r="DC501" s="94"/>
      <c r="DD501" s="94"/>
      <c r="DE501" s="94"/>
      <c r="DF501" s="94"/>
      <c r="DG501" s="94"/>
      <c r="DH501" s="94"/>
      <c r="DI501" s="94"/>
      <c r="DJ501" s="94"/>
      <c r="DK501" s="94"/>
      <c r="DL501" s="94"/>
      <c r="DM501" s="94"/>
      <c r="DN501" s="94"/>
      <c r="DO501" s="94"/>
      <c r="DP501" s="94"/>
      <c r="DQ501" s="94"/>
    </row>
    <row r="502" spans="1:121" x14ac:dyDescent="0.35">
      <c r="A502" s="158"/>
      <c r="B502" s="158"/>
      <c r="D502" s="158"/>
      <c r="F502" s="158"/>
      <c r="G502" s="158"/>
      <c r="K502" s="158"/>
      <c r="N502" s="158"/>
      <c r="O502" s="158"/>
      <c r="R502" s="158"/>
      <c r="S502" s="159"/>
      <c r="U502" s="159"/>
      <c r="V502" s="158"/>
      <c r="W502" s="94"/>
      <c r="X502" s="94"/>
      <c r="Z502" s="158"/>
      <c r="AA502" s="158"/>
      <c r="AI502" s="94"/>
      <c r="AJ502" s="94"/>
      <c r="AM502" s="94"/>
      <c r="AW502" s="158"/>
      <c r="AX502" s="158"/>
      <c r="AY502" s="158"/>
      <c r="BO502" s="158"/>
      <c r="BP502" s="158"/>
      <c r="BT502" s="158"/>
      <c r="BU502" s="158"/>
      <c r="BY502" s="158"/>
      <c r="BZ502" s="158"/>
      <c r="CD502" s="158"/>
      <c r="CE502" s="158"/>
      <c r="CG502" s="94"/>
      <c r="CM502" s="94"/>
      <c r="CN502" s="94"/>
      <c r="CQ502" s="94"/>
      <c r="CR502" s="94"/>
      <c r="CT502" s="94"/>
      <c r="CU502" s="94"/>
      <c r="CV502" s="94"/>
      <c r="CW502" s="94"/>
      <c r="CX502" s="94"/>
      <c r="CY502" s="94"/>
      <c r="CZ502" s="94"/>
      <c r="DA502" s="94"/>
      <c r="DB502" s="94"/>
      <c r="DC502" s="94"/>
      <c r="DD502" s="94"/>
      <c r="DE502" s="94"/>
      <c r="DF502" s="94"/>
      <c r="DG502" s="94"/>
      <c r="DH502" s="94"/>
      <c r="DI502" s="94"/>
      <c r="DJ502" s="94"/>
      <c r="DK502" s="94"/>
      <c r="DL502" s="94"/>
      <c r="DM502" s="94"/>
      <c r="DN502" s="94"/>
      <c r="DO502" s="94"/>
      <c r="DP502" s="94"/>
      <c r="DQ502" s="94"/>
    </row>
    <row r="503" spans="1:121" x14ac:dyDescent="0.35">
      <c r="A503" s="158"/>
      <c r="B503" s="158"/>
      <c r="D503" s="158"/>
      <c r="F503" s="158"/>
      <c r="G503" s="158"/>
      <c r="K503" s="158"/>
      <c r="N503" s="158"/>
      <c r="O503" s="158"/>
      <c r="R503" s="158"/>
      <c r="S503" s="159"/>
      <c r="U503" s="159"/>
      <c r="V503" s="158"/>
      <c r="W503" s="94"/>
      <c r="X503" s="94"/>
      <c r="Z503" s="158"/>
      <c r="AA503" s="158"/>
      <c r="AI503" s="94"/>
      <c r="AJ503" s="94"/>
      <c r="AM503" s="94"/>
      <c r="AW503" s="158"/>
      <c r="AX503" s="158"/>
      <c r="AY503" s="158"/>
      <c r="BO503" s="158"/>
      <c r="BP503" s="158"/>
      <c r="BT503" s="158"/>
      <c r="BU503" s="158"/>
      <c r="BY503" s="158"/>
      <c r="BZ503" s="158"/>
      <c r="CD503" s="158"/>
      <c r="CE503" s="158"/>
      <c r="CG503" s="94"/>
      <c r="CM503" s="94"/>
      <c r="CN503" s="94"/>
      <c r="CQ503" s="94"/>
      <c r="CR503" s="94"/>
      <c r="CT503" s="94"/>
      <c r="CU503" s="94"/>
      <c r="CV503" s="94"/>
      <c r="CW503" s="94"/>
      <c r="CX503" s="94"/>
      <c r="CY503" s="94"/>
      <c r="CZ503" s="94"/>
      <c r="DA503" s="94"/>
      <c r="DB503" s="94"/>
      <c r="DC503" s="94"/>
      <c r="DD503" s="94"/>
      <c r="DE503" s="94"/>
      <c r="DF503" s="94"/>
      <c r="DG503" s="94"/>
      <c r="DH503" s="94"/>
      <c r="DI503" s="94"/>
      <c r="DJ503" s="94"/>
      <c r="DK503" s="94"/>
      <c r="DL503" s="94"/>
      <c r="DM503" s="94"/>
      <c r="DN503" s="94"/>
      <c r="DO503" s="94"/>
      <c r="DP503" s="94"/>
      <c r="DQ503" s="94"/>
    </row>
    <row r="504" spans="1:121" x14ac:dyDescent="0.35">
      <c r="A504" s="158"/>
      <c r="B504" s="158"/>
      <c r="D504" s="158"/>
      <c r="F504" s="158"/>
      <c r="G504" s="158"/>
      <c r="K504" s="158"/>
      <c r="N504" s="158"/>
      <c r="O504" s="158"/>
      <c r="R504" s="158"/>
      <c r="S504" s="159"/>
      <c r="U504" s="159"/>
      <c r="V504" s="158"/>
      <c r="W504" s="94"/>
      <c r="X504" s="94"/>
      <c r="Z504" s="158"/>
      <c r="AA504" s="158"/>
      <c r="AI504" s="94"/>
      <c r="AJ504" s="94"/>
      <c r="AM504" s="94"/>
      <c r="AW504" s="158"/>
      <c r="AX504" s="158"/>
      <c r="AY504" s="158"/>
      <c r="BO504" s="158"/>
      <c r="BP504" s="158"/>
      <c r="BT504" s="158"/>
      <c r="BU504" s="158"/>
      <c r="BY504" s="158"/>
      <c r="BZ504" s="158"/>
      <c r="CD504" s="158"/>
      <c r="CE504" s="158"/>
      <c r="CG504" s="94"/>
      <c r="CM504" s="94"/>
      <c r="CN504" s="94"/>
      <c r="CQ504" s="94"/>
      <c r="CR504" s="94"/>
      <c r="CT504" s="94"/>
      <c r="CU504" s="94"/>
      <c r="CV504" s="94"/>
      <c r="CW504" s="94"/>
      <c r="CX504" s="94"/>
      <c r="CY504" s="94"/>
      <c r="CZ504" s="94"/>
      <c r="DA504" s="94"/>
      <c r="DB504" s="94"/>
      <c r="DC504" s="94"/>
      <c r="DD504" s="94"/>
      <c r="DE504" s="94"/>
      <c r="DF504" s="94"/>
      <c r="DG504" s="94"/>
      <c r="DH504" s="94"/>
      <c r="DI504" s="94"/>
      <c r="DJ504" s="94"/>
      <c r="DK504" s="94"/>
      <c r="DL504" s="94"/>
      <c r="DM504" s="94"/>
      <c r="DN504" s="94"/>
      <c r="DO504" s="94"/>
      <c r="DP504" s="94"/>
      <c r="DQ504" s="94"/>
    </row>
    <row r="505" spans="1:121" x14ac:dyDescent="0.35">
      <c r="A505" s="158"/>
      <c r="B505" s="158"/>
      <c r="D505" s="158"/>
      <c r="F505" s="158"/>
      <c r="G505" s="158"/>
      <c r="K505" s="158"/>
      <c r="N505" s="158"/>
      <c r="O505" s="158"/>
      <c r="R505" s="158"/>
      <c r="S505" s="159"/>
      <c r="U505" s="159"/>
      <c r="V505" s="158"/>
      <c r="W505" s="94"/>
      <c r="X505" s="94"/>
      <c r="Z505" s="158"/>
      <c r="AA505" s="158"/>
      <c r="AI505" s="94"/>
      <c r="AJ505" s="94"/>
      <c r="AM505" s="94"/>
      <c r="AW505" s="158"/>
      <c r="AX505" s="158"/>
      <c r="AY505" s="158"/>
      <c r="BO505" s="158"/>
      <c r="BP505" s="158"/>
      <c r="BT505" s="158"/>
      <c r="BU505" s="158"/>
      <c r="BY505" s="158"/>
      <c r="BZ505" s="158"/>
      <c r="CD505" s="158"/>
      <c r="CE505" s="158"/>
      <c r="CG505" s="94"/>
      <c r="CM505" s="94"/>
      <c r="CN505" s="94"/>
      <c r="CQ505" s="94"/>
      <c r="CR505" s="94"/>
      <c r="CT505" s="94"/>
      <c r="CU505" s="94"/>
      <c r="CV505" s="94"/>
      <c r="CW505" s="94"/>
      <c r="CX505" s="94"/>
      <c r="CY505" s="94"/>
      <c r="CZ505" s="94"/>
      <c r="DA505" s="94"/>
      <c r="DB505" s="94"/>
      <c r="DC505" s="94"/>
      <c r="DD505" s="94"/>
      <c r="DE505" s="94"/>
      <c r="DF505" s="94"/>
      <c r="DG505" s="94"/>
      <c r="DH505" s="94"/>
      <c r="DI505" s="94"/>
      <c r="DJ505" s="94"/>
      <c r="DK505" s="94"/>
      <c r="DL505" s="94"/>
      <c r="DM505" s="94"/>
      <c r="DN505" s="94"/>
      <c r="DO505" s="94"/>
      <c r="DP505" s="94"/>
      <c r="DQ505" s="94"/>
    </row>
    <row r="506" spans="1:121" x14ac:dyDescent="0.35">
      <c r="A506" s="158"/>
      <c r="B506" s="158"/>
      <c r="D506" s="158"/>
      <c r="F506" s="158"/>
      <c r="G506" s="158"/>
      <c r="K506" s="158"/>
      <c r="N506" s="158"/>
      <c r="O506" s="158"/>
      <c r="R506" s="158"/>
      <c r="S506" s="159"/>
      <c r="U506" s="159"/>
      <c r="V506" s="158"/>
      <c r="W506" s="94"/>
      <c r="X506" s="94"/>
      <c r="Z506" s="158"/>
      <c r="AA506" s="158"/>
      <c r="AI506" s="94"/>
      <c r="AJ506" s="94"/>
      <c r="AM506" s="94"/>
      <c r="AW506" s="158"/>
      <c r="AX506" s="158"/>
      <c r="AY506" s="158"/>
      <c r="BO506" s="158"/>
      <c r="BP506" s="158"/>
      <c r="BT506" s="158"/>
      <c r="BU506" s="158"/>
      <c r="BY506" s="158"/>
      <c r="BZ506" s="158"/>
      <c r="CD506" s="158"/>
      <c r="CE506" s="158"/>
      <c r="CG506" s="94"/>
      <c r="CM506" s="94"/>
      <c r="CN506" s="94"/>
      <c r="CQ506" s="94"/>
      <c r="CR506" s="94"/>
      <c r="CT506" s="94"/>
      <c r="CU506" s="94"/>
      <c r="CV506" s="94"/>
      <c r="CW506" s="94"/>
      <c r="CX506" s="94"/>
      <c r="CY506" s="94"/>
      <c r="CZ506" s="94"/>
      <c r="DA506" s="94"/>
      <c r="DB506" s="94"/>
      <c r="DC506" s="94"/>
      <c r="DD506" s="94"/>
      <c r="DE506" s="94"/>
      <c r="DF506" s="94"/>
      <c r="DG506" s="94"/>
      <c r="DH506" s="94"/>
      <c r="DI506" s="94"/>
      <c r="DJ506" s="94"/>
      <c r="DK506" s="94"/>
      <c r="DL506" s="94"/>
      <c r="DM506" s="94"/>
      <c r="DN506" s="94"/>
      <c r="DO506" s="94"/>
      <c r="DP506" s="94"/>
      <c r="DQ506" s="94"/>
    </row>
    <row r="507" spans="1:121" x14ac:dyDescent="0.35">
      <c r="A507" s="158"/>
      <c r="B507" s="158"/>
      <c r="D507" s="158"/>
      <c r="F507" s="158"/>
      <c r="G507" s="158"/>
      <c r="K507" s="158"/>
      <c r="N507" s="158"/>
      <c r="O507" s="158"/>
      <c r="R507" s="158"/>
      <c r="S507" s="159"/>
      <c r="U507" s="159"/>
      <c r="V507" s="158"/>
      <c r="W507" s="94"/>
      <c r="X507" s="94"/>
      <c r="Z507" s="158"/>
      <c r="AA507" s="158"/>
      <c r="AI507" s="94"/>
      <c r="AJ507" s="94"/>
      <c r="AM507" s="94"/>
      <c r="AW507" s="158"/>
      <c r="AX507" s="158"/>
      <c r="AY507" s="158"/>
      <c r="BO507" s="158"/>
      <c r="BP507" s="158"/>
      <c r="BT507" s="158"/>
      <c r="BU507" s="158"/>
      <c r="BY507" s="158"/>
      <c r="BZ507" s="158"/>
      <c r="CD507" s="158"/>
      <c r="CE507" s="158"/>
      <c r="CG507" s="94"/>
      <c r="CM507" s="94"/>
      <c r="CN507" s="94"/>
      <c r="CQ507" s="94"/>
      <c r="CR507" s="94"/>
      <c r="CT507" s="94"/>
      <c r="CU507" s="94"/>
      <c r="CV507" s="94"/>
      <c r="CW507" s="94"/>
      <c r="CX507" s="94"/>
      <c r="CY507" s="94"/>
      <c r="CZ507" s="94"/>
      <c r="DA507" s="94"/>
      <c r="DB507" s="94"/>
      <c r="DC507" s="94"/>
      <c r="DD507" s="94"/>
      <c r="DE507" s="94"/>
      <c r="DF507" s="94"/>
      <c r="DG507" s="94"/>
      <c r="DH507" s="94"/>
      <c r="DI507" s="94"/>
      <c r="DJ507" s="94"/>
      <c r="DK507" s="94"/>
      <c r="DL507" s="94"/>
      <c r="DM507" s="94"/>
      <c r="DN507" s="94"/>
      <c r="DO507" s="94"/>
      <c r="DP507" s="94"/>
      <c r="DQ507" s="94"/>
    </row>
    <row r="508" spans="1:121" x14ac:dyDescent="0.35">
      <c r="A508" s="158"/>
      <c r="B508" s="158"/>
      <c r="D508" s="158"/>
      <c r="F508" s="158"/>
      <c r="G508" s="158"/>
      <c r="K508" s="158"/>
      <c r="N508" s="158"/>
      <c r="O508" s="158"/>
      <c r="R508" s="158"/>
      <c r="S508" s="159"/>
      <c r="U508" s="159"/>
      <c r="V508" s="158"/>
      <c r="W508" s="94"/>
      <c r="X508" s="94"/>
      <c r="Z508" s="158"/>
      <c r="AA508" s="158"/>
      <c r="AI508" s="94"/>
      <c r="AJ508" s="94"/>
      <c r="AM508" s="94"/>
      <c r="AW508" s="158"/>
      <c r="AX508" s="158"/>
      <c r="AY508" s="158"/>
      <c r="BO508" s="158"/>
      <c r="BP508" s="158"/>
      <c r="BT508" s="158"/>
      <c r="BU508" s="158"/>
      <c r="BY508" s="158"/>
      <c r="BZ508" s="158"/>
      <c r="CD508" s="158"/>
      <c r="CE508" s="158"/>
      <c r="CG508" s="94"/>
      <c r="CM508" s="94"/>
      <c r="CN508" s="94"/>
      <c r="CQ508" s="94"/>
      <c r="CR508" s="94"/>
      <c r="CT508" s="94"/>
      <c r="CU508" s="94"/>
      <c r="CV508" s="94"/>
      <c r="CW508" s="94"/>
      <c r="CX508" s="94"/>
      <c r="CY508" s="94"/>
      <c r="CZ508" s="94"/>
      <c r="DA508" s="94"/>
      <c r="DB508" s="94"/>
      <c r="DC508" s="94"/>
      <c r="DD508" s="94"/>
      <c r="DE508" s="94"/>
      <c r="DF508" s="94"/>
      <c r="DG508" s="94"/>
      <c r="DH508" s="94"/>
      <c r="DI508" s="94"/>
      <c r="DJ508" s="94"/>
      <c r="DK508" s="94"/>
      <c r="DL508" s="94"/>
      <c r="DM508" s="94"/>
      <c r="DN508" s="94"/>
      <c r="DO508" s="94"/>
      <c r="DP508" s="94"/>
      <c r="DQ508" s="94"/>
    </row>
    <row r="509" spans="1:121" x14ac:dyDescent="0.35">
      <c r="A509" s="158"/>
      <c r="B509" s="158"/>
      <c r="D509" s="158"/>
      <c r="F509" s="158"/>
      <c r="G509" s="158"/>
      <c r="K509" s="158"/>
      <c r="N509" s="158"/>
      <c r="O509" s="158"/>
      <c r="R509" s="158"/>
      <c r="S509" s="159"/>
      <c r="U509" s="159"/>
      <c r="V509" s="158"/>
      <c r="W509" s="94"/>
      <c r="X509" s="94"/>
      <c r="Z509" s="158"/>
      <c r="AA509" s="158"/>
      <c r="AI509" s="94"/>
      <c r="AJ509" s="94"/>
      <c r="AM509" s="94"/>
      <c r="AW509" s="158"/>
      <c r="AX509" s="158"/>
      <c r="AY509" s="158"/>
      <c r="BO509" s="158"/>
      <c r="BP509" s="158"/>
      <c r="BT509" s="158"/>
      <c r="BU509" s="158"/>
      <c r="BY509" s="158"/>
      <c r="BZ509" s="158"/>
      <c r="CD509" s="158"/>
      <c r="CE509" s="158"/>
      <c r="CG509" s="94"/>
      <c r="CM509" s="94"/>
      <c r="CN509" s="94"/>
      <c r="CQ509" s="94"/>
      <c r="CR509" s="94"/>
      <c r="CT509" s="94"/>
      <c r="CU509" s="94"/>
      <c r="CV509" s="94"/>
      <c r="CW509" s="94"/>
      <c r="CX509" s="94"/>
      <c r="CY509" s="94"/>
      <c r="CZ509" s="94"/>
      <c r="DA509" s="94"/>
      <c r="DB509" s="94"/>
      <c r="DC509" s="94"/>
      <c r="DD509" s="94"/>
      <c r="DE509" s="94"/>
      <c r="DF509" s="94"/>
      <c r="DG509" s="94"/>
      <c r="DH509" s="94"/>
      <c r="DI509" s="94"/>
      <c r="DJ509" s="94"/>
      <c r="DK509" s="94"/>
      <c r="DL509" s="94"/>
      <c r="DM509" s="94"/>
      <c r="DN509" s="94"/>
      <c r="DO509" s="94"/>
      <c r="DP509" s="94"/>
      <c r="DQ509" s="94"/>
    </row>
    <row r="510" spans="1:121" x14ac:dyDescent="0.35">
      <c r="A510" s="158"/>
      <c r="B510" s="158"/>
      <c r="D510" s="158"/>
      <c r="F510" s="158"/>
      <c r="G510" s="158"/>
      <c r="K510" s="158"/>
      <c r="N510" s="158"/>
      <c r="O510" s="158"/>
      <c r="R510" s="158"/>
      <c r="S510" s="159"/>
      <c r="U510" s="159"/>
      <c r="V510" s="158"/>
      <c r="W510" s="94"/>
      <c r="X510" s="94"/>
      <c r="Z510" s="158"/>
      <c r="AA510" s="158"/>
      <c r="AI510" s="94"/>
      <c r="AJ510" s="94"/>
      <c r="AM510" s="94"/>
      <c r="AW510" s="158"/>
      <c r="AX510" s="158"/>
      <c r="AY510" s="158"/>
      <c r="BO510" s="158"/>
      <c r="BP510" s="158"/>
      <c r="BT510" s="158"/>
      <c r="BU510" s="158"/>
      <c r="BY510" s="158"/>
      <c r="BZ510" s="158"/>
      <c r="CD510" s="158"/>
      <c r="CE510" s="158"/>
      <c r="CG510" s="94"/>
      <c r="CM510" s="94"/>
      <c r="CN510" s="94"/>
      <c r="CQ510" s="94"/>
      <c r="CR510" s="94"/>
      <c r="CT510" s="94"/>
      <c r="CU510" s="94"/>
      <c r="CV510" s="94"/>
      <c r="CW510" s="94"/>
      <c r="CX510" s="94"/>
      <c r="CY510" s="94"/>
      <c r="CZ510" s="94"/>
      <c r="DA510" s="94"/>
      <c r="DB510" s="94"/>
      <c r="DC510" s="94"/>
      <c r="DD510" s="94"/>
      <c r="DE510" s="94"/>
      <c r="DF510" s="94"/>
      <c r="DG510" s="94"/>
      <c r="DH510" s="94"/>
      <c r="DI510" s="94"/>
      <c r="DJ510" s="94"/>
      <c r="DK510" s="94"/>
      <c r="DL510" s="94"/>
      <c r="DM510" s="94"/>
      <c r="DN510" s="94"/>
      <c r="DO510" s="94"/>
      <c r="DP510" s="94"/>
      <c r="DQ510" s="94"/>
    </row>
    <row r="511" spans="1:121" x14ac:dyDescent="0.35">
      <c r="A511" s="158"/>
      <c r="B511" s="158"/>
      <c r="D511" s="158"/>
      <c r="F511" s="158"/>
      <c r="G511" s="158"/>
      <c r="K511" s="158"/>
      <c r="N511" s="158"/>
      <c r="O511" s="158"/>
      <c r="R511" s="158"/>
      <c r="S511" s="159"/>
      <c r="U511" s="159"/>
      <c r="V511" s="158"/>
      <c r="W511" s="94"/>
      <c r="X511" s="94"/>
      <c r="Z511" s="158"/>
      <c r="AA511" s="158"/>
      <c r="AI511" s="94"/>
      <c r="AJ511" s="94"/>
      <c r="AM511" s="94"/>
      <c r="AW511" s="158"/>
      <c r="AX511" s="158"/>
      <c r="AY511" s="158"/>
      <c r="BO511" s="158"/>
      <c r="BP511" s="158"/>
      <c r="BT511" s="158"/>
      <c r="BU511" s="158"/>
      <c r="BY511" s="158"/>
      <c r="BZ511" s="158"/>
      <c r="CD511" s="158"/>
      <c r="CE511" s="158"/>
      <c r="CG511" s="94"/>
      <c r="CM511" s="94"/>
      <c r="CN511" s="94"/>
      <c r="CQ511" s="94"/>
      <c r="CR511" s="94"/>
      <c r="CT511" s="94"/>
      <c r="CU511" s="94"/>
      <c r="CV511" s="94"/>
      <c r="CW511" s="94"/>
      <c r="CX511" s="94"/>
      <c r="CY511" s="94"/>
      <c r="CZ511" s="94"/>
      <c r="DA511" s="94"/>
      <c r="DB511" s="94"/>
      <c r="DC511" s="94"/>
      <c r="DD511" s="94"/>
      <c r="DE511" s="94"/>
      <c r="DF511" s="94"/>
      <c r="DG511" s="94"/>
      <c r="DH511" s="94"/>
      <c r="DI511" s="94"/>
      <c r="DJ511" s="94"/>
      <c r="DK511" s="94"/>
      <c r="DL511" s="94"/>
      <c r="DM511" s="94"/>
      <c r="DN511" s="94"/>
      <c r="DO511" s="94"/>
      <c r="DP511" s="94"/>
      <c r="DQ511" s="94"/>
    </row>
    <row r="512" spans="1:121" x14ac:dyDescent="0.35">
      <c r="A512" s="158"/>
      <c r="B512" s="158"/>
      <c r="D512" s="158"/>
      <c r="F512" s="158"/>
      <c r="G512" s="158"/>
      <c r="K512" s="158"/>
      <c r="N512" s="158"/>
      <c r="O512" s="158"/>
      <c r="R512" s="158"/>
      <c r="S512" s="159"/>
      <c r="U512" s="159"/>
      <c r="V512" s="158"/>
      <c r="W512" s="94"/>
      <c r="X512" s="94"/>
      <c r="Z512" s="158"/>
      <c r="AA512" s="158"/>
      <c r="AI512" s="94"/>
      <c r="AJ512" s="94"/>
      <c r="AM512" s="94"/>
      <c r="AW512" s="158"/>
      <c r="AX512" s="158"/>
      <c r="AY512" s="158"/>
      <c r="BO512" s="158"/>
      <c r="BP512" s="158"/>
      <c r="BT512" s="158"/>
      <c r="BU512" s="158"/>
      <c r="BY512" s="158"/>
      <c r="BZ512" s="158"/>
      <c r="CD512" s="158"/>
      <c r="CE512" s="158"/>
      <c r="CG512" s="94"/>
      <c r="CM512" s="94"/>
      <c r="CN512" s="94"/>
      <c r="CQ512" s="94"/>
      <c r="CR512" s="94"/>
      <c r="CT512" s="94"/>
      <c r="CU512" s="94"/>
      <c r="CV512" s="94"/>
      <c r="CW512" s="94"/>
      <c r="CX512" s="94"/>
      <c r="CY512" s="94"/>
      <c r="CZ512" s="94"/>
      <c r="DA512" s="94"/>
      <c r="DB512" s="94"/>
      <c r="DC512" s="94"/>
      <c r="DD512" s="94"/>
      <c r="DE512" s="94"/>
      <c r="DF512" s="94"/>
      <c r="DG512" s="94"/>
      <c r="DH512" s="94"/>
      <c r="DI512" s="94"/>
      <c r="DJ512" s="94"/>
      <c r="DK512" s="94"/>
      <c r="DL512" s="94"/>
      <c r="DM512" s="94"/>
      <c r="DN512" s="94"/>
      <c r="DO512" s="94"/>
      <c r="DP512" s="94"/>
      <c r="DQ512" s="94"/>
    </row>
    <row r="513" spans="1:121" x14ac:dyDescent="0.35">
      <c r="A513" s="158"/>
      <c r="B513" s="158"/>
      <c r="D513" s="158"/>
      <c r="F513" s="158"/>
      <c r="G513" s="158"/>
      <c r="K513" s="158"/>
      <c r="N513" s="158"/>
      <c r="O513" s="158"/>
      <c r="R513" s="158"/>
      <c r="S513" s="159"/>
      <c r="U513" s="159"/>
      <c r="V513" s="158"/>
      <c r="W513" s="94"/>
      <c r="X513" s="94"/>
      <c r="Z513" s="158"/>
      <c r="AA513" s="158"/>
      <c r="AI513" s="94"/>
      <c r="AJ513" s="94"/>
      <c r="AM513" s="94"/>
      <c r="AW513" s="158"/>
      <c r="AX513" s="158"/>
      <c r="AY513" s="158"/>
      <c r="BO513" s="158"/>
      <c r="BP513" s="158"/>
      <c r="BT513" s="158"/>
      <c r="BU513" s="158"/>
      <c r="BY513" s="158"/>
      <c r="BZ513" s="158"/>
      <c r="CD513" s="158"/>
      <c r="CE513" s="158"/>
      <c r="CG513" s="94"/>
      <c r="CM513" s="94"/>
      <c r="CN513" s="94"/>
      <c r="CQ513" s="94"/>
      <c r="CR513" s="94"/>
      <c r="CT513" s="94"/>
      <c r="CU513" s="94"/>
      <c r="CV513" s="94"/>
      <c r="CW513" s="94"/>
      <c r="CX513" s="94"/>
      <c r="CY513" s="94"/>
      <c r="CZ513" s="94"/>
      <c r="DA513" s="94"/>
      <c r="DB513" s="94"/>
      <c r="DC513" s="94"/>
      <c r="DD513" s="94"/>
      <c r="DE513" s="94"/>
      <c r="DF513" s="94"/>
      <c r="DG513" s="94"/>
      <c r="DH513" s="94"/>
      <c r="DI513" s="94"/>
      <c r="DJ513" s="94"/>
      <c r="DK513" s="94"/>
      <c r="DL513" s="94"/>
      <c r="DM513" s="94"/>
      <c r="DN513" s="94"/>
      <c r="DO513" s="94"/>
      <c r="DP513" s="94"/>
      <c r="DQ513" s="94"/>
    </row>
    <row r="514" spans="1:121" x14ac:dyDescent="0.35">
      <c r="A514" s="158"/>
      <c r="B514" s="158"/>
      <c r="D514" s="158"/>
      <c r="F514" s="158"/>
      <c r="G514" s="158"/>
      <c r="K514" s="158"/>
      <c r="N514" s="158"/>
      <c r="O514" s="158"/>
      <c r="R514" s="158"/>
      <c r="S514" s="159"/>
      <c r="U514" s="159"/>
      <c r="V514" s="158"/>
      <c r="W514" s="94"/>
      <c r="X514" s="94"/>
      <c r="Z514" s="158"/>
      <c r="AA514" s="158"/>
      <c r="AI514" s="94"/>
      <c r="AJ514" s="94"/>
      <c r="AM514" s="94"/>
      <c r="AW514" s="158"/>
      <c r="AX514" s="158"/>
      <c r="AY514" s="158"/>
      <c r="BO514" s="158"/>
      <c r="BP514" s="158"/>
      <c r="BT514" s="158"/>
      <c r="BU514" s="158"/>
      <c r="BY514" s="158"/>
      <c r="BZ514" s="158"/>
      <c r="CD514" s="158"/>
      <c r="CE514" s="158"/>
      <c r="CG514" s="94"/>
      <c r="CM514" s="94"/>
      <c r="CN514" s="94"/>
      <c r="CQ514" s="94"/>
      <c r="CR514" s="94"/>
      <c r="CT514" s="94"/>
      <c r="CU514" s="94"/>
      <c r="CV514" s="94"/>
      <c r="CW514" s="94"/>
      <c r="CX514" s="94"/>
      <c r="CY514" s="94"/>
      <c r="CZ514" s="94"/>
      <c r="DA514" s="94"/>
      <c r="DB514" s="94"/>
      <c r="DC514" s="94"/>
      <c r="DD514" s="94"/>
      <c r="DE514" s="94"/>
      <c r="DF514" s="94"/>
      <c r="DG514" s="94"/>
      <c r="DH514" s="94"/>
      <c r="DI514" s="94"/>
      <c r="DJ514" s="94"/>
      <c r="DK514" s="94"/>
      <c r="DL514" s="94"/>
      <c r="DM514" s="94"/>
      <c r="DN514" s="94"/>
      <c r="DO514" s="94"/>
      <c r="DP514" s="94"/>
      <c r="DQ514" s="94"/>
    </row>
    <row r="515" spans="1:121" x14ac:dyDescent="0.35">
      <c r="A515" s="158"/>
      <c r="B515" s="158"/>
      <c r="D515" s="158"/>
      <c r="F515" s="158"/>
      <c r="G515" s="158"/>
      <c r="K515" s="158"/>
      <c r="N515" s="158"/>
      <c r="O515" s="158"/>
      <c r="R515" s="158"/>
      <c r="S515" s="159"/>
      <c r="U515" s="159"/>
      <c r="V515" s="158"/>
      <c r="W515" s="94"/>
      <c r="X515" s="94"/>
      <c r="Z515" s="158"/>
      <c r="AA515" s="158"/>
      <c r="AI515" s="94"/>
      <c r="AJ515" s="94"/>
      <c r="AM515" s="94"/>
      <c r="AW515" s="158"/>
      <c r="AX515" s="158"/>
      <c r="AY515" s="158"/>
      <c r="BO515" s="158"/>
      <c r="BP515" s="158"/>
      <c r="BT515" s="158"/>
      <c r="BU515" s="158"/>
      <c r="BY515" s="158"/>
      <c r="BZ515" s="158"/>
      <c r="CD515" s="158"/>
      <c r="CE515" s="158"/>
      <c r="CG515" s="94"/>
      <c r="CM515" s="94"/>
      <c r="CN515" s="94"/>
      <c r="CQ515" s="94"/>
      <c r="CR515" s="94"/>
      <c r="CT515" s="94"/>
      <c r="CU515" s="94"/>
      <c r="CV515" s="94"/>
      <c r="CW515" s="94"/>
      <c r="CX515" s="94"/>
      <c r="CY515" s="94"/>
      <c r="CZ515" s="94"/>
      <c r="DA515" s="94"/>
      <c r="DB515" s="94"/>
      <c r="DC515" s="94"/>
      <c r="DD515" s="94"/>
      <c r="DE515" s="94"/>
      <c r="DF515" s="94"/>
      <c r="DG515" s="94"/>
      <c r="DH515" s="94"/>
      <c r="DI515" s="94"/>
      <c r="DJ515" s="94"/>
      <c r="DK515" s="94"/>
      <c r="DL515" s="94"/>
      <c r="DM515" s="94"/>
      <c r="DN515" s="94"/>
      <c r="DO515" s="94"/>
      <c r="DP515" s="94"/>
      <c r="DQ515" s="94"/>
    </row>
    <row r="516" spans="1:121" x14ac:dyDescent="0.35">
      <c r="A516" s="158"/>
      <c r="B516" s="158"/>
      <c r="D516" s="158"/>
      <c r="F516" s="158"/>
      <c r="G516" s="158"/>
      <c r="K516" s="158"/>
      <c r="N516" s="158"/>
      <c r="O516" s="158"/>
      <c r="R516" s="158"/>
      <c r="S516" s="159"/>
      <c r="U516" s="159"/>
      <c r="V516" s="158"/>
      <c r="W516" s="94"/>
      <c r="X516" s="94"/>
      <c r="Z516" s="158"/>
      <c r="AA516" s="158"/>
      <c r="AI516" s="94"/>
      <c r="AJ516" s="94"/>
      <c r="AM516" s="94"/>
      <c r="AW516" s="158"/>
      <c r="AX516" s="158"/>
      <c r="AY516" s="158"/>
      <c r="BO516" s="158"/>
      <c r="BP516" s="158"/>
      <c r="BT516" s="158"/>
      <c r="BU516" s="158"/>
      <c r="BY516" s="158"/>
      <c r="BZ516" s="158"/>
      <c r="CD516" s="158"/>
      <c r="CE516" s="158"/>
      <c r="CG516" s="94"/>
      <c r="CM516" s="94"/>
      <c r="CN516" s="94"/>
      <c r="CQ516" s="94"/>
      <c r="CR516" s="94"/>
      <c r="CT516" s="94"/>
      <c r="CU516" s="94"/>
      <c r="CV516" s="94"/>
      <c r="CW516" s="94"/>
      <c r="CX516" s="94"/>
      <c r="CY516" s="94"/>
      <c r="CZ516" s="94"/>
      <c r="DA516" s="94"/>
      <c r="DB516" s="94"/>
      <c r="DC516" s="94"/>
      <c r="DD516" s="94"/>
      <c r="DE516" s="94"/>
      <c r="DF516" s="94"/>
      <c r="DG516" s="94"/>
      <c r="DH516" s="94"/>
      <c r="DI516" s="94"/>
      <c r="DJ516" s="94"/>
      <c r="DK516" s="94"/>
      <c r="DL516" s="94"/>
      <c r="DM516" s="94"/>
      <c r="DN516" s="94"/>
      <c r="DO516" s="94"/>
      <c r="DP516" s="94"/>
      <c r="DQ516" s="94"/>
    </row>
    <row r="517" spans="1:121" x14ac:dyDescent="0.35">
      <c r="A517" s="158"/>
      <c r="B517" s="158"/>
      <c r="D517" s="158"/>
      <c r="F517" s="158"/>
      <c r="G517" s="158"/>
      <c r="K517" s="158"/>
      <c r="N517" s="158"/>
      <c r="O517" s="158"/>
      <c r="R517" s="158"/>
      <c r="S517" s="159"/>
      <c r="U517" s="159"/>
      <c r="V517" s="158"/>
      <c r="W517" s="94"/>
      <c r="X517" s="94"/>
      <c r="Z517" s="158"/>
      <c r="AA517" s="158"/>
      <c r="AI517" s="94"/>
      <c r="AJ517" s="94"/>
      <c r="AM517" s="94"/>
      <c r="AW517" s="158"/>
      <c r="AX517" s="158"/>
      <c r="AY517" s="158"/>
      <c r="BO517" s="158"/>
      <c r="BP517" s="158"/>
      <c r="BT517" s="158"/>
      <c r="BU517" s="158"/>
      <c r="BY517" s="158"/>
      <c r="BZ517" s="158"/>
      <c r="CD517" s="158"/>
      <c r="CE517" s="158"/>
      <c r="CG517" s="94"/>
      <c r="CM517" s="94"/>
      <c r="CN517" s="94"/>
      <c r="CQ517" s="94"/>
      <c r="CR517" s="94"/>
      <c r="CT517" s="94"/>
      <c r="CU517" s="94"/>
      <c r="CV517" s="94"/>
      <c r="CW517" s="94"/>
      <c r="CX517" s="94"/>
      <c r="CY517" s="94"/>
      <c r="CZ517" s="94"/>
      <c r="DA517" s="94"/>
      <c r="DB517" s="94"/>
      <c r="DC517" s="94"/>
      <c r="DD517" s="94"/>
      <c r="DE517" s="94"/>
      <c r="DF517" s="94"/>
      <c r="DG517" s="94"/>
      <c r="DH517" s="94"/>
      <c r="DI517" s="94"/>
      <c r="DJ517" s="94"/>
      <c r="DK517" s="94"/>
      <c r="DL517" s="94"/>
      <c r="DM517" s="94"/>
      <c r="DN517" s="94"/>
      <c r="DO517" s="94"/>
      <c r="DP517" s="94"/>
      <c r="DQ517" s="94"/>
    </row>
    <row r="518" spans="1:121" x14ac:dyDescent="0.35">
      <c r="A518" s="158"/>
      <c r="B518" s="158"/>
      <c r="D518" s="158"/>
      <c r="F518" s="158"/>
      <c r="G518" s="158"/>
      <c r="K518" s="158"/>
      <c r="N518" s="158"/>
      <c r="O518" s="158"/>
      <c r="R518" s="158"/>
      <c r="S518" s="159"/>
      <c r="U518" s="159"/>
      <c r="V518" s="158"/>
      <c r="W518" s="94"/>
      <c r="X518" s="94"/>
      <c r="Z518" s="158"/>
      <c r="AA518" s="158"/>
      <c r="AI518" s="94"/>
      <c r="AJ518" s="94"/>
      <c r="AM518" s="94"/>
      <c r="AW518" s="158"/>
      <c r="AX518" s="158"/>
      <c r="AY518" s="158"/>
      <c r="BO518" s="158"/>
      <c r="BP518" s="158"/>
      <c r="BT518" s="158"/>
      <c r="BU518" s="158"/>
      <c r="BY518" s="158"/>
      <c r="BZ518" s="158"/>
      <c r="CD518" s="158"/>
      <c r="CE518" s="158"/>
      <c r="CG518" s="94"/>
      <c r="CM518" s="94"/>
      <c r="CN518" s="94"/>
      <c r="CQ518" s="94"/>
      <c r="CR518" s="94"/>
      <c r="CT518" s="94"/>
      <c r="CU518" s="94"/>
      <c r="CV518" s="94"/>
      <c r="CW518" s="94"/>
      <c r="CX518" s="94"/>
      <c r="CY518" s="94"/>
      <c r="CZ518" s="94"/>
      <c r="DA518" s="94"/>
      <c r="DB518" s="94"/>
      <c r="DC518" s="94"/>
      <c r="DD518" s="94"/>
      <c r="DE518" s="94"/>
      <c r="DF518" s="94"/>
      <c r="DG518" s="94"/>
      <c r="DH518" s="94"/>
      <c r="DI518" s="94"/>
      <c r="DJ518" s="94"/>
      <c r="DK518" s="94"/>
      <c r="DL518" s="94"/>
      <c r="DM518" s="94"/>
      <c r="DN518" s="94"/>
      <c r="DO518" s="94"/>
      <c r="DP518" s="94"/>
      <c r="DQ518" s="94"/>
    </row>
    <row r="519" spans="1:121" x14ac:dyDescent="0.35">
      <c r="A519" s="158"/>
      <c r="B519" s="158"/>
      <c r="D519" s="158"/>
      <c r="F519" s="158"/>
      <c r="G519" s="158"/>
      <c r="K519" s="158"/>
      <c r="N519" s="158"/>
      <c r="O519" s="158"/>
      <c r="R519" s="158"/>
      <c r="S519" s="159"/>
      <c r="U519" s="159"/>
      <c r="V519" s="158"/>
      <c r="W519" s="94"/>
      <c r="X519" s="94"/>
      <c r="Z519" s="158"/>
      <c r="AA519" s="158"/>
      <c r="AI519" s="94"/>
      <c r="AJ519" s="94"/>
      <c r="AM519" s="94"/>
      <c r="AW519" s="158"/>
      <c r="AX519" s="158"/>
      <c r="AY519" s="158"/>
      <c r="BO519" s="158"/>
      <c r="BP519" s="158"/>
      <c r="BT519" s="158"/>
      <c r="BU519" s="158"/>
      <c r="BY519" s="158"/>
      <c r="BZ519" s="158"/>
      <c r="CD519" s="158"/>
      <c r="CE519" s="158"/>
      <c r="CG519" s="94"/>
      <c r="CM519" s="94"/>
      <c r="CN519" s="94"/>
      <c r="CQ519" s="94"/>
      <c r="CR519" s="94"/>
      <c r="CT519" s="94"/>
      <c r="CU519" s="94"/>
      <c r="CV519" s="94"/>
      <c r="CW519" s="94"/>
      <c r="CX519" s="94"/>
      <c r="CY519" s="94"/>
      <c r="CZ519" s="94"/>
      <c r="DA519" s="94"/>
      <c r="DB519" s="94"/>
      <c r="DC519" s="94"/>
      <c r="DD519" s="94"/>
      <c r="DE519" s="94"/>
      <c r="DF519" s="94"/>
      <c r="DG519" s="94"/>
      <c r="DH519" s="94"/>
      <c r="DI519" s="94"/>
      <c r="DJ519" s="94"/>
      <c r="DK519" s="94"/>
      <c r="DL519" s="94"/>
      <c r="DM519" s="94"/>
      <c r="DN519" s="94"/>
      <c r="DO519" s="94"/>
      <c r="DP519" s="94"/>
      <c r="DQ519" s="94"/>
    </row>
    <row r="520" spans="1:121" x14ac:dyDescent="0.35">
      <c r="A520" s="158"/>
      <c r="B520" s="158"/>
      <c r="D520" s="158"/>
      <c r="F520" s="158"/>
      <c r="G520" s="158"/>
      <c r="K520" s="158"/>
      <c r="N520" s="158"/>
      <c r="O520" s="158"/>
      <c r="R520" s="158"/>
      <c r="S520" s="159"/>
      <c r="U520" s="159"/>
      <c r="V520" s="158"/>
      <c r="W520" s="94"/>
      <c r="X520" s="94"/>
      <c r="Z520" s="158"/>
      <c r="AA520" s="158"/>
      <c r="AI520" s="94"/>
      <c r="AJ520" s="94"/>
      <c r="AM520" s="94"/>
      <c r="AW520" s="158"/>
      <c r="AX520" s="158"/>
      <c r="AY520" s="158"/>
      <c r="BO520" s="158"/>
      <c r="BP520" s="158"/>
      <c r="BT520" s="158"/>
      <c r="BU520" s="158"/>
      <c r="BY520" s="158"/>
      <c r="BZ520" s="158"/>
      <c r="CD520" s="158"/>
      <c r="CE520" s="158"/>
      <c r="CG520" s="94"/>
      <c r="CM520" s="94"/>
      <c r="CN520" s="94"/>
      <c r="CQ520" s="94"/>
      <c r="CR520" s="94"/>
      <c r="CT520" s="94"/>
      <c r="CU520" s="94"/>
      <c r="CV520" s="94"/>
      <c r="CW520" s="94"/>
      <c r="CX520" s="94"/>
      <c r="CY520" s="94"/>
      <c r="CZ520" s="94"/>
      <c r="DA520" s="94"/>
      <c r="DB520" s="94"/>
      <c r="DC520" s="94"/>
      <c r="DD520" s="94"/>
      <c r="DE520" s="94"/>
      <c r="DF520" s="94"/>
      <c r="DG520" s="94"/>
      <c r="DH520" s="94"/>
      <c r="DI520" s="94"/>
      <c r="DJ520" s="94"/>
      <c r="DK520" s="94"/>
      <c r="DL520" s="94"/>
      <c r="DM520" s="94"/>
      <c r="DN520" s="94"/>
      <c r="DO520" s="94"/>
      <c r="DP520" s="94"/>
      <c r="DQ520" s="94"/>
    </row>
    <row r="521" spans="1:121" x14ac:dyDescent="0.35">
      <c r="A521" s="158"/>
      <c r="B521" s="158"/>
      <c r="D521" s="158"/>
      <c r="F521" s="158"/>
      <c r="G521" s="158"/>
      <c r="K521" s="158"/>
      <c r="N521" s="158"/>
      <c r="O521" s="158"/>
      <c r="R521" s="158"/>
      <c r="S521" s="159"/>
      <c r="U521" s="159"/>
      <c r="V521" s="158"/>
      <c r="W521" s="94"/>
      <c r="X521" s="94"/>
      <c r="Z521" s="158"/>
      <c r="AA521" s="158"/>
      <c r="AI521" s="94"/>
      <c r="AJ521" s="94"/>
      <c r="AM521" s="94"/>
      <c r="AW521" s="158"/>
      <c r="AX521" s="158"/>
      <c r="AY521" s="158"/>
      <c r="BO521" s="158"/>
      <c r="BP521" s="158"/>
      <c r="BT521" s="158"/>
      <c r="BU521" s="158"/>
      <c r="BY521" s="158"/>
      <c r="BZ521" s="158"/>
      <c r="CD521" s="158"/>
      <c r="CE521" s="158"/>
      <c r="CG521" s="94"/>
      <c r="CM521" s="94"/>
      <c r="CN521" s="94"/>
      <c r="CQ521" s="94"/>
      <c r="CR521" s="94"/>
      <c r="CT521" s="94"/>
      <c r="CU521" s="94"/>
      <c r="CV521" s="94"/>
      <c r="CW521" s="94"/>
      <c r="CX521" s="94"/>
      <c r="CY521" s="94"/>
      <c r="CZ521" s="94"/>
      <c r="DA521" s="94"/>
      <c r="DB521" s="94"/>
      <c r="DC521" s="94"/>
      <c r="DD521" s="94"/>
      <c r="DE521" s="94"/>
      <c r="DF521" s="94"/>
      <c r="DG521" s="94"/>
      <c r="DH521" s="94"/>
      <c r="DI521" s="94"/>
      <c r="DJ521" s="94"/>
      <c r="DK521" s="94"/>
      <c r="DL521" s="94"/>
      <c r="DM521" s="94"/>
      <c r="DN521" s="94"/>
      <c r="DO521" s="94"/>
      <c r="DP521" s="94"/>
      <c r="DQ521" s="94"/>
    </row>
    <row r="522" spans="1:121" x14ac:dyDescent="0.35">
      <c r="A522" s="158"/>
      <c r="B522" s="158"/>
      <c r="D522" s="158"/>
      <c r="F522" s="158"/>
      <c r="G522" s="158"/>
      <c r="K522" s="158"/>
      <c r="N522" s="158"/>
      <c r="O522" s="158"/>
      <c r="R522" s="158"/>
      <c r="S522" s="159"/>
      <c r="U522" s="159"/>
      <c r="V522" s="158"/>
      <c r="W522" s="94"/>
      <c r="X522" s="94"/>
      <c r="Z522" s="158"/>
      <c r="AA522" s="158"/>
      <c r="AI522" s="94"/>
      <c r="AJ522" s="94"/>
      <c r="AM522" s="94"/>
      <c r="AW522" s="158"/>
      <c r="AX522" s="158"/>
      <c r="AY522" s="158"/>
      <c r="BO522" s="158"/>
      <c r="BP522" s="158"/>
      <c r="BT522" s="158"/>
      <c r="BU522" s="158"/>
      <c r="BY522" s="158"/>
      <c r="BZ522" s="158"/>
      <c r="CD522" s="158"/>
      <c r="CE522" s="158"/>
      <c r="CG522" s="94"/>
      <c r="CM522" s="94"/>
      <c r="CN522" s="94"/>
      <c r="CQ522" s="94"/>
      <c r="CR522" s="94"/>
      <c r="CT522" s="94"/>
      <c r="CU522" s="94"/>
      <c r="CV522" s="94"/>
      <c r="CW522" s="94"/>
      <c r="CX522" s="94"/>
      <c r="CY522" s="94"/>
      <c r="CZ522" s="94"/>
      <c r="DA522" s="94"/>
      <c r="DB522" s="94"/>
      <c r="DC522" s="94"/>
      <c r="DD522" s="94"/>
      <c r="DE522" s="94"/>
      <c r="DF522" s="94"/>
      <c r="DG522" s="94"/>
      <c r="DH522" s="94"/>
      <c r="DI522" s="94"/>
      <c r="DJ522" s="94"/>
      <c r="DK522" s="94"/>
      <c r="DL522" s="94"/>
      <c r="DM522" s="94"/>
      <c r="DN522" s="94"/>
      <c r="DO522" s="94"/>
      <c r="DP522" s="94"/>
      <c r="DQ522" s="94"/>
    </row>
    <row r="523" spans="1:121" x14ac:dyDescent="0.35">
      <c r="A523" s="158"/>
      <c r="B523" s="158"/>
      <c r="D523" s="158"/>
      <c r="F523" s="158"/>
      <c r="G523" s="158"/>
      <c r="K523" s="158"/>
      <c r="N523" s="158"/>
      <c r="O523" s="158"/>
      <c r="R523" s="158"/>
      <c r="S523" s="159"/>
      <c r="U523" s="159"/>
      <c r="V523" s="158"/>
      <c r="W523" s="94"/>
      <c r="X523" s="94"/>
      <c r="Z523" s="158"/>
      <c r="AA523" s="158"/>
      <c r="AI523" s="94"/>
      <c r="AJ523" s="94"/>
      <c r="AM523" s="94"/>
      <c r="AW523" s="158"/>
      <c r="AX523" s="158"/>
      <c r="AY523" s="158"/>
      <c r="BO523" s="158"/>
      <c r="BP523" s="158"/>
      <c r="BT523" s="158"/>
      <c r="BU523" s="158"/>
      <c r="BY523" s="158"/>
      <c r="BZ523" s="158"/>
      <c r="CD523" s="158"/>
      <c r="CE523" s="158"/>
      <c r="CG523" s="94"/>
      <c r="CM523" s="94"/>
      <c r="CN523" s="94"/>
      <c r="CQ523" s="94"/>
      <c r="CR523" s="94"/>
      <c r="CT523" s="94"/>
      <c r="CU523" s="94"/>
      <c r="CV523" s="94"/>
      <c r="CW523" s="94"/>
      <c r="CX523" s="94"/>
      <c r="CY523" s="94"/>
      <c r="CZ523" s="94"/>
      <c r="DA523" s="94"/>
      <c r="DB523" s="94"/>
      <c r="DC523" s="94"/>
      <c r="DD523" s="94"/>
      <c r="DE523" s="94"/>
      <c r="DF523" s="94"/>
      <c r="DG523" s="94"/>
      <c r="DH523" s="94"/>
      <c r="DI523" s="94"/>
      <c r="DJ523" s="94"/>
      <c r="DK523" s="94"/>
      <c r="DL523" s="94"/>
      <c r="DM523" s="94"/>
      <c r="DN523" s="94"/>
      <c r="DO523" s="94"/>
      <c r="DP523" s="94"/>
      <c r="DQ523" s="94"/>
    </row>
    <row r="524" spans="1:121" x14ac:dyDescent="0.35">
      <c r="A524" s="158"/>
      <c r="B524" s="158"/>
      <c r="D524" s="158"/>
      <c r="F524" s="158"/>
      <c r="G524" s="158"/>
      <c r="K524" s="158"/>
      <c r="N524" s="158"/>
      <c r="O524" s="158"/>
      <c r="R524" s="158"/>
      <c r="S524" s="159"/>
      <c r="U524" s="159"/>
      <c r="V524" s="158"/>
      <c r="W524" s="94"/>
      <c r="X524" s="94"/>
      <c r="Z524" s="158"/>
      <c r="AA524" s="158"/>
      <c r="AI524" s="94"/>
      <c r="AJ524" s="94"/>
      <c r="AM524" s="94"/>
      <c r="AW524" s="158"/>
      <c r="AX524" s="158"/>
      <c r="AY524" s="158"/>
      <c r="BO524" s="158"/>
      <c r="BP524" s="158"/>
      <c r="BT524" s="158"/>
      <c r="BU524" s="158"/>
      <c r="BY524" s="158"/>
      <c r="BZ524" s="158"/>
      <c r="CD524" s="158"/>
      <c r="CE524" s="158"/>
      <c r="CG524" s="94"/>
      <c r="CM524" s="94"/>
      <c r="CN524" s="94"/>
      <c r="CQ524" s="94"/>
      <c r="CR524" s="94"/>
      <c r="CT524" s="94"/>
      <c r="CU524" s="94"/>
      <c r="CV524" s="94"/>
      <c r="CW524" s="94"/>
      <c r="CX524" s="94"/>
      <c r="CY524" s="94"/>
      <c r="CZ524" s="94"/>
      <c r="DA524" s="94"/>
      <c r="DB524" s="94"/>
      <c r="DC524" s="94"/>
      <c r="DD524" s="94"/>
      <c r="DE524" s="94"/>
      <c r="DF524" s="94"/>
      <c r="DG524" s="94"/>
      <c r="DH524" s="94"/>
      <c r="DI524" s="94"/>
      <c r="DJ524" s="94"/>
      <c r="DK524" s="94"/>
      <c r="DL524" s="94"/>
      <c r="DM524" s="94"/>
      <c r="DN524" s="94"/>
      <c r="DO524" s="94"/>
      <c r="DP524" s="94"/>
      <c r="DQ524" s="94"/>
    </row>
    <row r="525" spans="1:121" x14ac:dyDescent="0.35">
      <c r="A525" s="158"/>
      <c r="B525" s="158"/>
      <c r="D525" s="158"/>
      <c r="F525" s="158"/>
      <c r="G525" s="158"/>
      <c r="K525" s="158"/>
      <c r="N525" s="158"/>
      <c r="O525" s="158"/>
      <c r="R525" s="158"/>
      <c r="S525" s="159"/>
      <c r="U525" s="159"/>
      <c r="V525" s="158"/>
      <c r="W525" s="94"/>
      <c r="X525" s="94"/>
      <c r="Z525" s="158"/>
      <c r="AA525" s="158"/>
      <c r="AI525" s="94"/>
      <c r="AJ525" s="94"/>
      <c r="AM525" s="94"/>
      <c r="AW525" s="158"/>
      <c r="AX525" s="158"/>
      <c r="AY525" s="158"/>
      <c r="BO525" s="158"/>
      <c r="BP525" s="158"/>
      <c r="BT525" s="158"/>
      <c r="BU525" s="158"/>
      <c r="BY525" s="158"/>
      <c r="BZ525" s="158"/>
      <c r="CD525" s="158"/>
      <c r="CE525" s="158"/>
      <c r="CG525" s="94"/>
      <c r="CM525" s="94"/>
      <c r="CN525" s="94"/>
      <c r="CQ525" s="94"/>
      <c r="CR525" s="94"/>
      <c r="CT525" s="94"/>
      <c r="CU525" s="94"/>
      <c r="CV525" s="94"/>
      <c r="CW525" s="94"/>
      <c r="CX525" s="94"/>
      <c r="CY525" s="94"/>
      <c r="CZ525" s="94"/>
      <c r="DA525" s="94"/>
      <c r="DB525" s="94"/>
      <c r="DC525" s="94"/>
      <c r="DD525" s="94"/>
      <c r="DE525" s="94"/>
      <c r="DF525" s="94"/>
      <c r="DG525" s="94"/>
      <c r="DH525" s="94"/>
      <c r="DI525" s="94"/>
      <c r="DJ525" s="94"/>
      <c r="DK525" s="94"/>
      <c r="DL525" s="94"/>
      <c r="DM525" s="94"/>
      <c r="DN525" s="94"/>
      <c r="DO525" s="94"/>
      <c r="DP525" s="94"/>
      <c r="DQ525" s="94"/>
    </row>
    <row r="526" spans="1:121" x14ac:dyDescent="0.35">
      <c r="A526" s="158"/>
      <c r="B526" s="158"/>
      <c r="D526" s="158"/>
      <c r="F526" s="158"/>
      <c r="G526" s="158"/>
      <c r="K526" s="158"/>
      <c r="N526" s="158"/>
      <c r="O526" s="158"/>
      <c r="R526" s="158"/>
      <c r="S526" s="159"/>
      <c r="U526" s="159"/>
      <c r="V526" s="158"/>
      <c r="W526" s="94"/>
      <c r="X526" s="94"/>
      <c r="Z526" s="158"/>
      <c r="AA526" s="158"/>
      <c r="AI526" s="94"/>
      <c r="AJ526" s="94"/>
      <c r="AM526" s="94"/>
      <c r="AW526" s="158"/>
      <c r="AX526" s="158"/>
      <c r="AY526" s="158"/>
      <c r="BO526" s="158"/>
      <c r="BP526" s="158"/>
      <c r="BT526" s="158"/>
      <c r="BU526" s="158"/>
      <c r="BY526" s="158"/>
      <c r="BZ526" s="158"/>
      <c r="CD526" s="158"/>
      <c r="CE526" s="158"/>
      <c r="CG526" s="94"/>
      <c r="CM526" s="94"/>
      <c r="CN526" s="94"/>
      <c r="CQ526" s="94"/>
      <c r="CR526" s="94"/>
      <c r="CT526" s="94"/>
      <c r="CU526" s="94"/>
      <c r="CV526" s="94"/>
      <c r="CW526" s="94"/>
      <c r="CX526" s="94"/>
      <c r="CY526" s="94"/>
      <c r="CZ526" s="94"/>
      <c r="DA526" s="94"/>
      <c r="DB526" s="94"/>
      <c r="DC526" s="94"/>
      <c r="DD526" s="94"/>
      <c r="DE526" s="94"/>
      <c r="DF526" s="94"/>
      <c r="DG526" s="94"/>
      <c r="DH526" s="94"/>
      <c r="DI526" s="94"/>
      <c r="DJ526" s="94"/>
      <c r="DK526" s="94"/>
      <c r="DL526" s="94"/>
      <c r="DM526" s="94"/>
      <c r="DN526" s="94"/>
      <c r="DO526" s="94"/>
      <c r="DP526" s="94"/>
      <c r="DQ526" s="94"/>
    </row>
    <row r="527" spans="1:121" x14ac:dyDescent="0.35">
      <c r="A527" s="158"/>
      <c r="B527" s="158"/>
      <c r="D527" s="158"/>
      <c r="F527" s="158"/>
      <c r="G527" s="158"/>
      <c r="K527" s="158"/>
      <c r="N527" s="158"/>
      <c r="O527" s="158"/>
      <c r="R527" s="158"/>
      <c r="S527" s="159"/>
      <c r="U527" s="159"/>
      <c r="V527" s="158"/>
      <c r="W527" s="94"/>
      <c r="X527" s="94"/>
      <c r="Z527" s="158"/>
      <c r="AA527" s="158"/>
      <c r="AI527" s="94"/>
      <c r="AJ527" s="94"/>
      <c r="AM527" s="94"/>
      <c r="AW527" s="158"/>
      <c r="AX527" s="158"/>
      <c r="AY527" s="158"/>
      <c r="BO527" s="158"/>
      <c r="BP527" s="158"/>
      <c r="BT527" s="158"/>
      <c r="BU527" s="158"/>
      <c r="BY527" s="158"/>
      <c r="BZ527" s="158"/>
      <c r="CD527" s="158"/>
      <c r="CE527" s="158"/>
      <c r="CG527" s="94"/>
      <c r="CM527" s="94"/>
      <c r="CN527" s="94"/>
      <c r="CQ527" s="94"/>
      <c r="CR527" s="94"/>
      <c r="CT527" s="94"/>
      <c r="CU527" s="94"/>
      <c r="CV527" s="94"/>
      <c r="CW527" s="94"/>
      <c r="CX527" s="94"/>
      <c r="CY527" s="94"/>
      <c r="CZ527" s="94"/>
      <c r="DA527" s="94"/>
      <c r="DB527" s="94"/>
      <c r="DC527" s="94"/>
      <c r="DD527" s="94"/>
      <c r="DE527" s="94"/>
      <c r="DF527" s="94"/>
      <c r="DG527" s="94"/>
      <c r="DH527" s="94"/>
      <c r="DI527" s="94"/>
      <c r="DJ527" s="94"/>
      <c r="DK527" s="94"/>
      <c r="DL527" s="94"/>
      <c r="DM527" s="94"/>
      <c r="DN527" s="94"/>
      <c r="DO527" s="94"/>
      <c r="DP527" s="94"/>
      <c r="DQ527" s="94"/>
    </row>
    <row r="528" spans="1:121" x14ac:dyDescent="0.35">
      <c r="A528" s="158"/>
      <c r="B528" s="158"/>
      <c r="D528" s="158"/>
      <c r="F528" s="158"/>
      <c r="G528" s="158"/>
      <c r="K528" s="158"/>
      <c r="N528" s="158"/>
      <c r="O528" s="158"/>
      <c r="R528" s="158"/>
      <c r="S528" s="159"/>
      <c r="U528" s="159"/>
      <c r="V528" s="158"/>
      <c r="W528" s="94"/>
      <c r="X528" s="94"/>
      <c r="Z528" s="158"/>
      <c r="AA528" s="158"/>
      <c r="AI528" s="94"/>
      <c r="AJ528" s="94"/>
      <c r="AM528" s="94"/>
      <c r="AW528" s="158"/>
      <c r="AX528" s="158"/>
      <c r="AY528" s="158"/>
      <c r="BO528" s="158"/>
      <c r="BP528" s="158"/>
      <c r="BT528" s="158"/>
      <c r="BU528" s="158"/>
      <c r="BY528" s="158"/>
      <c r="BZ528" s="158"/>
      <c r="CD528" s="158"/>
      <c r="CE528" s="158"/>
      <c r="CG528" s="94"/>
      <c r="CM528" s="94"/>
      <c r="CN528" s="94"/>
      <c r="CQ528" s="94"/>
      <c r="CR528" s="94"/>
      <c r="CT528" s="94"/>
      <c r="CU528" s="94"/>
      <c r="CV528" s="94"/>
      <c r="CW528" s="94"/>
      <c r="CX528" s="94"/>
      <c r="CY528" s="94"/>
      <c r="CZ528" s="94"/>
      <c r="DA528" s="94"/>
      <c r="DB528" s="94"/>
      <c r="DC528" s="94"/>
      <c r="DD528" s="94"/>
      <c r="DE528" s="94"/>
      <c r="DF528" s="94"/>
      <c r="DG528" s="94"/>
      <c r="DH528" s="94"/>
      <c r="DI528" s="94"/>
      <c r="DJ528" s="94"/>
      <c r="DK528" s="94"/>
      <c r="DL528" s="94"/>
      <c r="DM528" s="94"/>
      <c r="DN528" s="94"/>
      <c r="DO528" s="94"/>
      <c r="DP528" s="94"/>
      <c r="DQ528" s="94"/>
    </row>
    <row r="529" spans="1:121" x14ac:dyDescent="0.35">
      <c r="A529" s="158"/>
      <c r="B529" s="158"/>
      <c r="D529" s="158"/>
      <c r="F529" s="158"/>
      <c r="G529" s="158"/>
      <c r="K529" s="158"/>
      <c r="N529" s="158"/>
      <c r="O529" s="158"/>
      <c r="R529" s="158"/>
      <c r="S529" s="159"/>
      <c r="U529" s="159"/>
      <c r="V529" s="158"/>
      <c r="W529" s="94"/>
      <c r="X529" s="94"/>
      <c r="Z529" s="158"/>
      <c r="AA529" s="158"/>
      <c r="AI529" s="94"/>
      <c r="AJ529" s="94"/>
      <c r="AM529" s="94"/>
      <c r="AW529" s="158"/>
      <c r="AX529" s="158"/>
      <c r="AY529" s="158"/>
      <c r="BO529" s="158"/>
      <c r="BP529" s="158"/>
      <c r="BT529" s="158"/>
      <c r="BU529" s="158"/>
      <c r="BY529" s="158"/>
      <c r="BZ529" s="158"/>
      <c r="CD529" s="158"/>
      <c r="CE529" s="158"/>
      <c r="CG529" s="94"/>
      <c r="CM529" s="94"/>
      <c r="CN529" s="94"/>
      <c r="CQ529" s="94"/>
      <c r="CR529" s="94"/>
      <c r="CT529" s="94"/>
      <c r="CU529" s="94"/>
      <c r="CV529" s="94"/>
      <c r="CW529" s="94"/>
      <c r="CX529" s="94"/>
      <c r="CY529" s="94"/>
      <c r="CZ529" s="94"/>
      <c r="DA529" s="94"/>
      <c r="DB529" s="94"/>
      <c r="DC529" s="94"/>
      <c r="DD529" s="94"/>
      <c r="DE529" s="94"/>
      <c r="DF529" s="94"/>
      <c r="DG529" s="94"/>
      <c r="DH529" s="94"/>
      <c r="DI529" s="94"/>
      <c r="DJ529" s="94"/>
      <c r="DK529" s="94"/>
      <c r="DL529" s="94"/>
      <c r="DM529" s="94"/>
      <c r="DN529" s="94"/>
      <c r="DO529" s="94"/>
      <c r="DP529" s="94"/>
      <c r="DQ529" s="94"/>
    </row>
    <row r="530" spans="1:121" x14ac:dyDescent="0.35">
      <c r="A530" s="158"/>
      <c r="B530" s="158"/>
      <c r="D530" s="158"/>
      <c r="F530" s="158"/>
      <c r="G530" s="158"/>
      <c r="K530" s="158"/>
      <c r="N530" s="158"/>
      <c r="O530" s="158"/>
      <c r="R530" s="158"/>
      <c r="S530" s="159"/>
      <c r="U530" s="159"/>
      <c r="V530" s="158"/>
      <c r="W530" s="94"/>
      <c r="X530" s="94"/>
      <c r="Z530" s="158"/>
      <c r="AA530" s="158"/>
      <c r="AI530" s="94"/>
      <c r="AJ530" s="94"/>
      <c r="AM530" s="94"/>
      <c r="AW530" s="158"/>
      <c r="AX530" s="158"/>
      <c r="AY530" s="158"/>
      <c r="BO530" s="158"/>
      <c r="BP530" s="158"/>
      <c r="BT530" s="158"/>
      <c r="BU530" s="158"/>
      <c r="BY530" s="158"/>
      <c r="BZ530" s="158"/>
      <c r="CD530" s="158"/>
      <c r="CE530" s="158"/>
      <c r="CG530" s="94"/>
      <c r="CM530" s="94"/>
      <c r="CN530" s="94"/>
      <c r="CQ530" s="94"/>
      <c r="CR530" s="94"/>
      <c r="CT530" s="94"/>
      <c r="CU530" s="94"/>
      <c r="CV530" s="94"/>
      <c r="CW530" s="94"/>
      <c r="CX530" s="94"/>
      <c r="CY530" s="94"/>
      <c r="CZ530" s="94"/>
      <c r="DA530" s="94"/>
      <c r="DB530" s="94"/>
      <c r="DC530" s="94"/>
      <c r="DD530" s="94"/>
      <c r="DE530" s="94"/>
      <c r="DF530" s="94"/>
      <c r="DG530" s="94"/>
      <c r="DH530" s="94"/>
      <c r="DI530" s="94"/>
      <c r="DJ530" s="94"/>
      <c r="DK530" s="94"/>
      <c r="DL530" s="94"/>
      <c r="DM530" s="94"/>
      <c r="DN530" s="94"/>
      <c r="DO530" s="94"/>
      <c r="DP530" s="94"/>
      <c r="DQ530" s="94"/>
    </row>
    <row r="531" spans="1:121" x14ac:dyDescent="0.35">
      <c r="A531" s="158"/>
      <c r="B531" s="158"/>
      <c r="D531" s="158"/>
      <c r="F531" s="158"/>
      <c r="G531" s="158"/>
      <c r="K531" s="158"/>
      <c r="N531" s="158"/>
      <c r="O531" s="158"/>
      <c r="R531" s="158"/>
      <c r="S531" s="159"/>
      <c r="U531" s="159"/>
      <c r="V531" s="158"/>
      <c r="W531" s="94"/>
      <c r="X531" s="94"/>
      <c r="Z531" s="158"/>
      <c r="AA531" s="158"/>
      <c r="AI531" s="94"/>
      <c r="AJ531" s="94"/>
      <c r="AM531" s="94"/>
      <c r="AW531" s="158"/>
      <c r="AX531" s="158"/>
      <c r="AY531" s="158"/>
      <c r="BO531" s="158"/>
      <c r="BP531" s="158"/>
      <c r="BT531" s="158"/>
      <c r="BU531" s="158"/>
      <c r="BY531" s="158"/>
      <c r="BZ531" s="158"/>
      <c r="CD531" s="158"/>
      <c r="CE531" s="158"/>
      <c r="CG531" s="94"/>
      <c r="CM531" s="94"/>
      <c r="CN531" s="94"/>
      <c r="CQ531" s="94"/>
      <c r="CR531" s="94"/>
      <c r="CT531" s="94"/>
      <c r="CU531" s="94"/>
      <c r="CV531" s="94"/>
      <c r="CW531" s="94"/>
      <c r="CX531" s="94"/>
      <c r="CY531" s="94"/>
      <c r="CZ531" s="94"/>
      <c r="DA531" s="94"/>
      <c r="DB531" s="94"/>
      <c r="DC531" s="94"/>
      <c r="DD531" s="94"/>
      <c r="DE531" s="94"/>
      <c r="DF531" s="94"/>
      <c r="DG531" s="94"/>
      <c r="DH531" s="94"/>
      <c r="DI531" s="94"/>
      <c r="DJ531" s="94"/>
      <c r="DK531" s="94"/>
      <c r="DL531" s="94"/>
      <c r="DM531" s="94"/>
      <c r="DN531" s="94"/>
      <c r="DO531" s="94"/>
      <c r="DP531" s="94"/>
      <c r="DQ531" s="94"/>
    </row>
    <row r="532" spans="1:121" x14ac:dyDescent="0.35">
      <c r="A532" s="158"/>
      <c r="B532" s="158"/>
      <c r="D532" s="158"/>
      <c r="F532" s="158"/>
      <c r="G532" s="158"/>
      <c r="K532" s="158"/>
      <c r="N532" s="158"/>
      <c r="O532" s="158"/>
      <c r="R532" s="158"/>
      <c r="S532" s="159"/>
      <c r="U532" s="159"/>
      <c r="V532" s="158"/>
      <c r="W532" s="94"/>
      <c r="X532" s="94"/>
      <c r="Z532" s="158"/>
      <c r="AA532" s="158"/>
      <c r="AI532" s="94"/>
      <c r="AJ532" s="94"/>
      <c r="AM532" s="94"/>
      <c r="AW532" s="158"/>
      <c r="AX532" s="158"/>
      <c r="AY532" s="158"/>
      <c r="BO532" s="158"/>
      <c r="BP532" s="158"/>
      <c r="BT532" s="158"/>
      <c r="BU532" s="158"/>
      <c r="BY532" s="158"/>
      <c r="BZ532" s="158"/>
      <c r="CD532" s="158"/>
      <c r="CE532" s="158"/>
      <c r="CG532" s="94"/>
      <c r="CM532" s="94"/>
      <c r="CN532" s="94"/>
      <c r="CQ532" s="94"/>
      <c r="CR532" s="94"/>
      <c r="CT532" s="94"/>
      <c r="CU532" s="94"/>
      <c r="CV532" s="94"/>
      <c r="CW532" s="94"/>
      <c r="CX532" s="94"/>
      <c r="CY532" s="94"/>
      <c r="CZ532" s="94"/>
      <c r="DA532" s="94"/>
      <c r="DB532" s="94"/>
      <c r="DC532" s="94"/>
      <c r="DD532" s="94"/>
      <c r="DE532" s="94"/>
      <c r="DF532" s="94"/>
      <c r="DG532" s="94"/>
      <c r="DH532" s="94"/>
      <c r="DI532" s="94"/>
      <c r="DJ532" s="94"/>
      <c r="DK532" s="94"/>
      <c r="DL532" s="94"/>
      <c r="DM532" s="94"/>
      <c r="DN532" s="94"/>
      <c r="DO532" s="94"/>
      <c r="DP532" s="94"/>
      <c r="DQ532" s="94"/>
    </row>
    <row r="533" spans="1:121" x14ac:dyDescent="0.35">
      <c r="A533" s="158"/>
      <c r="B533" s="158"/>
      <c r="D533" s="158"/>
      <c r="F533" s="158"/>
      <c r="G533" s="158"/>
      <c r="K533" s="158"/>
      <c r="N533" s="158"/>
      <c r="O533" s="158"/>
      <c r="R533" s="158"/>
      <c r="S533" s="159"/>
      <c r="U533" s="159"/>
      <c r="V533" s="158"/>
      <c r="W533" s="94"/>
      <c r="X533" s="94"/>
      <c r="Z533" s="158"/>
      <c r="AA533" s="158"/>
      <c r="AI533" s="94"/>
      <c r="AJ533" s="94"/>
      <c r="AM533" s="94"/>
      <c r="AW533" s="158"/>
      <c r="AX533" s="158"/>
      <c r="AY533" s="158"/>
      <c r="BO533" s="158"/>
      <c r="BP533" s="158"/>
      <c r="BT533" s="158"/>
      <c r="BU533" s="158"/>
      <c r="BY533" s="158"/>
      <c r="BZ533" s="158"/>
      <c r="CD533" s="158"/>
      <c r="CE533" s="158"/>
      <c r="CG533" s="94"/>
      <c r="CM533" s="94"/>
      <c r="CN533" s="94"/>
      <c r="CQ533" s="94"/>
      <c r="CR533" s="94"/>
      <c r="CT533" s="94"/>
      <c r="CU533" s="94"/>
      <c r="CV533" s="94"/>
      <c r="CW533" s="94"/>
      <c r="CX533" s="94"/>
      <c r="CY533" s="94"/>
      <c r="CZ533" s="94"/>
      <c r="DA533" s="94"/>
      <c r="DB533" s="94"/>
      <c r="DC533" s="94"/>
      <c r="DD533" s="94"/>
      <c r="DE533" s="94"/>
      <c r="DF533" s="94"/>
      <c r="DG533" s="94"/>
      <c r="DH533" s="94"/>
      <c r="DI533" s="94"/>
      <c r="DJ533" s="94"/>
      <c r="DK533" s="94"/>
      <c r="DL533" s="94"/>
      <c r="DM533" s="94"/>
      <c r="DN533" s="94"/>
      <c r="DO533" s="94"/>
      <c r="DP533" s="94"/>
      <c r="DQ533" s="94"/>
    </row>
    <row r="534" spans="1:121" x14ac:dyDescent="0.35">
      <c r="A534" s="158"/>
      <c r="B534" s="158"/>
      <c r="D534" s="158"/>
      <c r="F534" s="158"/>
      <c r="G534" s="158"/>
      <c r="K534" s="158"/>
      <c r="N534" s="158"/>
      <c r="O534" s="158"/>
      <c r="R534" s="158"/>
      <c r="S534" s="159"/>
      <c r="U534" s="159"/>
      <c r="V534" s="158"/>
      <c r="W534" s="94"/>
      <c r="X534" s="94"/>
      <c r="Z534" s="158"/>
      <c r="AA534" s="158"/>
      <c r="AI534" s="94"/>
      <c r="AJ534" s="94"/>
      <c r="AM534" s="94"/>
      <c r="AW534" s="158"/>
      <c r="AX534" s="158"/>
      <c r="AY534" s="158"/>
      <c r="BO534" s="158"/>
      <c r="BP534" s="158"/>
      <c r="BT534" s="158"/>
      <c r="BU534" s="158"/>
      <c r="BY534" s="158"/>
      <c r="BZ534" s="158"/>
      <c r="CD534" s="158"/>
      <c r="CE534" s="158"/>
      <c r="CG534" s="94"/>
      <c r="CM534" s="94"/>
      <c r="CN534" s="94"/>
      <c r="CQ534" s="94"/>
      <c r="CR534" s="94"/>
      <c r="CT534" s="94"/>
      <c r="CU534" s="94"/>
      <c r="CV534" s="94"/>
      <c r="CW534" s="94"/>
      <c r="CX534" s="94"/>
      <c r="CY534" s="94"/>
      <c r="CZ534" s="94"/>
      <c r="DA534" s="94"/>
      <c r="DB534" s="94"/>
      <c r="DC534" s="94"/>
      <c r="DD534" s="94"/>
      <c r="DE534" s="94"/>
      <c r="DF534" s="94"/>
      <c r="DG534" s="94"/>
      <c r="DH534" s="94"/>
      <c r="DI534" s="94"/>
      <c r="DJ534" s="94"/>
      <c r="DK534" s="94"/>
      <c r="DL534" s="94"/>
      <c r="DM534" s="94"/>
      <c r="DN534" s="94"/>
      <c r="DO534" s="94"/>
      <c r="DP534" s="94"/>
      <c r="DQ534" s="94"/>
    </row>
    <row r="535" spans="1:121" x14ac:dyDescent="0.35">
      <c r="A535" s="158"/>
      <c r="B535" s="158"/>
      <c r="D535" s="158"/>
      <c r="F535" s="158"/>
      <c r="G535" s="158"/>
      <c r="K535" s="158"/>
      <c r="N535" s="158"/>
      <c r="O535" s="158"/>
      <c r="R535" s="158"/>
      <c r="S535" s="159"/>
      <c r="U535" s="159"/>
      <c r="V535" s="158"/>
      <c r="W535" s="94"/>
      <c r="X535" s="94"/>
      <c r="Z535" s="158"/>
      <c r="AA535" s="158"/>
      <c r="AI535" s="94"/>
      <c r="AJ535" s="94"/>
      <c r="AM535" s="94"/>
      <c r="AW535" s="158"/>
      <c r="AX535" s="158"/>
      <c r="AY535" s="158"/>
      <c r="BO535" s="158"/>
      <c r="BP535" s="158"/>
      <c r="BT535" s="158"/>
      <c r="BU535" s="158"/>
      <c r="BY535" s="158"/>
      <c r="BZ535" s="158"/>
      <c r="CD535" s="158"/>
      <c r="CE535" s="158"/>
      <c r="CG535" s="94"/>
      <c r="CM535" s="94"/>
      <c r="CN535" s="94"/>
      <c r="CQ535" s="94"/>
      <c r="CR535" s="94"/>
      <c r="CT535" s="94"/>
      <c r="CU535" s="94"/>
      <c r="CV535" s="94"/>
      <c r="CW535" s="94"/>
      <c r="CX535" s="94"/>
      <c r="CY535" s="94"/>
      <c r="CZ535" s="94"/>
      <c r="DA535" s="94"/>
      <c r="DB535" s="94"/>
      <c r="DC535" s="94"/>
      <c r="DD535" s="94"/>
      <c r="DE535" s="94"/>
      <c r="DF535" s="94"/>
      <c r="DG535" s="94"/>
      <c r="DH535" s="94"/>
      <c r="DI535" s="94"/>
      <c r="DJ535" s="94"/>
      <c r="DK535" s="94"/>
      <c r="DL535" s="94"/>
      <c r="DM535" s="94"/>
      <c r="DN535" s="94"/>
      <c r="DO535" s="94"/>
      <c r="DP535" s="94"/>
      <c r="DQ535" s="94"/>
    </row>
    <row r="536" spans="1:121" x14ac:dyDescent="0.35">
      <c r="A536" s="158"/>
      <c r="B536" s="158"/>
      <c r="D536" s="158"/>
      <c r="F536" s="158"/>
      <c r="G536" s="158"/>
      <c r="K536" s="158"/>
      <c r="N536" s="158"/>
      <c r="O536" s="158"/>
      <c r="R536" s="158"/>
      <c r="S536" s="159"/>
      <c r="U536" s="159"/>
      <c r="V536" s="158"/>
      <c r="W536" s="94"/>
      <c r="X536" s="94"/>
      <c r="Z536" s="158"/>
      <c r="AA536" s="158"/>
      <c r="AI536" s="94"/>
      <c r="AJ536" s="94"/>
      <c r="AM536" s="94"/>
      <c r="AW536" s="158"/>
      <c r="AX536" s="158"/>
      <c r="AY536" s="158"/>
      <c r="BO536" s="158"/>
      <c r="BP536" s="158"/>
      <c r="BT536" s="158"/>
      <c r="BU536" s="158"/>
      <c r="BY536" s="158"/>
      <c r="BZ536" s="158"/>
      <c r="CD536" s="158"/>
      <c r="CE536" s="158"/>
      <c r="CG536" s="94"/>
      <c r="CM536" s="94"/>
      <c r="CN536" s="94"/>
      <c r="CQ536" s="94"/>
      <c r="CR536" s="94"/>
      <c r="CT536" s="94"/>
      <c r="CU536" s="94"/>
      <c r="CV536" s="94"/>
      <c r="CW536" s="94"/>
      <c r="CX536" s="94"/>
      <c r="CY536" s="94"/>
      <c r="CZ536" s="94"/>
      <c r="DA536" s="94"/>
      <c r="DB536" s="94"/>
      <c r="DC536" s="94"/>
      <c r="DD536" s="94"/>
      <c r="DE536" s="94"/>
      <c r="DF536" s="94"/>
      <c r="DG536" s="94"/>
      <c r="DH536" s="94"/>
      <c r="DI536" s="94"/>
      <c r="DJ536" s="94"/>
      <c r="DK536" s="94"/>
      <c r="DL536" s="94"/>
      <c r="DM536" s="94"/>
      <c r="DN536" s="94"/>
      <c r="DO536" s="94"/>
      <c r="DP536" s="94"/>
      <c r="DQ536" s="94"/>
    </row>
    <row r="537" spans="1:121" x14ac:dyDescent="0.35">
      <c r="A537" s="158"/>
      <c r="B537" s="158"/>
      <c r="D537" s="158"/>
      <c r="F537" s="158"/>
      <c r="G537" s="158"/>
      <c r="K537" s="158"/>
      <c r="N537" s="158"/>
      <c r="O537" s="158"/>
      <c r="R537" s="158"/>
      <c r="S537" s="159"/>
      <c r="U537" s="159"/>
      <c r="V537" s="158"/>
      <c r="W537" s="94"/>
      <c r="X537" s="94"/>
      <c r="Z537" s="158"/>
      <c r="AA537" s="158"/>
      <c r="AI537" s="94"/>
      <c r="AJ537" s="94"/>
      <c r="AM537" s="94"/>
      <c r="AW537" s="158"/>
      <c r="AX537" s="158"/>
      <c r="AY537" s="158"/>
      <c r="BO537" s="158"/>
      <c r="BP537" s="158"/>
      <c r="BT537" s="158"/>
      <c r="BU537" s="158"/>
      <c r="BY537" s="158"/>
      <c r="BZ537" s="158"/>
      <c r="CD537" s="158"/>
      <c r="CE537" s="158"/>
      <c r="CG537" s="94"/>
      <c r="CM537" s="94"/>
      <c r="CN537" s="94"/>
      <c r="CQ537" s="94"/>
      <c r="CR537" s="94"/>
      <c r="CT537" s="94"/>
      <c r="CU537" s="94"/>
      <c r="CV537" s="94"/>
      <c r="CW537" s="94"/>
      <c r="CX537" s="94"/>
      <c r="CY537" s="94"/>
      <c r="CZ537" s="94"/>
      <c r="DA537" s="94"/>
      <c r="DB537" s="94"/>
      <c r="DC537" s="94"/>
      <c r="DD537" s="94"/>
      <c r="DE537" s="94"/>
      <c r="DF537" s="94"/>
      <c r="DG537" s="94"/>
      <c r="DH537" s="94"/>
      <c r="DI537" s="94"/>
      <c r="DJ537" s="94"/>
      <c r="DK537" s="94"/>
      <c r="DL537" s="94"/>
      <c r="DM537" s="94"/>
      <c r="DN537" s="94"/>
      <c r="DO537" s="94"/>
      <c r="DP537" s="94"/>
      <c r="DQ537" s="94"/>
    </row>
    <row r="538" spans="1:121" x14ac:dyDescent="0.35">
      <c r="A538" s="158"/>
      <c r="B538" s="158"/>
      <c r="D538" s="158"/>
      <c r="F538" s="158"/>
      <c r="G538" s="158"/>
      <c r="K538" s="158"/>
      <c r="N538" s="158"/>
      <c r="O538" s="158"/>
      <c r="R538" s="158"/>
      <c r="S538" s="159"/>
      <c r="U538" s="159"/>
      <c r="V538" s="158"/>
      <c r="W538" s="94"/>
      <c r="X538" s="94"/>
      <c r="Z538" s="158"/>
      <c r="AA538" s="158"/>
      <c r="AI538" s="94"/>
      <c r="AJ538" s="94"/>
      <c r="AM538" s="94"/>
      <c r="AW538" s="158"/>
      <c r="AX538" s="158"/>
      <c r="AY538" s="158"/>
      <c r="BO538" s="158"/>
      <c r="BP538" s="158"/>
      <c r="BT538" s="158"/>
      <c r="BU538" s="158"/>
      <c r="BY538" s="158"/>
      <c r="BZ538" s="158"/>
      <c r="CD538" s="158"/>
      <c r="CE538" s="158"/>
      <c r="CG538" s="94"/>
      <c r="CM538" s="94"/>
      <c r="CN538" s="94"/>
      <c r="CQ538" s="94"/>
      <c r="CR538" s="94"/>
      <c r="CT538" s="94"/>
      <c r="CU538" s="94"/>
      <c r="CV538" s="94"/>
      <c r="CW538" s="94"/>
      <c r="CX538" s="94"/>
      <c r="CY538" s="94"/>
      <c r="CZ538" s="94"/>
      <c r="DA538" s="94"/>
      <c r="DB538" s="94"/>
      <c r="DC538" s="94"/>
      <c r="DD538" s="94"/>
      <c r="DE538" s="94"/>
      <c r="DF538" s="94"/>
      <c r="DG538" s="94"/>
      <c r="DH538" s="94"/>
      <c r="DI538" s="94"/>
      <c r="DJ538" s="94"/>
      <c r="DK538" s="94"/>
      <c r="DL538" s="94"/>
      <c r="DM538" s="94"/>
      <c r="DN538" s="94"/>
      <c r="DO538" s="94"/>
      <c r="DP538" s="94"/>
      <c r="DQ538" s="94"/>
    </row>
    <row r="539" spans="1:121" x14ac:dyDescent="0.35">
      <c r="A539" s="158"/>
      <c r="B539" s="158"/>
      <c r="D539" s="158"/>
      <c r="F539" s="158"/>
      <c r="G539" s="158"/>
      <c r="K539" s="158"/>
      <c r="N539" s="158"/>
      <c r="O539" s="158"/>
      <c r="R539" s="158"/>
      <c r="S539" s="159"/>
      <c r="U539" s="159"/>
      <c r="V539" s="158"/>
      <c r="W539" s="94"/>
      <c r="X539" s="94"/>
      <c r="Z539" s="158"/>
      <c r="AA539" s="158"/>
      <c r="AI539" s="94"/>
      <c r="AJ539" s="94"/>
      <c r="AM539" s="94"/>
      <c r="AW539" s="158"/>
      <c r="AX539" s="158"/>
      <c r="AY539" s="158"/>
      <c r="BO539" s="158"/>
      <c r="BP539" s="158"/>
      <c r="BT539" s="158"/>
      <c r="BU539" s="158"/>
      <c r="BY539" s="158"/>
      <c r="BZ539" s="158"/>
      <c r="CD539" s="158"/>
      <c r="CE539" s="158"/>
      <c r="CG539" s="94"/>
      <c r="CM539" s="94"/>
      <c r="CN539" s="94"/>
      <c r="CQ539" s="94"/>
      <c r="CR539" s="94"/>
      <c r="CT539" s="94"/>
      <c r="CU539" s="94"/>
      <c r="CV539" s="94"/>
      <c r="CW539" s="94"/>
      <c r="CX539" s="94"/>
      <c r="CY539" s="94"/>
      <c r="CZ539" s="94"/>
      <c r="DA539" s="94"/>
      <c r="DB539" s="94"/>
      <c r="DC539" s="94"/>
      <c r="DD539" s="94"/>
      <c r="DE539" s="94"/>
      <c r="DF539" s="94"/>
      <c r="DG539" s="94"/>
      <c r="DH539" s="94"/>
      <c r="DI539" s="94"/>
      <c r="DJ539" s="94"/>
      <c r="DK539" s="94"/>
      <c r="DL539" s="94"/>
      <c r="DM539" s="94"/>
      <c r="DN539" s="94"/>
      <c r="DO539" s="94"/>
      <c r="DP539" s="94"/>
      <c r="DQ539" s="94"/>
    </row>
    <row r="540" spans="1:121" x14ac:dyDescent="0.35">
      <c r="A540" s="158"/>
      <c r="B540" s="158"/>
      <c r="D540" s="158"/>
      <c r="F540" s="158"/>
      <c r="G540" s="158"/>
      <c r="K540" s="158"/>
      <c r="N540" s="158"/>
      <c r="O540" s="158"/>
      <c r="R540" s="158"/>
      <c r="S540" s="159"/>
      <c r="U540" s="159"/>
      <c r="V540" s="158"/>
      <c r="W540" s="94"/>
      <c r="X540" s="94"/>
      <c r="Z540" s="158"/>
      <c r="AA540" s="158"/>
      <c r="AI540" s="94"/>
      <c r="AJ540" s="94"/>
      <c r="AM540" s="94"/>
      <c r="AW540" s="158"/>
      <c r="AX540" s="158"/>
      <c r="AY540" s="158"/>
      <c r="BO540" s="158"/>
      <c r="BP540" s="158"/>
      <c r="BT540" s="158"/>
      <c r="BU540" s="158"/>
      <c r="BY540" s="158"/>
      <c r="BZ540" s="158"/>
      <c r="CD540" s="158"/>
      <c r="CE540" s="158"/>
      <c r="CG540" s="94"/>
      <c r="CM540" s="94"/>
      <c r="CN540" s="94"/>
      <c r="CQ540" s="94"/>
      <c r="CR540" s="94"/>
      <c r="CT540" s="94"/>
      <c r="CU540" s="94"/>
      <c r="CV540" s="94"/>
      <c r="CW540" s="94"/>
      <c r="CX540" s="94"/>
      <c r="CY540" s="94"/>
      <c r="CZ540" s="94"/>
      <c r="DA540" s="94"/>
      <c r="DB540" s="94"/>
      <c r="DC540" s="94"/>
      <c r="DD540" s="94"/>
      <c r="DE540" s="94"/>
      <c r="DF540" s="94"/>
      <c r="DG540" s="94"/>
      <c r="DH540" s="94"/>
      <c r="DI540" s="94"/>
      <c r="DJ540" s="94"/>
      <c r="DK540" s="94"/>
      <c r="DL540" s="94"/>
      <c r="DM540" s="94"/>
      <c r="DN540" s="94"/>
      <c r="DO540" s="94"/>
      <c r="DP540" s="94"/>
      <c r="DQ540" s="94"/>
    </row>
    <row r="541" spans="1:121" x14ac:dyDescent="0.35">
      <c r="A541" s="158"/>
      <c r="B541" s="158"/>
      <c r="D541" s="158"/>
      <c r="F541" s="158"/>
      <c r="G541" s="158"/>
      <c r="K541" s="158"/>
      <c r="N541" s="158"/>
      <c r="O541" s="158"/>
      <c r="R541" s="158"/>
      <c r="S541" s="159"/>
      <c r="U541" s="159"/>
      <c r="V541" s="158"/>
      <c r="W541" s="94"/>
      <c r="X541" s="94"/>
      <c r="Z541" s="158"/>
      <c r="AA541" s="158"/>
      <c r="AI541" s="94"/>
      <c r="AJ541" s="94"/>
      <c r="AM541" s="94"/>
      <c r="AW541" s="158"/>
      <c r="AX541" s="158"/>
      <c r="AY541" s="158"/>
      <c r="BO541" s="158"/>
      <c r="BP541" s="158"/>
      <c r="BT541" s="158"/>
      <c r="BU541" s="158"/>
      <c r="BY541" s="158"/>
      <c r="BZ541" s="158"/>
      <c r="CD541" s="158"/>
      <c r="CE541" s="158"/>
      <c r="CG541" s="94"/>
      <c r="CM541" s="94"/>
      <c r="CN541" s="94"/>
      <c r="CQ541" s="94"/>
      <c r="CR541" s="94"/>
      <c r="CT541" s="94"/>
      <c r="CU541" s="94"/>
      <c r="CV541" s="94"/>
      <c r="CW541" s="94"/>
      <c r="CX541" s="94"/>
      <c r="CY541" s="94"/>
      <c r="CZ541" s="94"/>
      <c r="DA541" s="94"/>
      <c r="DB541" s="94"/>
      <c r="DC541" s="94"/>
      <c r="DD541" s="94"/>
      <c r="DE541" s="94"/>
      <c r="DF541" s="94"/>
      <c r="DG541" s="94"/>
      <c r="DH541" s="94"/>
      <c r="DI541" s="94"/>
      <c r="DJ541" s="94"/>
      <c r="DK541" s="94"/>
      <c r="DL541" s="94"/>
      <c r="DM541" s="94"/>
      <c r="DN541" s="94"/>
      <c r="DO541" s="94"/>
      <c r="DP541" s="94"/>
      <c r="DQ541" s="94"/>
    </row>
    <row r="542" spans="1:121" x14ac:dyDescent="0.35">
      <c r="A542" s="158"/>
      <c r="B542" s="158"/>
      <c r="D542" s="158"/>
      <c r="F542" s="158"/>
      <c r="G542" s="158"/>
      <c r="K542" s="158"/>
      <c r="N542" s="158"/>
      <c r="O542" s="158"/>
      <c r="R542" s="158"/>
      <c r="S542" s="159"/>
      <c r="U542" s="159"/>
      <c r="V542" s="158"/>
      <c r="W542" s="94"/>
      <c r="X542" s="94"/>
      <c r="Z542" s="158"/>
      <c r="AA542" s="158"/>
      <c r="AI542" s="94"/>
      <c r="AJ542" s="94"/>
      <c r="AM542" s="94"/>
      <c r="AW542" s="158"/>
      <c r="AX542" s="158"/>
      <c r="AY542" s="158"/>
      <c r="BO542" s="158"/>
      <c r="BP542" s="158"/>
      <c r="BT542" s="158"/>
      <c r="BU542" s="158"/>
      <c r="BY542" s="158"/>
      <c r="BZ542" s="158"/>
      <c r="CD542" s="158"/>
      <c r="CE542" s="158"/>
      <c r="CG542" s="94"/>
      <c r="CM542" s="94"/>
      <c r="CN542" s="94"/>
      <c r="CQ542" s="94"/>
      <c r="CR542" s="94"/>
      <c r="CT542" s="94"/>
      <c r="CU542" s="94"/>
      <c r="CV542" s="94"/>
      <c r="CW542" s="94"/>
      <c r="CX542" s="94"/>
      <c r="CY542" s="94"/>
      <c r="CZ542" s="94"/>
      <c r="DA542" s="94"/>
      <c r="DB542" s="94"/>
      <c r="DC542" s="94"/>
      <c r="DD542" s="94"/>
      <c r="DE542" s="94"/>
      <c r="DF542" s="94"/>
      <c r="DG542" s="94"/>
      <c r="DH542" s="94"/>
      <c r="DI542" s="94"/>
      <c r="DJ542" s="94"/>
      <c r="DK542" s="94"/>
      <c r="DL542" s="94"/>
      <c r="DM542" s="94"/>
      <c r="DN542" s="94"/>
      <c r="DO542" s="94"/>
      <c r="DP542" s="94"/>
      <c r="DQ542" s="94"/>
    </row>
    <row r="543" spans="1:121" x14ac:dyDescent="0.35">
      <c r="A543" s="158"/>
      <c r="B543" s="158"/>
      <c r="D543" s="158"/>
      <c r="F543" s="158"/>
      <c r="G543" s="158"/>
      <c r="K543" s="158"/>
      <c r="N543" s="158"/>
      <c r="O543" s="158"/>
      <c r="R543" s="158"/>
      <c r="S543" s="159"/>
      <c r="U543" s="159"/>
      <c r="V543" s="158"/>
      <c r="W543" s="94"/>
      <c r="X543" s="94"/>
      <c r="Z543" s="158"/>
      <c r="AA543" s="158"/>
      <c r="AI543" s="94"/>
      <c r="AJ543" s="94"/>
      <c r="AM543" s="94"/>
      <c r="AW543" s="158"/>
      <c r="AX543" s="158"/>
      <c r="AY543" s="158"/>
      <c r="BO543" s="158"/>
      <c r="BP543" s="158"/>
      <c r="BT543" s="158"/>
      <c r="BU543" s="158"/>
      <c r="BY543" s="158"/>
      <c r="BZ543" s="158"/>
      <c r="CD543" s="158"/>
      <c r="CE543" s="158"/>
      <c r="CG543" s="94"/>
      <c r="CM543" s="94"/>
      <c r="CN543" s="94"/>
      <c r="CQ543" s="94"/>
      <c r="CR543" s="94"/>
      <c r="CT543" s="94"/>
      <c r="CU543" s="94"/>
      <c r="CV543" s="94"/>
      <c r="CW543" s="94"/>
      <c r="CX543" s="94"/>
      <c r="CY543" s="94"/>
      <c r="CZ543" s="94"/>
      <c r="DA543" s="94"/>
      <c r="DB543" s="94"/>
      <c r="DC543" s="94"/>
      <c r="DD543" s="94"/>
      <c r="DE543" s="94"/>
      <c r="DF543" s="94"/>
      <c r="DG543" s="94"/>
      <c r="DH543" s="94"/>
      <c r="DI543" s="94"/>
      <c r="DJ543" s="94"/>
      <c r="DK543" s="94"/>
      <c r="DL543" s="94"/>
      <c r="DM543" s="94"/>
      <c r="DN543" s="94"/>
      <c r="DO543" s="94"/>
      <c r="DP543" s="94"/>
      <c r="DQ543" s="94"/>
    </row>
    <row r="544" spans="1:121" x14ac:dyDescent="0.35">
      <c r="A544" s="158"/>
      <c r="B544" s="158"/>
      <c r="D544" s="158"/>
      <c r="F544" s="158"/>
      <c r="G544" s="158"/>
      <c r="K544" s="158"/>
      <c r="N544" s="158"/>
      <c r="O544" s="158"/>
      <c r="R544" s="158"/>
      <c r="S544" s="159"/>
      <c r="U544" s="159"/>
      <c r="V544" s="158"/>
      <c r="W544" s="94"/>
      <c r="X544" s="94"/>
      <c r="Z544" s="158"/>
      <c r="AA544" s="158"/>
      <c r="AI544" s="94"/>
      <c r="AJ544" s="94"/>
      <c r="AM544" s="94"/>
      <c r="AW544" s="158"/>
      <c r="AX544" s="158"/>
      <c r="AY544" s="158"/>
      <c r="BO544" s="158"/>
      <c r="BP544" s="158"/>
      <c r="BT544" s="158"/>
      <c r="BU544" s="158"/>
      <c r="BY544" s="158"/>
      <c r="BZ544" s="158"/>
      <c r="CD544" s="158"/>
      <c r="CE544" s="158"/>
      <c r="CG544" s="94"/>
      <c r="CM544" s="94"/>
      <c r="CN544" s="94"/>
      <c r="CQ544" s="94"/>
      <c r="CR544" s="94"/>
      <c r="CT544" s="94"/>
      <c r="CU544" s="94"/>
      <c r="CV544" s="94"/>
      <c r="CW544" s="94"/>
      <c r="CX544" s="94"/>
      <c r="CY544" s="94"/>
      <c r="CZ544" s="94"/>
      <c r="DA544" s="94"/>
      <c r="DB544" s="94"/>
      <c r="DC544" s="94"/>
      <c r="DD544" s="94"/>
      <c r="DE544" s="94"/>
      <c r="DF544" s="94"/>
      <c r="DG544" s="94"/>
      <c r="DH544" s="94"/>
      <c r="DI544" s="94"/>
      <c r="DJ544" s="94"/>
      <c r="DK544" s="94"/>
      <c r="DL544" s="94"/>
      <c r="DM544" s="94"/>
      <c r="DN544" s="94"/>
      <c r="DO544" s="94"/>
      <c r="DP544" s="94"/>
      <c r="DQ544" s="94"/>
    </row>
    <row r="545" spans="1:121" x14ac:dyDescent="0.35">
      <c r="A545" s="158"/>
      <c r="B545" s="158"/>
      <c r="D545" s="158"/>
      <c r="F545" s="158"/>
      <c r="G545" s="158"/>
      <c r="K545" s="158"/>
      <c r="N545" s="158"/>
      <c r="O545" s="158"/>
      <c r="R545" s="158"/>
      <c r="S545" s="159"/>
      <c r="U545" s="159"/>
      <c r="V545" s="158"/>
      <c r="W545" s="94"/>
      <c r="X545" s="94"/>
      <c r="Z545" s="158"/>
      <c r="AA545" s="158"/>
      <c r="AI545" s="94"/>
      <c r="AJ545" s="94"/>
      <c r="AM545" s="94"/>
      <c r="AW545" s="158"/>
      <c r="AX545" s="158"/>
      <c r="AY545" s="158"/>
      <c r="BO545" s="158"/>
      <c r="BP545" s="158"/>
      <c r="BT545" s="158"/>
      <c r="BU545" s="158"/>
      <c r="BY545" s="158"/>
      <c r="BZ545" s="158"/>
      <c r="CD545" s="158"/>
      <c r="CE545" s="158"/>
      <c r="CG545" s="94"/>
      <c r="CM545" s="94"/>
      <c r="CN545" s="94"/>
      <c r="CQ545" s="94"/>
      <c r="CR545" s="94"/>
      <c r="CT545" s="94"/>
      <c r="CU545" s="94"/>
      <c r="CV545" s="94"/>
      <c r="CW545" s="94"/>
      <c r="CX545" s="94"/>
      <c r="CY545" s="94"/>
      <c r="CZ545" s="94"/>
      <c r="DA545" s="94"/>
      <c r="DB545" s="94"/>
      <c r="DC545" s="94"/>
      <c r="DD545" s="94"/>
      <c r="DE545" s="94"/>
      <c r="DF545" s="94"/>
      <c r="DG545" s="94"/>
      <c r="DH545" s="94"/>
      <c r="DI545" s="94"/>
      <c r="DJ545" s="94"/>
      <c r="DK545" s="94"/>
      <c r="DL545" s="94"/>
      <c r="DM545" s="94"/>
      <c r="DN545" s="94"/>
      <c r="DO545" s="94"/>
      <c r="DP545" s="94"/>
      <c r="DQ545" s="94"/>
    </row>
    <row r="546" spans="1:121" x14ac:dyDescent="0.35">
      <c r="A546" s="158"/>
      <c r="B546" s="158"/>
      <c r="D546" s="158"/>
      <c r="F546" s="158"/>
      <c r="G546" s="158"/>
      <c r="K546" s="158"/>
      <c r="N546" s="158"/>
      <c r="O546" s="158"/>
      <c r="R546" s="158"/>
      <c r="S546" s="159"/>
      <c r="U546" s="159"/>
      <c r="V546" s="158"/>
      <c r="W546" s="94"/>
      <c r="X546" s="94"/>
      <c r="Z546" s="158"/>
      <c r="AA546" s="158"/>
      <c r="AI546" s="94"/>
      <c r="AJ546" s="94"/>
      <c r="AM546" s="94"/>
      <c r="AW546" s="158"/>
      <c r="AX546" s="158"/>
      <c r="AY546" s="158"/>
      <c r="BO546" s="158"/>
      <c r="BP546" s="158"/>
      <c r="BT546" s="158"/>
      <c r="BU546" s="158"/>
      <c r="BY546" s="158"/>
      <c r="BZ546" s="158"/>
      <c r="CD546" s="158"/>
      <c r="CE546" s="158"/>
      <c r="CG546" s="94"/>
      <c r="CM546" s="94"/>
      <c r="CN546" s="94"/>
      <c r="CQ546" s="94"/>
      <c r="CR546" s="94"/>
      <c r="CT546" s="94"/>
      <c r="CU546" s="94"/>
      <c r="CV546" s="94"/>
      <c r="CW546" s="94"/>
      <c r="CX546" s="94"/>
      <c r="CY546" s="94"/>
      <c r="CZ546" s="94"/>
      <c r="DA546" s="94"/>
      <c r="DB546" s="94"/>
      <c r="DC546" s="94"/>
      <c r="DD546" s="94"/>
      <c r="DE546" s="94"/>
      <c r="DF546" s="94"/>
      <c r="DG546" s="94"/>
      <c r="DH546" s="94"/>
      <c r="DI546" s="94"/>
      <c r="DJ546" s="94"/>
      <c r="DK546" s="94"/>
      <c r="DL546" s="94"/>
      <c r="DM546" s="94"/>
      <c r="DN546" s="94"/>
      <c r="DO546" s="94"/>
      <c r="DP546" s="94"/>
      <c r="DQ546" s="94"/>
    </row>
    <row r="547" spans="1:121" x14ac:dyDescent="0.35">
      <c r="A547" s="158"/>
      <c r="B547" s="158"/>
      <c r="D547" s="158"/>
      <c r="F547" s="158"/>
      <c r="G547" s="158"/>
      <c r="K547" s="158"/>
      <c r="N547" s="158"/>
      <c r="O547" s="158"/>
      <c r="R547" s="158"/>
      <c r="S547" s="159"/>
      <c r="U547" s="159"/>
      <c r="V547" s="158"/>
      <c r="W547" s="94"/>
      <c r="X547" s="94"/>
      <c r="Z547" s="158"/>
      <c r="AA547" s="158"/>
      <c r="AI547" s="94"/>
      <c r="AJ547" s="94"/>
      <c r="AM547" s="94"/>
      <c r="AW547" s="158"/>
      <c r="AX547" s="158"/>
      <c r="AY547" s="158"/>
      <c r="BO547" s="158"/>
      <c r="BP547" s="158"/>
      <c r="BT547" s="158"/>
      <c r="BU547" s="158"/>
      <c r="BY547" s="158"/>
      <c r="BZ547" s="158"/>
      <c r="CD547" s="158"/>
      <c r="CE547" s="158"/>
      <c r="CG547" s="94"/>
      <c r="CM547" s="94"/>
      <c r="CN547" s="94"/>
      <c r="CQ547" s="94"/>
      <c r="CR547" s="94"/>
      <c r="CT547" s="94"/>
      <c r="CU547" s="94"/>
      <c r="CV547" s="94"/>
      <c r="CW547" s="94"/>
      <c r="CX547" s="94"/>
      <c r="CY547" s="94"/>
      <c r="CZ547" s="94"/>
      <c r="DA547" s="94"/>
      <c r="DB547" s="94"/>
      <c r="DC547" s="94"/>
      <c r="DD547" s="94"/>
      <c r="DE547" s="94"/>
      <c r="DF547" s="94"/>
      <c r="DG547" s="94"/>
      <c r="DH547" s="94"/>
      <c r="DI547" s="94"/>
      <c r="DJ547" s="94"/>
      <c r="DK547" s="94"/>
      <c r="DL547" s="94"/>
      <c r="DM547" s="94"/>
      <c r="DN547" s="94"/>
      <c r="DO547" s="94"/>
      <c r="DP547" s="94"/>
      <c r="DQ547" s="94"/>
    </row>
    <row r="548" spans="1:121" x14ac:dyDescent="0.35">
      <c r="A548" s="158"/>
      <c r="B548" s="158"/>
      <c r="D548" s="158"/>
      <c r="F548" s="158"/>
      <c r="G548" s="158"/>
      <c r="K548" s="158"/>
      <c r="N548" s="158"/>
      <c r="O548" s="158"/>
      <c r="R548" s="158"/>
      <c r="S548" s="159"/>
      <c r="U548" s="159"/>
      <c r="V548" s="158"/>
      <c r="W548" s="94"/>
      <c r="X548" s="94"/>
      <c r="Z548" s="158"/>
      <c r="AA548" s="158"/>
      <c r="AI548" s="94"/>
      <c r="AJ548" s="94"/>
      <c r="AM548" s="94"/>
      <c r="AW548" s="158"/>
      <c r="AX548" s="158"/>
      <c r="AY548" s="158"/>
      <c r="BO548" s="158"/>
      <c r="BP548" s="158"/>
      <c r="BT548" s="158"/>
      <c r="BU548" s="158"/>
      <c r="BY548" s="158"/>
      <c r="BZ548" s="158"/>
      <c r="CD548" s="158"/>
      <c r="CE548" s="158"/>
      <c r="CG548" s="94"/>
      <c r="CM548" s="94"/>
      <c r="CN548" s="94"/>
      <c r="CQ548" s="94"/>
      <c r="CR548" s="94"/>
      <c r="CT548" s="94"/>
      <c r="CU548" s="94"/>
      <c r="CV548" s="94"/>
      <c r="CW548" s="94"/>
      <c r="CX548" s="94"/>
      <c r="CY548" s="94"/>
      <c r="CZ548" s="94"/>
      <c r="DA548" s="94"/>
      <c r="DB548" s="94"/>
      <c r="DC548" s="94"/>
      <c r="DD548" s="94"/>
      <c r="DE548" s="94"/>
      <c r="DF548" s="94"/>
      <c r="DG548" s="94"/>
      <c r="DH548" s="94"/>
      <c r="DI548" s="94"/>
      <c r="DJ548" s="94"/>
      <c r="DK548" s="94"/>
      <c r="DL548" s="94"/>
      <c r="DM548" s="94"/>
      <c r="DN548" s="94"/>
      <c r="DO548" s="94"/>
      <c r="DP548" s="94"/>
      <c r="DQ548" s="94"/>
    </row>
    <row r="549" spans="1:121" x14ac:dyDescent="0.35">
      <c r="A549" s="158"/>
      <c r="B549" s="158"/>
      <c r="D549" s="158"/>
      <c r="F549" s="158"/>
      <c r="G549" s="158"/>
      <c r="K549" s="158"/>
      <c r="N549" s="158"/>
      <c r="O549" s="158"/>
      <c r="R549" s="158"/>
      <c r="S549" s="159"/>
      <c r="U549" s="159"/>
      <c r="V549" s="158"/>
      <c r="W549" s="94"/>
      <c r="X549" s="94"/>
      <c r="Z549" s="158"/>
      <c r="AA549" s="158"/>
      <c r="AI549" s="94"/>
      <c r="AJ549" s="94"/>
      <c r="AM549" s="94"/>
      <c r="AW549" s="158"/>
      <c r="AX549" s="158"/>
      <c r="AY549" s="158"/>
      <c r="BO549" s="158"/>
      <c r="BP549" s="158"/>
      <c r="BT549" s="158"/>
      <c r="BU549" s="158"/>
      <c r="BY549" s="158"/>
      <c r="BZ549" s="158"/>
      <c r="CD549" s="158"/>
      <c r="CE549" s="158"/>
      <c r="CG549" s="94"/>
      <c r="CM549" s="94"/>
      <c r="CN549" s="94"/>
      <c r="CQ549" s="94"/>
      <c r="CR549" s="94"/>
      <c r="CT549" s="94"/>
      <c r="CU549" s="94"/>
      <c r="CV549" s="94"/>
      <c r="CW549" s="94"/>
      <c r="CX549" s="94"/>
      <c r="CY549" s="94"/>
      <c r="CZ549" s="94"/>
      <c r="DA549" s="94"/>
      <c r="DB549" s="94"/>
      <c r="DC549" s="94"/>
      <c r="DD549" s="94"/>
      <c r="DE549" s="94"/>
      <c r="DF549" s="94"/>
      <c r="DG549" s="94"/>
      <c r="DH549" s="94"/>
      <c r="DI549" s="94"/>
      <c r="DJ549" s="94"/>
      <c r="DK549" s="94"/>
      <c r="DL549" s="94"/>
      <c r="DM549" s="94"/>
      <c r="DN549" s="94"/>
      <c r="DO549" s="94"/>
      <c r="DP549" s="94"/>
      <c r="DQ549" s="94"/>
    </row>
    <row r="550" spans="1:121" x14ac:dyDescent="0.35">
      <c r="A550" s="158"/>
      <c r="B550" s="158"/>
      <c r="D550" s="158"/>
      <c r="F550" s="158"/>
      <c r="G550" s="158"/>
      <c r="K550" s="158"/>
      <c r="N550" s="158"/>
      <c r="O550" s="158"/>
      <c r="R550" s="158"/>
      <c r="S550" s="159"/>
      <c r="U550" s="159"/>
      <c r="V550" s="158"/>
      <c r="W550" s="94"/>
      <c r="X550" s="94"/>
      <c r="Z550" s="158"/>
      <c r="AA550" s="158"/>
      <c r="AI550" s="94"/>
      <c r="AJ550" s="94"/>
      <c r="AM550" s="94"/>
      <c r="AW550" s="158"/>
      <c r="AX550" s="158"/>
      <c r="AY550" s="158"/>
      <c r="BO550" s="158"/>
      <c r="BP550" s="158"/>
      <c r="BT550" s="158"/>
      <c r="BU550" s="158"/>
      <c r="BY550" s="158"/>
      <c r="BZ550" s="158"/>
      <c r="CD550" s="158"/>
      <c r="CE550" s="158"/>
      <c r="CG550" s="94"/>
      <c r="CM550" s="94"/>
      <c r="CN550" s="94"/>
      <c r="CQ550" s="94"/>
      <c r="CR550" s="94"/>
      <c r="CT550" s="94"/>
      <c r="CU550" s="94"/>
      <c r="CV550" s="94"/>
      <c r="CW550" s="94"/>
      <c r="CX550" s="94"/>
      <c r="CY550" s="94"/>
      <c r="CZ550" s="94"/>
      <c r="DA550" s="94"/>
      <c r="DB550" s="94"/>
      <c r="DC550" s="94"/>
      <c r="DD550" s="94"/>
      <c r="DE550" s="94"/>
      <c r="DF550" s="94"/>
      <c r="DG550" s="94"/>
      <c r="DH550" s="94"/>
      <c r="DI550" s="94"/>
      <c r="DJ550" s="94"/>
      <c r="DK550" s="94"/>
      <c r="DL550" s="94"/>
      <c r="DM550" s="94"/>
      <c r="DN550" s="94"/>
      <c r="DO550" s="94"/>
      <c r="DP550" s="94"/>
      <c r="DQ550" s="94"/>
    </row>
    <row r="551" spans="1:121" x14ac:dyDescent="0.35">
      <c r="A551" s="158"/>
      <c r="B551" s="158"/>
      <c r="D551" s="158"/>
      <c r="F551" s="158"/>
      <c r="G551" s="158"/>
      <c r="K551" s="158"/>
      <c r="N551" s="158"/>
      <c r="O551" s="158"/>
      <c r="R551" s="158"/>
      <c r="S551" s="159"/>
      <c r="U551" s="159"/>
      <c r="V551" s="158"/>
      <c r="W551" s="94"/>
      <c r="X551" s="94"/>
      <c r="Z551" s="158"/>
      <c r="AA551" s="158"/>
      <c r="AI551" s="94"/>
      <c r="AJ551" s="94"/>
      <c r="AM551" s="94"/>
      <c r="AW551" s="158"/>
      <c r="AX551" s="158"/>
      <c r="AY551" s="158"/>
      <c r="BO551" s="158"/>
      <c r="BP551" s="158"/>
      <c r="BT551" s="158"/>
      <c r="BU551" s="158"/>
      <c r="BY551" s="158"/>
      <c r="BZ551" s="158"/>
      <c r="CD551" s="158"/>
      <c r="CE551" s="158"/>
      <c r="CG551" s="94"/>
      <c r="CM551" s="94"/>
      <c r="CN551" s="94"/>
      <c r="CQ551" s="94"/>
      <c r="CR551" s="94"/>
      <c r="CT551" s="94"/>
      <c r="CU551" s="94"/>
      <c r="CV551" s="94"/>
      <c r="CW551" s="94"/>
      <c r="CX551" s="94"/>
      <c r="CY551" s="94"/>
      <c r="CZ551" s="94"/>
      <c r="DA551" s="94"/>
      <c r="DB551" s="94"/>
      <c r="DC551" s="94"/>
      <c r="DD551" s="94"/>
      <c r="DE551" s="94"/>
      <c r="DF551" s="94"/>
      <c r="DG551" s="94"/>
      <c r="DH551" s="94"/>
      <c r="DI551" s="94"/>
      <c r="DJ551" s="94"/>
      <c r="DK551" s="94"/>
      <c r="DL551" s="94"/>
      <c r="DM551" s="94"/>
      <c r="DN551" s="94"/>
      <c r="DO551" s="94"/>
      <c r="DP551" s="94"/>
      <c r="DQ551" s="94"/>
    </row>
    <row r="552" spans="1:121" x14ac:dyDescent="0.35">
      <c r="A552" s="158"/>
      <c r="B552" s="158"/>
      <c r="D552" s="158"/>
      <c r="F552" s="158"/>
      <c r="G552" s="158"/>
      <c r="K552" s="158"/>
      <c r="N552" s="158"/>
      <c r="O552" s="158"/>
      <c r="R552" s="158"/>
      <c r="S552" s="159"/>
      <c r="U552" s="159"/>
      <c r="V552" s="158"/>
      <c r="W552" s="94"/>
      <c r="X552" s="94"/>
      <c r="Z552" s="158"/>
      <c r="AA552" s="158"/>
      <c r="AI552" s="94"/>
      <c r="AJ552" s="94"/>
      <c r="AM552" s="94"/>
      <c r="AW552" s="158"/>
      <c r="AX552" s="158"/>
      <c r="AY552" s="158"/>
      <c r="BO552" s="158"/>
      <c r="BP552" s="158"/>
      <c r="BT552" s="158"/>
      <c r="BU552" s="158"/>
      <c r="BY552" s="158"/>
      <c r="BZ552" s="158"/>
      <c r="CD552" s="158"/>
      <c r="CE552" s="158"/>
      <c r="CG552" s="94"/>
      <c r="CM552" s="94"/>
      <c r="CN552" s="94"/>
      <c r="CQ552" s="94"/>
      <c r="CR552" s="94"/>
      <c r="CT552" s="94"/>
      <c r="CU552" s="94"/>
      <c r="CV552" s="94"/>
      <c r="CW552" s="94"/>
      <c r="CX552" s="94"/>
      <c r="CY552" s="94"/>
      <c r="CZ552" s="94"/>
      <c r="DA552" s="94"/>
      <c r="DB552" s="94"/>
      <c r="DC552" s="94"/>
      <c r="DD552" s="94"/>
      <c r="DE552" s="94"/>
      <c r="DF552" s="94"/>
      <c r="DG552" s="94"/>
      <c r="DH552" s="94"/>
      <c r="DI552" s="94"/>
      <c r="DJ552" s="94"/>
      <c r="DK552" s="94"/>
      <c r="DL552" s="94"/>
      <c r="DM552" s="94"/>
      <c r="DN552" s="94"/>
      <c r="DO552" s="94"/>
      <c r="DP552" s="94"/>
      <c r="DQ552" s="94"/>
    </row>
    <row r="553" spans="1:121" x14ac:dyDescent="0.35">
      <c r="A553" s="158"/>
      <c r="B553" s="158"/>
      <c r="D553" s="158"/>
      <c r="F553" s="158"/>
      <c r="G553" s="158"/>
      <c r="K553" s="158"/>
      <c r="N553" s="158"/>
      <c r="O553" s="158"/>
      <c r="R553" s="158"/>
      <c r="S553" s="159"/>
      <c r="U553" s="159"/>
      <c r="V553" s="158"/>
      <c r="W553" s="94"/>
      <c r="X553" s="94"/>
      <c r="Z553" s="158"/>
      <c r="AA553" s="158"/>
      <c r="AI553" s="94"/>
      <c r="AJ553" s="94"/>
      <c r="AM553" s="94"/>
      <c r="AW553" s="158"/>
      <c r="AX553" s="158"/>
      <c r="AY553" s="158"/>
      <c r="BO553" s="158"/>
      <c r="BP553" s="158"/>
      <c r="BT553" s="158"/>
      <c r="BU553" s="158"/>
      <c r="BY553" s="158"/>
      <c r="BZ553" s="158"/>
      <c r="CD553" s="158"/>
      <c r="CE553" s="158"/>
      <c r="CG553" s="94"/>
      <c r="CM553" s="94"/>
      <c r="CN553" s="94"/>
      <c r="CQ553" s="94"/>
      <c r="CR553" s="94"/>
      <c r="CT553" s="94"/>
      <c r="CU553" s="94"/>
      <c r="CV553" s="94"/>
      <c r="CW553" s="94"/>
      <c r="CX553" s="94"/>
      <c r="CY553" s="94"/>
      <c r="CZ553" s="94"/>
      <c r="DA553" s="94"/>
      <c r="DB553" s="94"/>
      <c r="DC553" s="94"/>
      <c r="DD553" s="94"/>
      <c r="DE553" s="94"/>
      <c r="DF553" s="94"/>
      <c r="DG553" s="94"/>
      <c r="DH553" s="94"/>
      <c r="DI553" s="94"/>
      <c r="DJ553" s="94"/>
      <c r="DK553" s="94"/>
      <c r="DL553" s="94"/>
      <c r="DM553" s="94"/>
      <c r="DN553" s="94"/>
      <c r="DO553" s="94"/>
      <c r="DP553" s="94"/>
      <c r="DQ553" s="94"/>
    </row>
    <row r="554" spans="1:121" x14ac:dyDescent="0.35">
      <c r="A554" s="158"/>
      <c r="B554" s="158"/>
      <c r="D554" s="158"/>
      <c r="F554" s="158"/>
      <c r="G554" s="158"/>
      <c r="K554" s="158"/>
      <c r="N554" s="158"/>
      <c r="O554" s="158"/>
      <c r="R554" s="158"/>
      <c r="S554" s="159"/>
      <c r="U554" s="159"/>
      <c r="V554" s="158"/>
      <c r="W554" s="94"/>
      <c r="X554" s="94"/>
      <c r="Z554" s="158"/>
      <c r="AA554" s="158"/>
      <c r="AI554" s="94"/>
      <c r="AJ554" s="94"/>
      <c r="AM554" s="94"/>
      <c r="AW554" s="158"/>
      <c r="AX554" s="158"/>
      <c r="AY554" s="158"/>
      <c r="BO554" s="158"/>
      <c r="BP554" s="158"/>
      <c r="BT554" s="158"/>
      <c r="BU554" s="158"/>
      <c r="BY554" s="158"/>
      <c r="BZ554" s="158"/>
      <c r="CD554" s="158"/>
      <c r="CE554" s="158"/>
      <c r="CG554" s="94"/>
      <c r="CM554" s="94"/>
      <c r="CN554" s="94"/>
      <c r="CQ554" s="94"/>
      <c r="CR554" s="94"/>
      <c r="CT554" s="94"/>
      <c r="CU554" s="94"/>
      <c r="CV554" s="94"/>
      <c r="CW554" s="94"/>
      <c r="CX554" s="94"/>
      <c r="CY554" s="94"/>
      <c r="CZ554" s="94"/>
      <c r="DA554" s="94"/>
      <c r="DB554" s="94"/>
      <c r="DC554" s="94"/>
      <c r="DD554" s="94"/>
      <c r="DE554" s="94"/>
      <c r="DF554" s="94"/>
      <c r="DG554" s="94"/>
      <c r="DH554" s="94"/>
      <c r="DI554" s="94"/>
      <c r="DJ554" s="94"/>
      <c r="DK554" s="94"/>
      <c r="DL554" s="94"/>
      <c r="DM554" s="94"/>
      <c r="DN554" s="94"/>
      <c r="DO554" s="94"/>
      <c r="DP554" s="94"/>
      <c r="DQ554" s="94"/>
    </row>
    <row r="555" spans="1:121" x14ac:dyDescent="0.35">
      <c r="A555" s="158"/>
      <c r="B555" s="158"/>
      <c r="D555" s="158"/>
      <c r="F555" s="158"/>
      <c r="G555" s="158"/>
      <c r="K555" s="158"/>
      <c r="N555" s="158"/>
      <c r="O555" s="158"/>
      <c r="R555" s="158"/>
      <c r="S555" s="159"/>
      <c r="U555" s="159"/>
      <c r="V555" s="158"/>
      <c r="W555" s="94"/>
      <c r="X555" s="94"/>
      <c r="Z555" s="158"/>
      <c r="AA555" s="158"/>
      <c r="AI555" s="94"/>
      <c r="AJ555" s="94"/>
      <c r="AM555" s="94"/>
      <c r="AW555" s="158"/>
      <c r="AX555" s="158"/>
      <c r="AY555" s="158"/>
      <c r="BO555" s="158"/>
      <c r="BP555" s="158"/>
      <c r="BT555" s="158"/>
      <c r="BU555" s="158"/>
      <c r="BY555" s="158"/>
      <c r="BZ555" s="158"/>
      <c r="CD555" s="158"/>
      <c r="CE555" s="158"/>
      <c r="CG555" s="94"/>
      <c r="CM555" s="94"/>
      <c r="CN555" s="94"/>
      <c r="CQ555" s="94"/>
      <c r="CR555" s="94"/>
      <c r="CT555" s="94"/>
      <c r="CU555" s="94"/>
      <c r="CV555" s="94"/>
      <c r="CW555" s="94"/>
      <c r="CX555" s="94"/>
      <c r="CY555" s="94"/>
      <c r="CZ555" s="94"/>
      <c r="DA555" s="94"/>
      <c r="DB555" s="94"/>
      <c r="DC555" s="94"/>
      <c r="DD555" s="94"/>
      <c r="DE555" s="94"/>
      <c r="DF555" s="94"/>
      <c r="DG555" s="94"/>
      <c r="DH555" s="94"/>
      <c r="DI555" s="94"/>
      <c r="DJ555" s="94"/>
      <c r="DK555" s="94"/>
      <c r="DL555" s="94"/>
      <c r="DM555" s="94"/>
      <c r="DN555" s="94"/>
      <c r="DO555" s="94"/>
      <c r="DP555" s="94"/>
      <c r="DQ555" s="94"/>
    </row>
    <row r="556" spans="1:121" x14ac:dyDescent="0.35">
      <c r="A556" s="158"/>
      <c r="B556" s="158"/>
      <c r="D556" s="158"/>
      <c r="F556" s="158"/>
      <c r="G556" s="158"/>
      <c r="K556" s="158"/>
      <c r="N556" s="158"/>
      <c r="O556" s="158"/>
      <c r="R556" s="158"/>
      <c r="S556" s="159"/>
      <c r="U556" s="159"/>
      <c r="V556" s="158"/>
      <c r="W556" s="94"/>
      <c r="X556" s="94"/>
      <c r="Z556" s="158"/>
      <c r="AA556" s="158"/>
      <c r="AI556" s="94"/>
      <c r="AJ556" s="94"/>
      <c r="AM556" s="94"/>
      <c r="AW556" s="158"/>
      <c r="AX556" s="158"/>
      <c r="AY556" s="158"/>
      <c r="BO556" s="158"/>
      <c r="BP556" s="158"/>
      <c r="BT556" s="158"/>
      <c r="BU556" s="158"/>
      <c r="BY556" s="158"/>
      <c r="BZ556" s="158"/>
      <c r="CD556" s="158"/>
      <c r="CE556" s="158"/>
      <c r="CG556" s="94"/>
      <c r="CM556" s="94"/>
      <c r="CN556" s="94"/>
      <c r="CQ556" s="94"/>
      <c r="CR556" s="94"/>
      <c r="CT556" s="94"/>
      <c r="CU556" s="94"/>
      <c r="CV556" s="94"/>
      <c r="CW556" s="94"/>
      <c r="CX556" s="94"/>
      <c r="CY556" s="94"/>
      <c r="CZ556" s="94"/>
      <c r="DA556" s="94"/>
      <c r="DB556" s="94"/>
      <c r="DC556" s="94"/>
      <c r="DD556" s="94"/>
      <c r="DE556" s="94"/>
      <c r="DF556" s="94"/>
      <c r="DG556" s="94"/>
      <c r="DH556" s="94"/>
      <c r="DI556" s="94"/>
      <c r="DJ556" s="94"/>
      <c r="DK556" s="94"/>
      <c r="DL556" s="94"/>
      <c r="DM556" s="94"/>
      <c r="DN556" s="94"/>
      <c r="DO556" s="94"/>
      <c r="DP556" s="94"/>
      <c r="DQ556" s="94"/>
    </row>
    <row r="557" spans="1:121" x14ac:dyDescent="0.35">
      <c r="A557" s="158"/>
      <c r="B557" s="158"/>
      <c r="D557" s="158"/>
      <c r="F557" s="158"/>
      <c r="G557" s="158"/>
      <c r="K557" s="158"/>
      <c r="N557" s="158"/>
      <c r="O557" s="158"/>
      <c r="R557" s="158"/>
      <c r="S557" s="159"/>
      <c r="U557" s="159"/>
      <c r="V557" s="158"/>
      <c r="W557" s="94"/>
      <c r="X557" s="94"/>
      <c r="Z557" s="158"/>
      <c r="AA557" s="158"/>
      <c r="AI557" s="94"/>
      <c r="AJ557" s="94"/>
      <c r="AM557" s="94"/>
      <c r="AW557" s="158"/>
      <c r="AX557" s="158"/>
      <c r="AY557" s="158"/>
      <c r="BO557" s="158"/>
      <c r="BP557" s="158"/>
      <c r="BT557" s="158"/>
      <c r="BU557" s="158"/>
      <c r="BY557" s="158"/>
      <c r="BZ557" s="158"/>
      <c r="CD557" s="158"/>
      <c r="CE557" s="158"/>
      <c r="CG557" s="94"/>
      <c r="CM557" s="94"/>
      <c r="CN557" s="94"/>
      <c r="CQ557" s="94"/>
      <c r="CR557" s="94"/>
      <c r="CT557" s="94"/>
      <c r="CU557" s="94"/>
      <c r="CV557" s="94"/>
      <c r="CW557" s="94"/>
      <c r="CX557" s="94"/>
      <c r="CY557" s="94"/>
      <c r="CZ557" s="94"/>
      <c r="DA557" s="94"/>
      <c r="DB557" s="94"/>
      <c r="DC557" s="94"/>
      <c r="DD557" s="94"/>
      <c r="DE557" s="94"/>
      <c r="DF557" s="94"/>
      <c r="DG557" s="94"/>
      <c r="DH557" s="94"/>
      <c r="DI557" s="94"/>
      <c r="DJ557" s="94"/>
      <c r="DK557" s="94"/>
      <c r="DL557" s="94"/>
      <c r="DM557" s="94"/>
      <c r="DN557" s="94"/>
      <c r="DO557" s="94"/>
      <c r="DP557" s="94"/>
      <c r="DQ557" s="94"/>
    </row>
    <row r="558" spans="1:121" x14ac:dyDescent="0.35">
      <c r="A558" s="158"/>
      <c r="B558" s="158"/>
      <c r="D558" s="158"/>
      <c r="F558" s="158"/>
      <c r="G558" s="158"/>
      <c r="K558" s="158"/>
      <c r="N558" s="158"/>
      <c r="O558" s="158"/>
      <c r="R558" s="158"/>
      <c r="S558" s="159"/>
      <c r="U558" s="159"/>
      <c r="V558" s="158"/>
      <c r="W558" s="94"/>
      <c r="X558" s="94"/>
      <c r="Z558" s="158"/>
      <c r="AA558" s="158"/>
      <c r="AI558" s="94"/>
      <c r="AJ558" s="94"/>
      <c r="AM558" s="94"/>
      <c r="AW558" s="158"/>
      <c r="AX558" s="158"/>
      <c r="AY558" s="158"/>
      <c r="BO558" s="158"/>
      <c r="BP558" s="158"/>
      <c r="BT558" s="158"/>
      <c r="BU558" s="158"/>
      <c r="BY558" s="158"/>
      <c r="BZ558" s="158"/>
      <c r="CD558" s="158"/>
      <c r="CE558" s="158"/>
      <c r="CG558" s="94"/>
      <c r="CM558" s="94"/>
      <c r="CN558" s="94"/>
      <c r="CQ558" s="94"/>
      <c r="CR558" s="94"/>
      <c r="CT558" s="94"/>
      <c r="CU558" s="94"/>
      <c r="CV558" s="94"/>
      <c r="CW558" s="94"/>
      <c r="CX558" s="94"/>
      <c r="CY558" s="94"/>
      <c r="CZ558" s="94"/>
      <c r="DA558" s="94"/>
      <c r="DB558" s="94"/>
      <c r="DC558" s="94"/>
      <c r="DD558" s="94"/>
      <c r="DE558" s="94"/>
      <c r="DF558" s="94"/>
      <c r="DG558" s="94"/>
      <c r="DH558" s="94"/>
      <c r="DI558" s="94"/>
      <c r="DJ558" s="94"/>
      <c r="DK558" s="94"/>
      <c r="DL558" s="94"/>
      <c r="DM558" s="94"/>
      <c r="DN558" s="94"/>
      <c r="DO558" s="94"/>
      <c r="DP558" s="94"/>
      <c r="DQ558" s="94"/>
    </row>
    <row r="559" spans="1:121" x14ac:dyDescent="0.35">
      <c r="A559" s="158"/>
      <c r="B559" s="158"/>
      <c r="D559" s="158"/>
      <c r="F559" s="158"/>
      <c r="G559" s="158"/>
      <c r="K559" s="158"/>
      <c r="N559" s="158"/>
      <c r="O559" s="158"/>
      <c r="R559" s="158"/>
      <c r="S559" s="159"/>
      <c r="U559" s="159"/>
      <c r="V559" s="158"/>
      <c r="W559" s="94"/>
      <c r="X559" s="94"/>
      <c r="Z559" s="158"/>
      <c r="AA559" s="158"/>
      <c r="AI559" s="94"/>
      <c r="AJ559" s="94"/>
      <c r="AM559" s="94"/>
      <c r="AW559" s="158"/>
      <c r="AX559" s="158"/>
      <c r="AY559" s="158"/>
      <c r="BO559" s="158"/>
      <c r="BP559" s="158"/>
      <c r="BT559" s="158"/>
      <c r="BU559" s="158"/>
      <c r="BY559" s="158"/>
      <c r="BZ559" s="158"/>
      <c r="CD559" s="158"/>
      <c r="CE559" s="158"/>
      <c r="CG559" s="94"/>
      <c r="CM559" s="94"/>
      <c r="CN559" s="94"/>
      <c r="CQ559" s="94"/>
      <c r="CR559" s="94"/>
      <c r="CT559" s="94"/>
      <c r="CU559" s="94"/>
      <c r="CV559" s="94"/>
      <c r="CW559" s="94"/>
      <c r="CX559" s="94"/>
      <c r="CY559" s="94"/>
      <c r="CZ559" s="94"/>
      <c r="DA559" s="94"/>
      <c r="DB559" s="94"/>
      <c r="DC559" s="94"/>
      <c r="DD559" s="94"/>
      <c r="DE559" s="94"/>
      <c r="DF559" s="94"/>
      <c r="DG559" s="94"/>
      <c r="DH559" s="94"/>
      <c r="DI559" s="94"/>
      <c r="DJ559" s="94"/>
      <c r="DK559" s="94"/>
      <c r="DL559" s="94"/>
      <c r="DM559" s="94"/>
      <c r="DN559" s="94"/>
      <c r="DO559" s="94"/>
      <c r="DP559" s="94"/>
      <c r="DQ559" s="94"/>
    </row>
    <row r="560" spans="1:121" x14ac:dyDescent="0.35">
      <c r="A560" s="158"/>
      <c r="B560" s="158"/>
      <c r="D560" s="158"/>
      <c r="F560" s="158"/>
      <c r="G560" s="158"/>
      <c r="K560" s="158"/>
      <c r="N560" s="158"/>
      <c r="O560" s="158"/>
      <c r="R560" s="158"/>
      <c r="S560" s="159"/>
      <c r="U560" s="159"/>
      <c r="V560" s="158"/>
      <c r="W560" s="94"/>
      <c r="X560" s="94"/>
      <c r="Z560" s="158"/>
      <c r="AA560" s="158"/>
      <c r="AI560" s="94"/>
      <c r="AJ560" s="94"/>
      <c r="AM560" s="94"/>
      <c r="AW560" s="158"/>
      <c r="AX560" s="158"/>
      <c r="AY560" s="158"/>
      <c r="BO560" s="158"/>
      <c r="BP560" s="158"/>
      <c r="BT560" s="158"/>
      <c r="BU560" s="158"/>
      <c r="BY560" s="158"/>
      <c r="BZ560" s="158"/>
      <c r="CD560" s="158"/>
      <c r="CE560" s="158"/>
      <c r="CG560" s="94"/>
      <c r="CM560" s="94"/>
      <c r="CN560" s="94"/>
      <c r="CQ560" s="94"/>
      <c r="CR560" s="94"/>
      <c r="CT560" s="94"/>
      <c r="CU560" s="94"/>
      <c r="CV560" s="94"/>
      <c r="CW560" s="94"/>
      <c r="CX560" s="94"/>
      <c r="CY560" s="94"/>
      <c r="CZ560" s="94"/>
      <c r="DA560" s="94"/>
      <c r="DB560" s="94"/>
      <c r="DC560" s="94"/>
      <c r="DD560" s="94"/>
      <c r="DE560" s="94"/>
      <c r="DF560" s="94"/>
      <c r="DG560" s="94"/>
      <c r="DH560" s="94"/>
      <c r="DI560" s="94"/>
      <c r="DJ560" s="94"/>
      <c r="DK560" s="94"/>
      <c r="DL560" s="94"/>
      <c r="DM560" s="94"/>
      <c r="DN560" s="94"/>
      <c r="DO560" s="94"/>
      <c r="DP560" s="94"/>
      <c r="DQ560" s="94"/>
    </row>
    <row r="561" spans="1:121" x14ac:dyDescent="0.35">
      <c r="A561" s="158"/>
      <c r="B561" s="158"/>
      <c r="D561" s="158"/>
      <c r="F561" s="158"/>
      <c r="G561" s="158"/>
      <c r="K561" s="158"/>
      <c r="N561" s="158"/>
      <c r="O561" s="158"/>
      <c r="R561" s="158"/>
      <c r="S561" s="159"/>
      <c r="U561" s="159"/>
      <c r="V561" s="158"/>
      <c r="W561" s="94"/>
      <c r="X561" s="94"/>
      <c r="Z561" s="158"/>
      <c r="AA561" s="158"/>
      <c r="AI561" s="94"/>
      <c r="AJ561" s="94"/>
      <c r="AM561" s="94"/>
      <c r="AW561" s="158"/>
      <c r="AX561" s="158"/>
      <c r="AY561" s="158"/>
      <c r="BO561" s="158"/>
      <c r="BP561" s="158"/>
      <c r="BT561" s="158"/>
      <c r="BU561" s="158"/>
      <c r="BY561" s="158"/>
      <c r="BZ561" s="158"/>
      <c r="CD561" s="158"/>
      <c r="CE561" s="158"/>
      <c r="CG561" s="94"/>
      <c r="CM561" s="94"/>
      <c r="CN561" s="94"/>
      <c r="CQ561" s="94"/>
      <c r="CR561" s="94"/>
      <c r="CT561" s="94"/>
      <c r="CU561" s="94"/>
      <c r="CV561" s="94"/>
      <c r="CW561" s="94"/>
      <c r="CX561" s="94"/>
      <c r="CY561" s="94"/>
      <c r="CZ561" s="94"/>
      <c r="DA561" s="94"/>
      <c r="DB561" s="94"/>
      <c r="DC561" s="94"/>
      <c r="DD561" s="94"/>
      <c r="DE561" s="94"/>
      <c r="DF561" s="94"/>
      <c r="DG561" s="94"/>
      <c r="DH561" s="94"/>
      <c r="DI561" s="94"/>
      <c r="DJ561" s="94"/>
      <c r="DK561" s="94"/>
      <c r="DL561" s="94"/>
      <c r="DM561" s="94"/>
      <c r="DN561" s="94"/>
      <c r="DO561" s="94"/>
      <c r="DP561" s="94"/>
      <c r="DQ561" s="94"/>
    </row>
    <row r="562" spans="1:121" x14ac:dyDescent="0.35">
      <c r="A562" s="158"/>
      <c r="B562" s="158"/>
      <c r="D562" s="158"/>
      <c r="F562" s="158"/>
      <c r="G562" s="158"/>
      <c r="K562" s="158"/>
      <c r="N562" s="158"/>
      <c r="O562" s="158"/>
      <c r="R562" s="158"/>
      <c r="S562" s="159"/>
      <c r="U562" s="159"/>
      <c r="V562" s="158"/>
      <c r="W562" s="94"/>
      <c r="X562" s="94"/>
      <c r="Z562" s="158"/>
      <c r="AA562" s="158"/>
      <c r="AI562" s="94"/>
      <c r="AJ562" s="94"/>
      <c r="AM562" s="94"/>
      <c r="AW562" s="158"/>
      <c r="AX562" s="158"/>
      <c r="AY562" s="158"/>
      <c r="BO562" s="158"/>
      <c r="BP562" s="158"/>
      <c r="BT562" s="158"/>
      <c r="BU562" s="158"/>
      <c r="BY562" s="158"/>
      <c r="BZ562" s="158"/>
      <c r="CD562" s="158"/>
      <c r="CE562" s="158"/>
      <c r="CG562" s="94"/>
      <c r="CM562" s="94"/>
      <c r="CN562" s="94"/>
      <c r="CQ562" s="94"/>
      <c r="CR562" s="94"/>
      <c r="CT562" s="94"/>
      <c r="CU562" s="94"/>
      <c r="CV562" s="94"/>
      <c r="CW562" s="94"/>
      <c r="CX562" s="94"/>
      <c r="CY562" s="94"/>
      <c r="CZ562" s="94"/>
      <c r="DA562" s="94"/>
      <c r="DB562" s="94"/>
      <c r="DC562" s="94"/>
      <c r="DD562" s="94"/>
      <c r="DE562" s="94"/>
      <c r="DF562" s="94"/>
      <c r="DG562" s="94"/>
      <c r="DH562" s="94"/>
      <c r="DI562" s="94"/>
      <c r="DJ562" s="94"/>
      <c r="DK562" s="94"/>
      <c r="DL562" s="94"/>
      <c r="DM562" s="94"/>
      <c r="DN562" s="94"/>
      <c r="DO562" s="94"/>
      <c r="DP562" s="94"/>
      <c r="DQ562" s="94"/>
    </row>
    <row r="563" spans="1:121" x14ac:dyDescent="0.35">
      <c r="A563" s="158"/>
      <c r="B563" s="158"/>
      <c r="D563" s="158"/>
      <c r="F563" s="158"/>
      <c r="G563" s="158"/>
      <c r="K563" s="158"/>
      <c r="N563" s="158"/>
      <c r="O563" s="158"/>
      <c r="R563" s="158"/>
      <c r="S563" s="159"/>
      <c r="U563" s="159"/>
      <c r="V563" s="158"/>
      <c r="W563" s="94"/>
      <c r="X563" s="94"/>
      <c r="Z563" s="158"/>
      <c r="AA563" s="158"/>
      <c r="AI563" s="94"/>
      <c r="AJ563" s="94"/>
      <c r="AM563" s="94"/>
      <c r="AW563" s="158"/>
      <c r="AX563" s="158"/>
      <c r="AY563" s="158"/>
      <c r="BO563" s="158"/>
      <c r="BP563" s="158"/>
      <c r="BT563" s="158"/>
      <c r="BU563" s="158"/>
      <c r="BY563" s="158"/>
      <c r="BZ563" s="158"/>
      <c r="CD563" s="158"/>
      <c r="CE563" s="158"/>
      <c r="CG563" s="94"/>
      <c r="CM563" s="94"/>
      <c r="CN563" s="94"/>
      <c r="CQ563" s="94"/>
      <c r="CR563" s="94"/>
      <c r="CT563" s="94"/>
      <c r="CU563" s="94"/>
      <c r="CV563" s="94"/>
      <c r="CW563" s="94"/>
      <c r="CX563" s="94"/>
      <c r="CY563" s="94"/>
      <c r="CZ563" s="94"/>
      <c r="DA563" s="94"/>
      <c r="DB563" s="94"/>
      <c r="DC563" s="94"/>
      <c r="DD563" s="94"/>
      <c r="DE563" s="94"/>
      <c r="DF563" s="94"/>
      <c r="DG563" s="94"/>
      <c r="DH563" s="94"/>
      <c r="DI563" s="94"/>
      <c r="DJ563" s="94"/>
      <c r="DK563" s="94"/>
      <c r="DL563" s="94"/>
      <c r="DM563" s="94"/>
      <c r="DN563" s="94"/>
      <c r="DO563" s="94"/>
      <c r="DP563" s="94"/>
      <c r="DQ563" s="94"/>
    </row>
    <row r="564" spans="1:121" x14ac:dyDescent="0.35">
      <c r="A564" s="158"/>
      <c r="B564" s="158"/>
      <c r="D564" s="158"/>
      <c r="F564" s="158"/>
      <c r="G564" s="158"/>
      <c r="K564" s="158"/>
      <c r="N564" s="158"/>
      <c r="O564" s="158"/>
      <c r="R564" s="158"/>
      <c r="S564" s="159"/>
      <c r="U564" s="159"/>
      <c r="V564" s="158"/>
      <c r="W564" s="94"/>
      <c r="X564" s="94"/>
      <c r="Z564" s="158"/>
      <c r="AA564" s="158"/>
      <c r="AI564" s="94"/>
      <c r="AJ564" s="94"/>
      <c r="AM564" s="94"/>
      <c r="AW564" s="158"/>
      <c r="AX564" s="158"/>
      <c r="AY564" s="158"/>
      <c r="BO564" s="158"/>
      <c r="BP564" s="158"/>
      <c r="BT564" s="158"/>
      <c r="BU564" s="158"/>
      <c r="BY564" s="158"/>
      <c r="BZ564" s="158"/>
      <c r="CD564" s="158"/>
      <c r="CE564" s="158"/>
      <c r="CG564" s="94"/>
      <c r="CM564" s="94"/>
      <c r="CN564" s="94"/>
      <c r="CQ564" s="94"/>
      <c r="CR564" s="94"/>
      <c r="CT564" s="94"/>
      <c r="CU564" s="94"/>
      <c r="CV564" s="94"/>
      <c r="CW564" s="94"/>
      <c r="CX564" s="94"/>
      <c r="CY564" s="94"/>
      <c r="CZ564" s="94"/>
      <c r="DA564" s="94"/>
      <c r="DB564" s="94"/>
      <c r="DC564" s="94"/>
      <c r="DD564" s="94"/>
      <c r="DE564" s="94"/>
      <c r="DF564" s="94"/>
      <c r="DG564" s="94"/>
      <c r="DH564" s="94"/>
      <c r="DI564" s="94"/>
      <c r="DJ564" s="94"/>
      <c r="DK564" s="94"/>
      <c r="DL564" s="94"/>
      <c r="DM564" s="94"/>
      <c r="DN564" s="94"/>
      <c r="DO564" s="94"/>
      <c r="DP564" s="94"/>
      <c r="DQ564" s="94"/>
    </row>
    <row r="565" spans="1:121" x14ac:dyDescent="0.35">
      <c r="A565" s="158"/>
      <c r="B565" s="158"/>
      <c r="D565" s="158"/>
      <c r="F565" s="158"/>
      <c r="G565" s="158"/>
      <c r="K565" s="158"/>
      <c r="N565" s="158"/>
      <c r="O565" s="158"/>
      <c r="R565" s="158"/>
      <c r="S565" s="159"/>
      <c r="U565" s="159"/>
      <c r="V565" s="158"/>
      <c r="W565" s="94"/>
      <c r="X565" s="94"/>
      <c r="Z565" s="158"/>
      <c r="AA565" s="158"/>
      <c r="AI565" s="94"/>
      <c r="AJ565" s="94"/>
      <c r="AM565" s="94"/>
      <c r="AW565" s="158"/>
      <c r="AX565" s="158"/>
      <c r="AY565" s="158"/>
      <c r="BO565" s="158"/>
      <c r="BP565" s="158"/>
      <c r="BT565" s="158"/>
      <c r="BU565" s="158"/>
      <c r="BY565" s="158"/>
      <c r="BZ565" s="158"/>
      <c r="CD565" s="158"/>
      <c r="CE565" s="158"/>
      <c r="CG565" s="94"/>
      <c r="CM565" s="94"/>
      <c r="CN565" s="94"/>
      <c r="CQ565" s="94"/>
      <c r="CR565" s="94"/>
      <c r="CT565" s="94"/>
      <c r="CU565" s="94"/>
      <c r="CV565" s="94"/>
      <c r="CW565" s="94"/>
      <c r="CX565" s="94"/>
      <c r="CY565" s="94"/>
      <c r="CZ565" s="94"/>
      <c r="DA565" s="94"/>
      <c r="DB565" s="94"/>
      <c r="DC565" s="94"/>
      <c r="DD565" s="94"/>
      <c r="DE565" s="94"/>
      <c r="DF565" s="94"/>
      <c r="DG565" s="94"/>
      <c r="DH565" s="94"/>
      <c r="DI565" s="94"/>
      <c r="DJ565" s="94"/>
      <c r="DK565" s="94"/>
      <c r="DL565" s="94"/>
      <c r="DM565" s="94"/>
      <c r="DN565" s="94"/>
      <c r="DO565" s="94"/>
      <c r="DP565" s="94"/>
      <c r="DQ565" s="94"/>
    </row>
    <row r="566" spans="1:121" x14ac:dyDescent="0.35">
      <c r="A566" s="158"/>
      <c r="B566" s="158"/>
      <c r="D566" s="158"/>
      <c r="F566" s="158"/>
      <c r="G566" s="158"/>
      <c r="K566" s="158"/>
      <c r="N566" s="158"/>
      <c r="O566" s="158"/>
      <c r="R566" s="158"/>
      <c r="S566" s="159"/>
      <c r="U566" s="159"/>
      <c r="V566" s="158"/>
      <c r="W566" s="94"/>
      <c r="X566" s="94"/>
      <c r="Z566" s="158"/>
      <c r="AA566" s="158"/>
      <c r="AI566" s="94"/>
      <c r="AJ566" s="94"/>
      <c r="AM566" s="94"/>
      <c r="AW566" s="158"/>
      <c r="AX566" s="158"/>
      <c r="AY566" s="158"/>
      <c r="BO566" s="158"/>
      <c r="BP566" s="158"/>
      <c r="BT566" s="158"/>
      <c r="BU566" s="158"/>
      <c r="BY566" s="158"/>
      <c r="BZ566" s="158"/>
      <c r="CD566" s="158"/>
      <c r="CE566" s="158"/>
      <c r="CG566" s="94"/>
      <c r="CM566" s="94"/>
      <c r="CN566" s="94"/>
      <c r="CQ566" s="94"/>
      <c r="CR566" s="94"/>
      <c r="CT566" s="94"/>
      <c r="CU566" s="94"/>
      <c r="CV566" s="94"/>
      <c r="CW566" s="94"/>
      <c r="CX566" s="94"/>
      <c r="CY566" s="94"/>
      <c r="CZ566" s="94"/>
      <c r="DA566" s="94"/>
      <c r="DB566" s="94"/>
      <c r="DC566" s="94"/>
      <c r="DD566" s="94"/>
      <c r="DE566" s="94"/>
      <c r="DF566" s="94"/>
      <c r="DG566" s="94"/>
      <c r="DH566" s="94"/>
      <c r="DI566" s="94"/>
      <c r="DJ566" s="94"/>
      <c r="DK566" s="94"/>
      <c r="DL566" s="94"/>
      <c r="DM566" s="94"/>
      <c r="DN566" s="94"/>
      <c r="DO566" s="94"/>
      <c r="DP566" s="94"/>
      <c r="DQ566" s="94"/>
    </row>
    <row r="567" spans="1:121" x14ac:dyDescent="0.35">
      <c r="A567" s="158"/>
      <c r="B567" s="158"/>
      <c r="D567" s="158"/>
      <c r="F567" s="158"/>
      <c r="G567" s="158"/>
      <c r="K567" s="158"/>
      <c r="N567" s="158"/>
      <c r="O567" s="158"/>
      <c r="R567" s="158"/>
      <c r="S567" s="159"/>
      <c r="U567" s="159"/>
      <c r="V567" s="158"/>
      <c r="W567" s="94"/>
      <c r="X567" s="94"/>
      <c r="Z567" s="158"/>
      <c r="AA567" s="158"/>
      <c r="AI567" s="94"/>
      <c r="AJ567" s="94"/>
      <c r="AM567" s="94"/>
      <c r="AW567" s="158"/>
      <c r="AX567" s="158"/>
      <c r="AY567" s="158"/>
      <c r="BO567" s="158"/>
      <c r="BP567" s="158"/>
      <c r="BT567" s="158"/>
      <c r="BU567" s="158"/>
      <c r="BY567" s="158"/>
      <c r="BZ567" s="158"/>
      <c r="CD567" s="158"/>
      <c r="CE567" s="158"/>
      <c r="CG567" s="94"/>
      <c r="CM567" s="94"/>
      <c r="CN567" s="94"/>
      <c r="CQ567" s="94"/>
      <c r="CR567" s="94"/>
      <c r="CT567" s="94"/>
      <c r="CU567" s="94"/>
      <c r="CV567" s="94"/>
      <c r="CW567" s="94"/>
      <c r="CX567" s="94"/>
      <c r="CY567" s="94"/>
      <c r="CZ567" s="94"/>
      <c r="DA567" s="94"/>
      <c r="DB567" s="94"/>
      <c r="DC567" s="94"/>
      <c r="DD567" s="94"/>
      <c r="DE567" s="94"/>
      <c r="DF567" s="94"/>
      <c r="DG567" s="94"/>
      <c r="DH567" s="94"/>
      <c r="DI567" s="94"/>
      <c r="DJ567" s="94"/>
      <c r="DK567" s="94"/>
      <c r="DL567" s="94"/>
      <c r="DM567" s="94"/>
      <c r="DN567" s="94"/>
      <c r="DO567" s="94"/>
      <c r="DP567" s="94"/>
      <c r="DQ567" s="94"/>
    </row>
    <row r="568" spans="1:121" x14ac:dyDescent="0.35">
      <c r="A568" s="158"/>
      <c r="B568" s="158"/>
      <c r="D568" s="158"/>
      <c r="F568" s="158"/>
      <c r="G568" s="158"/>
      <c r="K568" s="158"/>
      <c r="N568" s="158"/>
      <c r="O568" s="158"/>
      <c r="R568" s="158"/>
      <c r="S568" s="159"/>
      <c r="U568" s="159"/>
      <c r="V568" s="158"/>
      <c r="W568" s="94"/>
      <c r="X568" s="94"/>
      <c r="Z568" s="158"/>
      <c r="AA568" s="158"/>
      <c r="AI568" s="94"/>
      <c r="AJ568" s="94"/>
      <c r="AM568" s="94"/>
      <c r="AW568" s="158"/>
      <c r="AX568" s="158"/>
      <c r="AY568" s="158"/>
      <c r="BO568" s="158"/>
      <c r="BP568" s="158"/>
      <c r="BT568" s="158"/>
      <c r="BU568" s="158"/>
      <c r="BY568" s="158"/>
      <c r="BZ568" s="158"/>
      <c r="CD568" s="158"/>
      <c r="CE568" s="158"/>
      <c r="CG568" s="94"/>
      <c r="CM568" s="94"/>
      <c r="CN568" s="94"/>
      <c r="CQ568" s="94"/>
      <c r="CR568" s="94"/>
      <c r="CT568" s="94"/>
      <c r="CU568" s="94"/>
      <c r="CV568" s="94"/>
      <c r="CW568" s="94"/>
      <c r="CX568" s="94"/>
      <c r="CY568" s="94"/>
      <c r="CZ568" s="94"/>
      <c r="DA568" s="94"/>
      <c r="DB568" s="94"/>
      <c r="DC568" s="94"/>
      <c r="DD568" s="94"/>
      <c r="DE568" s="94"/>
      <c r="DF568" s="94"/>
      <c r="DG568" s="94"/>
      <c r="DH568" s="94"/>
      <c r="DI568" s="94"/>
      <c r="DJ568" s="94"/>
      <c r="DK568" s="94"/>
      <c r="DL568" s="94"/>
      <c r="DM568" s="94"/>
      <c r="DN568" s="94"/>
      <c r="DO568" s="94"/>
      <c r="DP568" s="94"/>
      <c r="DQ568" s="94"/>
    </row>
    <row r="569" spans="1:121" x14ac:dyDescent="0.35">
      <c r="A569" s="158"/>
      <c r="B569" s="158"/>
      <c r="D569" s="158"/>
      <c r="F569" s="158"/>
      <c r="G569" s="158"/>
      <c r="K569" s="158"/>
      <c r="N569" s="158"/>
      <c r="O569" s="158"/>
      <c r="R569" s="158"/>
      <c r="S569" s="159"/>
      <c r="U569" s="159"/>
      <c r="V569" s="158"/>
      <c r="W569" s="94"/>
      <c r="X569" s="94"/>
      <c r="Z569" s="158"/>
      <c r="AA569" s="158"/>
      <c r="AI569" s="94"/>
      <c r="AJ569" s="94"/>
      <c r="AM569" s="94"/>
      <c r="AW569" s="158"/>
      <c r="AX569" s="158"/>
      <c r="AY569" s="158"/>
      <c r="BO569" s="158"/>
      <c r="BP569" s="158"/>
      <c r="BT569" s="158"/>
      <c r="BU569" s="158"/>
      <c r="BY569" s="158"/>
      <c r="BZ569" s="158"/>
      <c r="CD569" s="158"/>
      <c r="CE569" s="158"/>
      <c r="CG569" s="94"/>
      <c r="CM569" s="94"/>
      <c r="CN569" s="94"/>
      <c r="CQ569" s="94"/>
      <c r="CR569" s="94"/>
      <c r="CT569" s="94"/>
      <c r="CU569" s="94"/>
      <c r="CV569" s="94"/>
      <c r="CW569" s="94"/>
      <c r="CX569" s="94"/>
      <c r="CY569" s="94"/>
      <c r="CZ569" s="94"/>
      <c r="DA569" s="94"/>
      <c r="DB569" s="94"/>
      <c r="DC569" s="94"/>
      <c r="DD569" s="94"/>
      <c r="DE569" s="94"/>
      <c r="DF569" s="94"/>
      <c r="DG569" s="94"/>
      <c r="DH569" s="94"/>
      <c r="DI569" s="94"/>
      <c r="DJ569" s="94"/>
      <c r="DK569" s="94"/>
      <c r="DL569" s="94"/>
      <c r="DM569" s="94"/>
      <c r="DN569" s="94"/>
      <c r="DO569" s="94"/>
      <c r="DP569" s="94"/>
      <c r="DQ569" s="94"/>
    </row>
    <row r="570" spans="1:121" x14ac:dyDescent="0.35">
      <c r="A570" s="158"/>
      <c r="B570" s="158"/>
      <c r="D570" s="158"/>
      <c r="F570" s="158"/>
      <c r="G570" s="158"/>
      <c r="K570" s="158"/>
      <c r="N570" s="158"/>
      <c r="O570" s="158"/>
      <c r="R570" s="158"/>
      <c r="S570" s="159"/>
      <c r="U570" s="159"/>
      <c r="V570" s="158"/>
      <c r="W570" s="94"/>
      <c r="X570" s="94"/>
      <c r="Z570" s="158"/>
      <c r="AA570" s="158"/>
      <c r="AI570" s="94"/>
      <c r="AJ570" s="94"/>
      <c r="AM570" s="94"/>
      <c r="AW570" s="158"/>
      <c r="AX570" s="158"/>
      <c r="AY570" s="158"/>
      <c r="BO570" s="158"/>
      <c r="BP570" s="158"/>
      <c r="BT570" s="158"/>
      <c r="BU570" s="158"/>
      <c r="BY570" s="158"/>
      <c r="BZ570" s="158"/>
      <c r="CD570" s="158"/>
      <c r="CE570" s="158"/>
      <c r="CG570" s="94"/>
      <c r="CM570" s="94"/>
      <c r="CN570" s="94"/>
      <c r="CQ570" s="94"/>
      <c r="CR570" s="94"/>
      <c r="CT570" s="94"/>
      <c r="CU570" s="94"/>
      <c r="CV570" s="94"/>
      <c r="CW570" s="94"/>
      <c r="CX570" s="94"/>
      <c r="CY570" s="94"/>
      <c r="CZ570" s="94"/>
      <c r="DA570" s="94"/>
      <c r="DB570" s="94"/>
      <c r="DC570" s="94"/>
      <c r="DD570" s="94"/>
      <c r="DE570" s="94"/>
      <c r="DF570" s="94"/>
      <c r="DG570" s="94"/>
      <c r="DH570" s="94"/>
      <c r="DI570" s="94"/>
      <c r="DJ570" s="94"/>
      <c r="DK570" s="94"/>
      <c r="DL570" s="94"/>
      <c r="DM570" s="94"/>
      <c r="DN570" s="94"/>
      <c r="DO570" s="94"/>
      <c r="DP570" s="94"/>
      <c r="DQ570" s="94"/>
    </row>
    <row r="571" spans="1:121" x14ac:dyDescent="0.35">
      <c r="A571" s="158"/>
      <c r="B571" s="158"/>
      <c r="D571" s="158"/>
      <c r="F571" s="158"/>
      <c r="G571" s="158"/>
      <c r="K571" s="158"/>
      <c r="N571" s="158"/>
      <c r="O571" s="158"/>
      <c r="R571" s="158"/>
      <c r="S571" s="159"/>
      <c r="U571" s="159"/>
      <c r="V571" s="158"/>
      <c r="W571" s="94"/>
      <c r="X571" s="94"/>
      <c r="Z571" s="158"/>
      <c r="AA571" s="158"/>
      <c r="AI571" s="94"/>
      <c r="AJ571" s="94"/>
      <c r="AM571" s="94"/>
      <c r="AW571" s="158"/>
      <c r="AX571" s="158"/>
      <c r="AY571" s="158"/>
      <c r="BO571" s="158"/>
      <c r="BP571" s="158"/>
      <c r="BT571" s="158"/>
      <c r="BU571" s="158"/>
      <c r="BY571" s="158"/>
      <c r="BZ571" s="158"/>
      <c r="CD571" s="158"/>
      <c r="CE571" s="158"/>
      <c r="CG571" s="94"/>
      <c r="CM571" s="94"/>
      <c r="CN571" s="94"/>
      <c r="CQ571" s="94"/>
      <c r="CR571" s="94"/>
      <c r="CT571" s="94"/>
      <c r="CU571" s="94"/>
      <c r="CV571" s="94"/>
      <c r="CW571" s="94"/>
      <c r="CX571" s="94"/>
      <c r="CY571" s="94"/>
      <c r="CZ571" s="94"/>
      <c r="DA571" s="94"/>
      <c r="DB571" s="94"/>
      <c r="DC571" s="94"/>
      <c r="DD571" s="94"/>
      <c r="DE571" s="94"/>
      <c r="DF571" s="94"/>
      <c r="DG571" s="94"/>
      <c r="DH571" s="94"/>
      <c r="DI571" s="94"/>
      <c r="DJ571" s="94"/>
      <c r="DK571" s="94"/>
      <c r="DL571" s="94"/>
      <c r="DM571" s="94"/>
      <c r="DN571" s="94"/>
      <c r="DO571" s="94"/>
      <c r="DP571" s="94"/>
      <c r="DQ571" s="94"/>
    </row>
    <row r="572" spans="1:121" x14ac:dyDescent="0.35">
      <c r="A572" s="158"/>
      <c r="B572" s="158"/>
      <c r="D572" s="158"/>
      <c r="F572" s="158"/>
      <c r="G572" s="158"/>
      <c r="K572" s="158"/>
      <c r="N572" s="158"/>
      <c r="O572" s="158"/>
      <c r="R572" s="158"/>
      <c r="S572" s="159"/>
      <c r="U572" s="159"/>
      <c r="V572" s="158"/>
      <c r="W572" s="94"/>
      <c r="X572" s="94"/>
      <c r="Z572" s="158"/>
      <c r="AA572" s="158"/>
      <c r="AI572" s="94"/>
      <c r="AJ572" s="94"/>
      <c r="AM572" s="94"/>
      <c r="AW572" s="158"/>
      <c r="AX572" s="158"/>
      <c r="AY572" s="158"/>
      <c r="BO572" s="158"/>
      <c r="BP572" s="158"/>
      <c r="BT572" s="158"/>
      <c r="BU572" s="158"/>
      <c r="BY572" s="158"/>
      <c r="BZ572" s="158"/>
      <c r="CD572" s="158"/>
      <c r="CE572" s="158"/>
      <c r="CG572" s="94"/>
      <c r="CM572" s="94"/>
      <c r="CN572" s="94"/>
      <c r="CQ572" s="94"/>
      <c r="CR572" s="94"/>
      <c r="CT572" s="94"/>
      <c r="CU572" s="94"/>
      <c r="CV572" s="94"/>
      <c r="CW572" s="94"/>
      <c r="CX572" s="94"/>
      <c r="CY572" s="94"/>
      <c r="CZ572" s="94"/>
      <c r="DA572" s="94"/>
      <c r="DB572" s="94"/>
      <c r="DC572" s="94"/>
      <c r="DD572" s="94"/>
      <c r="DE572" s="94"/>
      <c r="DF572" s="94"/>
      <c r="DG572" s="94"/>
      <c r="DH572" s="94"/>
      <c r="DI572" s="94"/>
      <c r="DJ572" s="94"/>
      <c r="DK572" s="94"/>
      <c r="DL572" s="94"/>
      <c r="DM572" s="94"/>
      <c r="DN572" s="94"/>
      <c r="DO572" s="94"/>
      <c r="DP572" s="94"/>
      <c r="DQ572" s="94"/>
    </row>
    <row r="573" spans="1:121" x14ac:dyDescent="0.35">
      <c r="A573" s="158"/>
      <c r="B573" s="158"/>
      <c r="D573" s="158"/>
      <c r="F573" s="158"/>
      <c r="G573" s="158"/>
      <c r="K573" s="158"/>
      <c r="N573" s="158"/>
      <c r="O573" s="158"/>
      <c r="R573" s="158"/>
      <c r="S573" s="159"/>
      <c r="U573" s="159"/>
      <c r="V573" s="158"/>
      <c r="W573" s="94"/>
      <c r="X573" s="94"/>
      <c r="Z573" s="158"/>
      <c r="AA573" s="158"/>
      <c r="AI573" s="94"/>
      <c r="AJ573" s="94"/>
      <c r="AM573" s="94"/>
      <c r="AW573" s="158"/>
      <c r="AX573" s="158"/>
      <c r="AY573" s="158"/>
      <c r="BO573" s="158"/>
      <c r="BP573" s="158"/>
      <c r="BT573" s="158"/>
      <c r="BU573" s="158"/>
      <c r="BY573" s="158"/>
      <c r="BZ573" s="158"/>
      <c r="CD573" s="158"/>
      <c r="CE573" s="158"/>
      <c r="CG573" s="94"/>
      <c r="CM573" s="94"/>
      <c r="CN573" s="94"/>
      <c r="CQ573" s="94"/>
      <c r="CR573" s="94"/>
      <c r="CT573" s="94"/>
      <c r="CU573" s="94"/>
      <c r="CV573" s="94"/>
      <c r="CW573" s="94"/>
      <c r="CX573" s="94"/>
      <c r="CY573" s="94"/>
      <c r="CZ573" s="94"/>
      <c r="DA573" s="94"/>
      <c r="DB573" s="94"/>
      <c r="DC573" s="94"/>
      <c r="DD573" s="94"/>
      <c r="DE573" s="94"/>
      <c r="DF573" s="94"/>
      <c r="DG573" s="94"/>
      <c r="DH573" s="94"/>
      <c r="DI573" s="94"/>
      <c r="DJ573" s="94"/>
      <c r="DK573" s="94"/>
      <c r="DL573" s="94"/>
      <c r="DM573" s="94"/>
      <c r="DN573" s="94"/>
      <c r="DO573" s="94"/>
      <c r="DP573" s="94"/>
      <c r="DQ573" s="94"/>
    </row>
    <row r="574" spans="1:121" x14ac:dyDescent="0.35">
      <c r="A574" s="158"/>
      <c r="B574" s="158"/>
      <c r="D574" s="158"/>
      <c r="F574" s="158"/>
      <c r="G574" s="158"/>
      <c r="K574" s="158"/>
      <c r="N574" s="158"/>
      <c r="O574" s="158"/>
      <c r="R574" s="158"/>
      <c r="S574" s="159"/>
      <c r="U574" s="159"/>
      <c r="V574" s="158"/>
      <c r="W574" s="94"/>
      <c r="X574" s="94"/>
      <c r="Z574" s="158"/>
      <c r="AA574" s="158"/>
      <c r="AI574" s="94"/>
      <c r="AJ574" s="94"/>
      <c r="AM574" s="94"/>
      <c r="AW574" s="158"/>
      <c r="AX574" s="158"/>
      <c r="AY574" s="158"/>
      <c r="BO574" s="158"/>
      <c r="BP574" s="158"/>
      <c r="BT574" s="158"/>
      <c r="BU574" s="158"/>
      <c r="BY574" s="158"/>
      <c r="BZ574" s="158"/>
      <c r="CD574" s="158"/>
      <c r="CE574" s="158"/>
      <c r="CG574" s="94"/>
      <c r="CM574" s="94"/>
      <c r="CN574" s="94"/>
      <c r="CQ574" s="94"/>
      <c r="CR574" s="94"/>
      <c r="CT574" s="94"/>
      <c r="CU574" s="94"/>
      <c r="CV574" s="94"/>
      <c r="CW574" s="94"/>
      <c r="CX574" s="94"/>
      <c r="CY574" s="94"/>
      <c r="CZ574" s="94"/>
      <c r="DA574" s="94"/>
      <c r="DB574" s="94"/>
      <c r="DC574" s="94"/>
      <c r="DD574" s="94"/>
      <c r="DE574" s="94"/>
      <c r="DF574" s="94"/>
      <c r="DG574" s="94"/>
      <c r="DH574" s="94"/>
      <c r="DI574" s="94"/>
      <c r="DJ574" s="94"/>
      <c r="DK574" s="94"/>
      <c r="DL574" s="94"/>
      <c r="DM574" s="94"/>
      <c r="DN574" s="94"/>
      <c r="DO574" s="94"/>
      <c r="DP574" s="94"/>
      <c r="DQ574" s="94"/>
    </row>
    <row r="575" spans="1:121" x14ac:dyDescent="0.35">
      <c r="A575" s="158"/>
      <c r="B575" s="158"/>
      <c r="D575" s="158"/>
      <c r="F575" s="158"/>
      <c r="G575" s="158"/>
      <c r="K575" s="158"/>
      <c r="N575" s="158"/>
      <c r="O575" s="158"/>
      <c r="R575" s="158"/>
      <c r="S575" s="159"/>
      <c r="U575" s="159"/>
      <c r="V575" s="158"/>
      <c r="W575" s="94"/>
      <c r="X575" s="94"/>
      <c r="Z575" s="158"/>
      <c r="AA575" s="158"/>
      <c r="AI575" s="94"/>
      <c r="AJ575" s="94"/>
      <c r="AM575" s="94"/>
      <c r="AW575" s="158"/>
      <c r="AX575" s="158"/>
      <c r="AY575" s="158"/>
      <c r="BO575" s="158"/>
      <c r="BP575" s="158"/>
      <c r="BT575" s="158"/>
      <c r="BU575" s="158"/>
      <c r="BY575" s="158"/>
      <c r="BZ575" s="158"/>
      <c r="CD575" s="158"/>
      <c r="CE575" s="158"/>
      <c r="CG575" s="94"/>
      <c r="CM575" s="94"/>
      <c r="CN575" s="94"/>
      <c r="CQ575" s="94"/>
      <c r="CR575" s="94"/>
      <c r="CT575" s="94"/>
      <c r="CU575" s="94"/>
      <c r="CV575" s="94"/>
      <c r="CW575" s="94"/>
      <c r="CX575" s="94"/>
      <c r="CY575" s="94"/>
      <c r="CZ575" s="94"/>
      <c r="DA575" s="94"/>
      <c r="DB575" s="94"/>
      <c r="DC575" s="94"/>
      <c r="DD575" s="94"/>
      <c r="DE575" s="94"/>
      <c r="DF575" s="94"/>
      <c r="DG575" s="94"/>
      <c r="DH575" s="94"/>
      <c r="DI575" s="94"/>
      <c r="DJ575" s="94"/>
      <c r="DK575" s="94"/>
      <c r="DL575" s="94"/>
      <c r="DM575" s="94"/>
      <c r="DN575" s="94"/>
      <c r="DO575" s="94"/>
      <c r="DP575" s="94"/>
      <c r="DQ575" s="94"/>
    </row>
    <row r="576" spans="1:121" x14ac:dyDescent="0.35">
      <c r="A576" s="158"/>
      <c r="B576" s="158"/>
      <c r="D576" s="158"/>
      <c r="F576" s="158"/>
      <c r="G576" s="158"/>
      <c r="K576" s="158"/>
      <c r="N576" s="158"/>
      <c r="O576" s="158"/>
      <c r="R576" s="158"/>
      <c r="S576" s="159"/>
      <c r="U576" s="159"/>
      <c r="V576" s="158"/>
      <c r="W576" s="94"/>
      <c r="X576" s="94"/>
      <c r="Z576" s="158"/>
      <c r="AA576" s="158"/>
      <c r="AI576" s="94"/>
      <c r="AJ576" s="94"/>
      <c r="AM576" s="94"/>
      <c r="AW576" s="158"/>
      <c r="AX576" s="158"/>
      <c r="AY576" s="158"/>
      <c r="BO576" s="158"/>
      <c r="BP576" s="158"/>
      <c r="BT576" s="158"/>
      <c r="BU576" s="158"/>
      <c r="BY576" s="158"/>
      <c r="BZ576" s="158"/>
      <c r="CD576" s="158"/>
      <c r="CE576" s="158"/>
      <c r="CG576" s="94"/>
      <c r="CM576" s="94"/>
      <c r="CN576" s="94"/>
      <c r="CQ576" s="94"/>
      <c r="CR576" s="94"/>
      <c r="CT576" s="94"/>
      <c r="CU576" s="94"/>
      <c r="CV576" s="94"/>
      <c r="CW576" s="94"/>
      <c r="CX576" s="94"/>
      <c r="CY576" s="94"/>
      <c r="CZ576" s="94"/>
      <c r="DA576" s="94"/>
      <c r="DB576" s="94"/>
      <c r="DC576" s="94"/>
      <c r="DD576" s="94"/>
      <c r="DE576" s="94"/>
      <c r="DF576" s="94"/>
      <c r="DG576" s="94"/>
      <c r="DH576" s="94"/>
      <c r="DI576" s="94"/>
      <c r="DJ576" s="94"/>
      <c r="DK576" s="94"/>
      <c r="DL576" s="94"/>
      <c r="DM576" s="94"/>
      <c r="DN576" s="94"/>
      <c r="DO576" s="94"/>
      <c r="DP576" s="94"/>
      <c r="DQ576" s="94"/>
    </row>
    <row r="577" spans="1:121" x14ac:dyDescent="0.35">
      <c r="A577" s="158"/>
      <c r="B577" s="158"/>
      <c r="D577" s="158"/>
      <c r="F577" s="158"/>
      <c r="G577" s="158"/>
      <c r="K577" s="158"/>
      <c r="N577" s="158"/>
      <c r="O577" s="158"/>
      <c r="R577" s="158"/>
      <c r="S577" s="159"/>
      <c r="U577" s="159"/>
      <c r="V577" s="158"/>
      <c r="W577" s="94"/>
      <c r="X577" s="94"/>
      <c r="Z577" s="158"/>
      <c r="AA577" s="158"/>
      <c r="AI577" s="94"/>
      <c r="AJ577" s="94"/>
      <c r="AM577" s="94"/>
      <c r="AW577" s="158"/>
      <c r="AX577" s="158"/>
      <c r="AY577" s="158"/>
      <c r="BO577" s="158"/>
      <c r="BP577" s="158"/>
      <c r="BT577" s="158"/>
      <c r="BU577" s="158"/>
      <c r="BY577" s="158"/>
      <c r="BZ577" s="158"/>
      <c r="CD577" s="158"/>
      <c r="CE577" s="158"/>
      <c r="CG577" s="94"/>
      <c r="CM577" s="94"/>
      <c r="CN577" s="94"/>
      <c r="CQ577" s="94"/>
      <c r="CR577" s="94"/>
      <c r="CT577" s="94"/>
      <c r="CU577" s="94"/>
      <c r="CV577" s="94"/>
      <c r="CW577" s="94"/>
      <c r="CX577" s="94"/>
      <c r="CY577" s="94"/>
      <c r="CZ577" s="94"/>
      <c r="DA577" s="94"/>
      <c r="DB577" s="94"/>
      <c r="DC577" s="94"/>
      <c r="DD577" s="94"/>
      <c r="DE577" s="94"/>
      <c r="DF577" s="94"/>
      <c r="DG577" s="94"/>
      <c r="DH577" s="94"/>
      <c r="DI577" s="94"/>
      <c r="DJ577" s="94"/>
      <c r="DK577" s="94"/>
      <c r="DL577" s="94"/>
      <c r="DM577" s="94"/>
      <c r="DN577" s="94"/>
      <c r="DO577" s="94"/>
      <c r="DP577" s="94"/>
      <c r="DQ577" s="94"/>
    </row>
    <row r="578" spans="1:121" x14ac:dyDescent="0.35">
      <c r="A578" s="158"/>
      <c r="B578" s="158"/>
      <c r="D578" s="158"/>
      <c r="F578" s="158"/>
      <c r="G578" s="158"/>
      <c r="K578" s="158"/>
      <c r="N578" s="158"/>
      <c r="O578" s="158"/>
      <c r="R578" s="158"/>
      <c r="S578" s="159"/>
      <c r="U578" s="159"/>
      <c r="V578" s="158"/>
      <c r="W578" s="94"/>
      <c r="X578" s="94"/>
      <c r="Z578" s="158"/>
      <c r="AA578" s="158"/>
      <c r="AI578" s="94"/>
      <c r="AJ578" s="94"/>
      <c r="AM578" s="94"/>
      <c r="AW578" s="158"/>
      <c r="AX578" s="158"/>
      <c r="AY578" s="158"/>
      <c r="BO578" s="158"/>
      <c r="BP578" s="158"/>
      <c r="BT578" s="158"/>
      <c r="BU578" s="158"/>
      <c r="BY578" s="158"/>
      <c r="BZ578" s="158"/>
      <c r="CD578" s="158"/>
      <c r="CE578" s="158"/>
      <c r="CG578" s="94"/>
      <c r="CM578" s="94"/>
      <c r="CN578" s="94"/>
      <c r="CQ578" s="94"/>
      <c r="CR578" s="94"/>
      <c r="CT578" s="94"/>
      <c r="CU578" s="94"/>
      <c r="CV578" s="94"/>
      <c r="CW578" s="94"/>
      <c r="CX578" s="94"/>
      <c r="CY578" s="94"/>
      <c r="CZ578" s="94"/>
      <c r="DA578" s="94"/>
      <c r="DB578" s="94"/>
      <c r="DC578" s="94"/>
      <c r="DD578" s="94"/>
      <c r="DE578" s="94"/>
      <c r="DF578" s="94"/>
      <c r="DG578" s="94"/>
      <c r="DH578" s="94"/>
      <c r="DI578" s="94"/>
      <c r="DJ578" s="94"/>
      <c r="DK578" s="94"/>
      <c r="DL578" s="94"/>
      <c r="DM578" s="94"/>
      <c r="DN578" s="94"/>
      <c r="DO578" s="94"/>
      <c r="DP578" s="94"/>
      <c r="DQ578" s="94"/>
    </row>
    <row r="579" spans="1:121" x14ac:dyDescent="0.35">
      <c r="A579" s="158"/>
      <c r="B579" s="158"/>
      <c r="D579" s="158"/>
      <c r="F579" s="158"/>
      <c r="G579" s="158"/>
      <c r="K579" s="158"/>
      <c r="N579" s="158"/>
      <c r="O579" s="158"/>
      <c r="R579" s="158"/>
      <c r="S579" s="159"/>
      <c r="U579" s="159"/>
      <c r="V579" s="158"/>
      <c r="W579" s="94"/>
      <c r="X579" s="94"/>
      <c r="Z579" s="158"/>
      <c r="AA579" s="158"/>
      <c r="AI579" s="94"/>
      <c r="AJ579" s="94"/>
      <c r="AM579" s="94"/>
      <c r="AW579" s="158"/>
      <c r="AX579" s="158"/>
      <c r="AY579" s="158"/>
      <c r="BO579" s="158"/>
      <c r="BP579" s="158"/>
      <c r="BT579" s="158"/>
      <c r="BU579" s="158"/>
      <c r="BY579" s="158"/>
      <c r="BZ579" s="158"/>
      <c r="CD579" s="158"/>
      <c r="CE579" s="158"/>
      <c r="CG579" s="94"/>
      <c r="CM579" s="94"/>
      <c r="CN579" s="94"/>
      <c r="CQ579" s="94"/>
      <c r="CR579" s="94"/>
      <c r="CT579" s="94"/>
      <c r="CU579" s="94"/>
      <c r="CV579" s="94"/>
      <c r="CW579" s="94"/>
      <c r="CX579" s="94"/>
      <c r="CY579" s="94"/>
      <c r="CZ579" s="94"/>
      <c r="DA579" s="94"/>
      <c r="DB579" s="94"/>
      <c r="DC579" s="94"/>
      <c r="DD579" s="94"/>
      <c r="DE579" s="94"/>
      <c r="DF579" s="94"/>
      <c r="DG579" s="94"/>
      <c r="DH579" s="94"/>
      <c r="DI579" s="94"/>
      <c r="DJ579" s="94"/>
      <c r="DK579" s="94"/>
      <c r="DL579" s="94"/>
      <c r="DM579" s="94"/>
      <c r="DN579" s="94"/>
      <c r="DO579" s="94"/>
      <c r="DP579" s="94"/>
      <c r="DQ579" s="94"/>
    </row>
    <row r="580" spans="1:121" x14ac:dyDescent="0.35">
      <c r="A580" s="158"/>
      <c r="B580" s="158"/>
      <c r="D580" s="158"/>
      <c r="F580" s="158"/>
      <c r="G580" s="158"/>
      <c r="K580" s="158"/>
      <c r="N580" s="158"/>
      <c r="O580" s="158"/>
      <c r="R580" s="158"/>
      <c r="S580" s="159"/>
      <c r="U580" s="159"/>
      <c r="V580" s="158"/>
      <c r="W580" s="94"/>
      <c r="X580" s="94"/>
      <c r="Z580" s="158"/>
      <c r="AA580" s="158"/>
      <c r="AI580" s="94"/>
      <c r="AJ580" s="94"/>
      <c r="AM580" s="94"/>
      <c r="AW580" s="158"/>
      <c r="AX580" s="158"/>
      <c r="AY580" s="158"/>
      <c r="BO580" s="158"/>
      <c r="BP580" s="158"/>
      <c r="BT580" s="158"/>
      <c r="BU580" s="158"/>
      <c r="BY580" s="158"/>
      <c r="BZ580" s="158"/>
      <c r="CD580" s="158"/>
      <c r="CE580" s="158"/>
      <c r="CG580" s="94"/>
      <c r="CM580" s="94"/>
      <c r="CN580" s="94"/>
      <c r="CQ580" s="94"/>
      <c r="CR580" s="94"/>
      <c r="CT580" s="94"/>
      <c r="CU580" s="94"/>
      <c r="CV580" s="94"/>
      <c r="CW580" s="94"/>
      <c r="CX580" s="94"/>
      <c r="CY580" s="94"/>
      <c r="CZ580" s="94"/>
      <c r="DA580" s="94"/>
      <c r="DB580" s="94"/>
      <c r="DC580" s="94"/>
      <c r="DD580" s="94"/>
      <c r="DE580" s="94"/>
      <c r="DF580" s="94"/>
      <c r="DG580" s="94"/>
      <c r="DH580" s="94"/>
      <c r="DI580" s="94"/>
      <c r="DJ580" s="94"/>
      <c r="DK580" s="94"/>
      <c r="DL580" s="94"/>
      <c r="DM580" s="94"/>
      <c r="DN580" s="94"/>
      <c r="DO580" s="94"/>
      <c r="DP580" s="94"/>
      <c r="DQ580" s="94"/>
    </row>
    <row r="581" spans="1:121" x14ac:dyDescent="0.35">
      <c r="A581" s="158"/>
      <c r="B581" s="158"/>
      <c r="D581" s="158"/>
      <c r="F581" s="158"/>
      <c r="G581" s="158"/>
      <c r="K581" s="158"/>
      <c r="N581" s="158"/>
      <c r="O581" s="158"/>
      <c r="R581" s="158"/>
      <c r="S581" s="159"/>
      <c r="U581" s="159"/>
      <c r="V581" s="158"/>
      <c r="W581" s="94"/>
      <c r="X581" s="94"/>
      <c r="Z581" s="158"/>
      <c r="AA581" s="158"/>
      <c r="AI581" s="94"/>
      <c r="AJ581" s="94"/>
      <c r="AM581" s="94"/>
      <c r="AW581" s="158"/>
      <c r="AX581" s="158"/>
      <c r="AY581" s="158"/>
      <c r="BO581" s="158"/>
      <c r="BP581" s="158"/>
      <c r="BT581" s="158"/>
      <c r="BU581" s="158"/>
      <c r="BY581" s="158"/>
      <c r="BZ581" s="158"/>
      <c r="CD581" s="158"/>
      <c r="CE581" s="158"/>
      <c r="CG581" s="94"/>
      <c r="CM581" s="94"/>
      <c r="CN581" s="94"/>
      <c r="CQ581" s="94"/>
      <c r="CR581" s="94"/>
      <c r="CT581" s="94"/>
      <c r="CU581" s="94"/>
      <c r="CV581" s="94"/>
      <c r="CW581" s="94"/>
      <c r="CX581" s="94"/>
      <c r="CY581" s="94"/>
      <c r="CZ581" s="94"/>
      <c r="DA581" s="94"/>
      <c r="DB581" s="94"/>
      <c r="DC581" s="94"/>
      <c r="DD581" s="94"/>
      <c r="DE581" s="94"/>
      <c r="DF581" s="94"/>
      <c r="DG581" s="94"/>
      <c r="DH581" s="94"/>
      <c r="DI581" s="94"/>
      <c r="DJ581" s="94"/>
      <c r="DK581" s="94"/>
      <c r="DL581" s="94"/>
      <c r="DM581" s="94"/>
      <c r="DN581" s="94"/>
      <c r="DO581" s="94"/>
      <c r="DP581" s="94"/>
      <c r="DQ581" s="94"/>
    </row>
    <row r="582" spans="1:121" x14ac:dyDescent="0.35">
      <c r="A582" s="158"/>
      <c r="B582" s="158"/>
      <c r="D582" s="158"/>
      <c r="F582" s="158"/>
      <c r="G582" s="158"/>
      <c r="K582" s="158"/>
      <c r="N582" s="158"/>
      <c r="O582" s="158"/>
      <c r="R582" s="158"/>
      <c r="S582" s="159"/>
      <c r="U582" s="159"/>
      <c r="V582" s="158"/>
      <c r="W582" s="94"/>
      <c r="X582" s="94"/>
      <c r="Z582" s="158"/>
      <c r="AA582" s="158"/>
      <c r="AI582" s="94"/>
      <c r="AJ582" s="94"/>
      <c r="AM582" s="94"/>
      <c r="AW582" s="158"/>
      <c r="AX582" s="158"/>
      <c r="AY582" s="158"/>
      <c r="BO582" s="158"/>
      <c r="BP582" s="158"/>
      <c r="BT582" s="158"/>
      <c r="BU582" s="158"/>
      <c r="BY582" s="158"/>
      <c r="BZ582" s="158"/>
      <c r="CD582" s="158"/>
      <c r="CE582" s="158"/>
      <c r="CG582" s="94"/>
      <c r="CM582" s="94"/>
      <c r="CN582" s="94"/>
      <c r="CQ582" s="94"/>
      <c r="CR582" s="94"/>
      <c r="CT582" s="94"/>
      <c r="CU582" s="94"/>
      <c r="CV582" s="94"/>
      <c r="CW582" s="94"/>
      <c r="CX582" s="94"/>
      <c r="CY582" s="94"/>
      <c r="CZ582" s="94"/>
      <c r="DA582" s="94"/>
      <c r="DB582" s="94"/>
      <c r="DC582" s="94"/>
      <c r="DD582" s="94"/>
      <c r="DE582" s="94"/>
      <c r="DF582" s="94"/>
      <c r="DG582" s="94"/>
      <c r="DH582" s="94"/>
      <c r="DI582" s="94"/>
      <c r="DJ582" s="94"/>
      <c r="DK582" s="94"/>
      <c r="DL582" s="94"/>
      <c r="DM582" s="94"/>
      <c r="DN582" s="94"/>
      <c r="DO582" s="94"/>
      <c r="DP582" s="94"/>
      <c r="DQ582" s="94"/>
    </row>
    <row r="583" spans="1:121" x14ac:dyDescent="0.35">
      <c r="A583" s="158"/>
      <c r="B583" s="158"/>
      <c r="D583" s="158"/>
      <c r="F583" s="158"/>
      <c r="G583" s="158"/>
      <c r="K583" s="158"/>
      <c r="N583" s="158"/>
      <c r="O583" s="158"/>
      <c r="R583" s="158"/>
      <c r="S583" s="159"/>
      <c r="U583" s="159"/>
      <c r="V583" s="158"/>
      <c r="W583" s="94"/>
      <c r="X583" s="94"/>
      <c r="Z583" s="158"/>
      <c r="AA583" s="158"/>
      <c r="AI583" s="94"/>
      <c r="AJ583" s="94"/>
      <c r="AM583" s="94"/>
      <c r="AW583" s="158"/>
      <c r="AX583" s="158"/>
      <c r="AY583" s="158"/>
      <c r="BO583" s="158"/>
      <c r="BP583" s="158"/>
      <c r="BT583" s="158"/>
      <c r="BU583" s="158"/>
      <c r="BY583" s="158"/>
      <c r="BZ583" s="158"/>
      <c r="CD583" s="158"/>
      <c r="CE583" s="158"/>
      <c r="CG583" s="94"/>
      <c r="CM583" s="94"/>
      <c r="CN583" s="94"/>
      <c r="CQ583" s="94"/>
      <c r="CR583" s="94"/>
      <c r="CT583" s="94"/>
      <c r="CU583" s="94"/>
      <c r="CV583" s="94"/>
      <c r="CW583" s="94"/>
      <c r="CX583" s="94"/>
      <c r="CY583" s="94"/>
      <c r="CZ583" s="94"/>
      <c r="DA583" s="94"/>
      <c r="DB583" s="94"/>
      <c r="DC583" s="94"/>
      <c r="DD583" s="94"/>
      <c r="DE583" s="94"/>
      <c r="DF583" s="94"/>
      <c r="DG583" s="94"/>
      <c r="DH583" s="94"/>
      <c r="DI583" s="94"/>
      <c r="DJ583" s="94"/>
      <c r="DK583" s="94"/>
      <c r="DL583" s="94"/>
      <c r="DM583" s="94"/>
      <c r="DN583" s="94"/>
      <c r="DO583" s="94"/>
      <c r="DP583" s="94"/>
      <c r="DQ583" s="94"/>
    </row>
    <row r="584" spans="1:121" x14ac:dyDescent="0.35">
      <c r="A584" s="158"/>
      <c r="B584" s="158"/>
      <c r="D584" s="158"/>
      <c r="F584" s="158"/>
      <c r="G584" s="158"/>
      <c r="K584" s="158"/>
      <c r="N584" s="158"/>
      <c r="O584" s="158"/>
      <c r="R584" s="158"/>
      <c r="S584" s="159"/>
      <c r="U584" s="159"/>
      <c r="V584" s="158"/>
      <c r="W584" s="94"/>
      <c r="X584" s="94"/>
      <c r="Z584" s="158"/>
      <c r="AA584" s="158"/>
      <c r="AI584" s="94"/>
      <c r="AJ584" s="94"/>
      <c r="AM584" s="94"/>
      <c r="AW584" s="158"/>
      <c r="AX584" s="158"/>
      <c r="AY584" s="158"/>
      <c r="BO584" s="158"/>
      <c r="BP584" s="158"/>
      <c r="BT584" s="158"/>
      <c r="BU584" s="158"/>
      <c r="BY584" s="158"/>
      <c r="BZ584" s="158"/>
      <c r="CD584" s="158"/>
      <c r="CE584" s="158"/>
      <c r="CG584" s="94"/>
      <c r="CM584" s="94"/>
      <c r="CN584" s="94"/>
      <c r="CQ584" s="94"/>
      <c r="CR584" s="94"/>
      <c r="CT584" s="94"/>
      <c r="CU584" s="94"/>
      <c r="CV584" s="94"/>
      <c r="CW584" s="94"/>
      <c r="CX584" s="94"/>
      <c r="CY584" s="94"/>
      <c r="CZ584" s="94"/>
      <c r="DA584" s="94"/>
      <c r="DB584" s="94"/>
      <c r="DC584" s="94"/>
      <c r="DD584" s="94"/>
      <c r="DE584" s="94"/>
      <c r="DF584" s="94"/>
      <c r="DG584" s="94"/>
      <c r="DH584" s="94"/>
      <c r="DI584" s="94"/>
      <c r="DJ584" s="94"/>
      <c r="DK584" s="94"/>
      <c r="DL584" s="94"/>
      <c r="DM584" s="94"/>
      <c r="DN584" s="94"/>
      <c r="DO584" s="94"/>
      <c r="DP584" s="94"/>
      <c r="DQ584" s="94"/>
    </row>
    <row r="585" spans="1:121" x14ac:dyDescent="0.35">
      <c r="A585" s="158"/>
      <c r="B585" s="158"/>
      <c r="D585" s="158"/>
      <c r="F585" s="158"/>
      <c r="G585" s="158"/>
      <c r="K585" s="158"/>
      <c r="N585" s="158"/>
      <c r="O585" s="158"/>
      <c r="R585" s="158"/>
      <c r="S585" s="159"/>
      <c r="U585" s="159"/>
      <c r="V585" s="158"/>
      <c r="W585" s="94"/>
      <c r="X585" s="94"/>
      <c r="Z585" s="158"/>
      <c r="AA585" s="158"/>
      <c r="AI585" s="94"/>
      <c r="AJ585" s="94"/>
      <c r="AM585" s="94"/>
      <c r="AW585" s="158"/>
      <c r="AX585" s="158"/>
      <c r="AY585" s="158"/>
      <c r="BO585" s="158"/>
      <c r="BP585" s="158"/>
      <c r="BT585" s="158"/>
      <c r="BU585" s="158"/>
      <c r="BY585" s="158"/>
      <c r="BZ585" s="158"/>
      <c r="CD585" s="158"/>
      <c r="CE585" s="158"/>
      <c r="CG585" s="94"/>
      <c r="CM585" s="94"/>
      <c r="CN585" s="94"/>
      <c r="CQ585" s="94"/>
      <c r="CR585" s="94"/>
      <c r="CT585" s="94"/>
      <c r="CU585" s="94"/>
      <c r="CV585" s="94"/>
      <c r="CW585" s="94"/>
      <c r="CX585" s="94"/>
      <c r="CY585" s="94"/>
      <c r="CZ585" s="94"/>
      <c r="DA585" s="94"/>
      <c r="DB585" s="94"/>
      <c r="DC585" s="94"/>
      <c r="DD585" s="94"/>
      <c r="DE585" s="94"/>
      <c r="DF585" s="94"/>
      <c r="DG585" s="94"/>
      <c r="DH585" s="94"/>
      <c r="DI585" s="94"/>
      <c r="DJ585" s="94"/>
      <c r="DK585" s="94"/>
      <c r="DL585" s="94"/>
      <c r="DM585" s="94"/>
      <c r="DN585" s="94"/>
      <c r="DO585" s="94"/>
      <c r="DP585" s="94"/>
      <c r="DQ585" s="94"/>
    </row>
    <row r="586" spans="1:121" x14ac:dyDescent="0.35">
      <c r="A586" s="158"/>
      <c r="B586" s="158"/>
      <c r="D586" s="158"/>
      <c r="F586" s="158"/>
      <c r="G586" s="158"/>
      <c r="K586" s="158"/>
      <c r="N586" s="158"/>
      <c r="O586" s="158"/>
      <c r="R586" s="158"/>
      <c r="S586" s="159"/>
      <c r="U586" s="159"/>
      <c r="V586" s="158"/>
      <c r="W586" s="94"/>
      <c r="X586" s="94"/>
      <c r="Z586" s="158"/>
      <c r="AA586" s="158"/>
      <c r="AI586" s="94"/>
      <c r="AJ586" s="94"/>
      <c r="AM586" s="94"/>
      <c r="AW586" s="158"/>
      <c r="AX586" s="158"/>
      <c r="AY586" s="158"/>
      <c r="BO586" s="158"/>
      <c r="BP586" s="158"/>
      <c r="BT586" s="158"/>
      <c r="BU586" s="158"/>
      <c r="BY586" s="158"/>
      <c r="BZ586" s="158"/>
      <c r="CD586" s="158"/>
      <c r="CE586" s="158"/>
      <c r="CG586" s="94"/>
      <c r="CM586" s="94"/>
      <c r="CN586" s="94"/>
      <c r="CQ586" s="94"/>
      <c r="CR586" s="94"/>
      <c r="CT586" s="94"/>
      <c r="CU586" s="94"/>
      <c r="CV586" s="94"/>
      <c r="CW586" s="94"/>
      <c r="CX586" s="94"/>
      <c r="CY586" s="94"/>
      <c r="CZ586" s="94"/>
      <c r="DA586" s="94"/>
      <c r="DB586" s="94"/>
      <c r="DC586" s="94"/>
      <c r="DD586" s="94"/>
      <c r="DE586" s="94"/>
      <c r="DF586" s="94"/>
      <c r="DG586" s="94"/>
      <c r="DH586" s="94"/>
      <c r="DI586" s="94"/>
      <c r="DJ586" s="94"/>
      <c r="DK586" s="94"/>
      <c r="DL586" s="94"/>
      <c r="DM586" s="94"/>
      <c r="DN586" s="94"/>
      <c r="DO586" s="94"/>
      <c r="DP586" s="94"/>
      <c r="DQ586" s="94"/>
    </row>
    <row r="587" spans="1:121" x14ac:dyDescent="0.35">
      <c r="A587" s="158"/>
      <c r="B587" s="158"/>
      <c r="D587" s="158"/>
      <c r="F587" s="158"/>
      <c r="G587" s="158"/>
      <c r="K587" s="158"/>
      <c r="N587" s="158"/>
      <c r="O587" s="158"/>
      <c r="R587" s="158"/>
      <c r="S587" s="159"/>
      <c r="U587" s="159"/>
      <c r="V587" s="158"/>
      <c r="W587" s="94"/>
      <c r="X587" s="94"/>
      <c r="Z587" s="158"/>
      <c r="AA587" s="158"/>
      <c r="AI587" s="94"/>
      <c r="AJ587" s="94"/>
      <c r="AM587" s="94"/>
      <c r="AW587" s="158"/>
      <c r="AX587" s="158"/>
      <c r="AY587" s="158"/>
      <c r="BO587" s="158"/>
      <c r="BP587" s="158"/>
      <c r="BT587" s="158"/>
      <c r="BU587" s="158"/>
      <c r="BY587" s="158"/>
      <c r="BZ587" s="158"/>
      <c r="CD587" s="158"/>
      <c r="CE587" s="158"/>
      <c r="CG587" s="94"/>
      <c r="CM587" s="94"/>
      <c r="CN587" s="94"/>
      <c r="CQ587" s="94"/>
      <c r="CR587" s="94"/>
      <c r="CT587" s="94"/>
      <c r="CU587" s="94"/>
      <c r="CV587" s="94"/>
      <c r="CW587" s="94"/>
      <c r="CX587" s="94"/>
      <c r="CY587" s="94"/>
      <c r="CZ587" s="94"/>
      <c r="DA587" s="94"/>
      <c r="DB587" s="94"/>
      <c r="DC587" s="94"/>
      <c r="DD587" s="94"/>
      <c r="DE587" s="94"/>
      <c r="DF587" s="94"/>
      <c r="DG587" s="94"/>
      <c r="DH587" s="94"/>
      <c r="DI587" s="94"/>
      <c r="DJ587" s="94"/>
      <c r="DK587" s="94"/>
      <c r="DL587" s="94"/>
      <c r="DM587" s="94"/>
      <c r="DN587" s="94"/>
      <c r="DO587" s="94"/>
      <c r="DP587" s="94"/>
      <c r="DQ587" s="94"/>
    </row>
    <row r="588" spans="1:121" x14ac:dyDescent="0.35">
      <c r="A588" s="158"/>
      <c r="B588" s="158"/>
      <c r="D588" s="158"/>
      <c r="F588" s="158"/>
      <c r="G588" s="158"/>
      <c r="K588" s="158"/>
      <c r="N588" s="158"/>
      <c r="O588" s="158"/>
      <c r="R588" s="158"/>
      <c r="S588" s="159"/>
      <c r="U588" s="159"/>
      <c r="V588" s="158"/>
      <c r="W588" s="94"/>
      <c r="X588" s="94"/>
      <c r="Z588" s="158"/>
      <c r="AA588" s="158"/>
      <c r="AI588" s="94"/>
      <c r="AJ588" s="94"/>
      <c r="AM588" s="94"/>
      <c r="AW588" s="158"/>
      <c r="AX588" s="158"/>
      <c r="AY588" s="158"/>
      <c r="BO588" s="158"/>
      <c r="BP588" s="158"/>
      <c r="BT588" s="158"/>
      <c r="BU588" s="158"/>
      <c r="BY588" s="158"/>
      <c r="BZ588" s="158"/>
      <c r="CD588" s="158"/>
      <c r="CE588" s="158"/>
      <c r="CG588" s="94"/>
      <c r="CM588" s="94"/>
      <c r="CN588" s="94"/>
      <c r="CQ588" s="94"/>
      <c r="CR588" s="94"/>
      <c r="CT588" s="94"/>
      <c r="CU588" s="94"/>
      <c r="CV588" s="94"/>
      <c r="CW588" s="94"/>
      <c r="CX588" s="94"/>
      <c r="CY588" s="94"/>
      <c r="CZ588" s="94"/>
      <c r="DA588" s="94"/>
      <c r="DB588" s="94"/>
      <c r="DC588" s="94"/>
      <c r="DD588" s="94"/>
      <c r="DE588" s="94"/>
      <c r="DF588" s="94"/>
      <c r="DG588" s="94"/>
      <c r="DH588" s="94"/>
      <c r="DI588" s="94"/>
      <c r="DJ588" s="94"/>
      <c r="DK588" s="94"/>
      <c r="DL588" s="94"/>
      <c r="DM588" s="94"/>
      <c r="DN588" s="94"/>
      <c r="DO588" s="94"/>
      <c r="DP588" s="94"/>
      <c r="DQ588" s="94"/>
    </row>
    <row r="589" spans="1:121" x14ac:dyDescent="0.35">
      <c r="A589" s="158"/>
      <c r="B589" s="158"/>
      <c r="D589" s="158"/>
      <c r="F589" s="158"/>
      <c r="G589" s="158"/>
      <c r="K589" s="158"/>
      <c r="N589" s="158"/>
      <c r="O589" s="158"/>
      <c r="R589" s="158"/>
      <c r="S589" s="159"/>
      <c r="U589" s="159"/>
      <c r="V589" s="158"/>
      <c r="W589" s="94"/>
      <c r="X589" s="94"/>
      <c r="Z589" s="158"/>
      <c r="AA589" s="158"/>
      <c r="AI589" s="94"/>
      <c r="AJ589" s="94"/>
      <c r="AM589" s="94"/>
      <c r="AW589" s="158"/>
      <c r="AX589" s="158"/>
      <c r="AY589" s="158"/>
      <c r="BO589" s="158"/>
      <c r="BP589" s="158"/>
      <c r="BT589" s="158"/>
      <c r="BU589" s="158"/>
      <c r="BY589" s="158"/>
      <c r="BZ589" s="158"/>
      <c r="CD589" s="158"/>
      <c r="CE589" s="158"/>
      <c r="CG589" s="94"/>
      <c r="CM589" s="94"/>
      <c r="CN589" s="94"/>
      <c r="CQ589" s="94"/>
      <c r="CR589" s="94"/>
      <c r="CT589" s="94"/>
      <c r="CU589" s="94"/>
      <c r="CV589" s="94"/>
      <c r="CW589" s="94"/>
      <c r="CX589" s="94"/>
      <c r="CY589" s="94"/>
      <c r="CZ589" s="94"/>
      <c r="DA589" s="94"/>
      <c r="DB589" s="94"/>
      <c r="DC589" s="94"/>
      <c r="DD589" s="94"/>
      <c r="DE589" s="94"/>
      <c r="DF589" s="94"/>
      <c r="DG589" s="94"/>
      <c r="DH589" s="94"/>
      <c r="DI589" s="94"/>
      <c r="DJ589" s="94"/>
      <c r="DK589" s="94"/>
      <c r="DL589" s="94"/>
      <c r="DM589" s="94"/>
      <c r="DN589" s="94"/>
      <c r="DO589" s="94"/>
      <c r="DP589" s="94"/>
      <c r="DQ589" s="94"/>
    </row>
    <row r="590" spans="1:121" x14ac:dyDescent="0.35">
      <c r="A590" s="158"/>
      <c r="B590" s="158"/>
      <c r="D590" s="158"/>
      <c r="F590" s="158"/>
      <c r="G590" s="158"/>
      <c r="K590" s="158"/>
      <c r="N590" s="158"/>
      <c r="O590" s="158"/>
      <c r="R590" s="158"/>
      <c r="S590" s="159"/>
      <c r="U590" s="159"/>
      <c r="V590" s="158"/>
      <c r="W590" s="94"/>
      <c r="X590" s="94"/>
      <c r="Z590" s="158"/>
      <c r="AA590" s="158"/>
      <c r="AI590" s="94"/>
      <c r="AJ590" s="94"/>
      <c r="AM590" s="94"/>
      <c r="AW590" s="158"/>
      <c r="AX590" s="158"/>
      <c r="AY590" s="158"/>
      <c r="BO590" s="158"/>
      <c r="BP590" s="158"/>
      <c r="BT590" s="158"/>
      <c r="BU590" s="158"/>
      <c r="BY590" s="158"/>
      <c r="BZ590" s="158"/>
      <c r="CD590" s="158"/>
      <c r="CE590" s="158"/>
      <c r="CG590" s="94"/>
      <c r="CM590" s="94"/>
      <c r="CN590" s="94"/>
      <c r="CQ590" s="94"/>
      <c r="CR590" s="94"/>
      <c r="CT590" s="94"/>
      <c r="CU590" s="94"/>
      <c r="CV590" s="94"/>
      <c r="CW590" s="94"/>
      <c r="CX590" s="94"/>
      <c r="CY590" s="94"/>
      <c r="CZ590" s="94"/>
      <c r="DA590" s="94"/>
      <c r="DB590" s="94"/>
      <c r="DC590" s="94"/>
      <c r="DD590" s="94"/>
      <c r="DE590" s="94"/>
      <c r="DF590" s="94"/>
      <c r="DG590" s="94"/>
      <c r="DH590" s="94"/>
      <c r="DI590" s="94"/>
      <c r="DJ590" s="94"/>
      <c r="DK590" s="94"/>
      <c r="DL590" s="94"/>
      <c r="DM590" s="94"/>
      <c r="DN590" s="94"/>
      <c r="DO590" s="94"/>
      <c r="DP590" s="94"/>
      <c r="DQ590" s="94"/>
    </row>
    <row r="591" spans="1:121" x14ac:dyDescent="0.35">
      <c r="A591" s="158"/>
      <c r="B591" s="158"/>
      <c r="D591" s="158"/>
      <c r="F591" s="158"/>
      <c r="G591" s="158"/>
      <c r="K591" s="158"/>
      <c r="N591" s="158"/>
      <c r="O591" s="158"/>
      <c r="R591" s="158"/>
      <c r="S591" s="159"/>
      <c r="U591" s="159"/>
      <c r="V591" s="158"/>
      <c r="W591" s="94"/>
      <c r="X591" s="94"/>
      <c r="Z591" s="158"/>
      <c r="AA591" s="158"/>
      <c r="AI591" s="94"/>
      <c r="AJ591" s="94"/>
      <c r="AM591" s="94"/>
      <c r="AW591" s="158"/>
      <c r="AX591" s="158"/>
      <c r="AY591" s="158"/>
      <c r="BO591" s="158"/>
      <c r="BP591" s="158"/>
      <c r="BT591" s="158"/>
      <c r="BU591" s="158"/>
      <c r="BY591" s="158"/>
      <c r="BZ591" s="158"/>
      <c r="CD591" s="158"/>
      <c r="CE591" s="158"/>
      <c r="CG591" s="94"/>
      <c r="CM591" s="94"/>
      <c r="CN591" s="94"/>
      <c r="CQ591" s="94"/>
      <c r="CR591" s="94"/>
      <c r="CT591" s="94"/>
      <c r="CU591" s="94"/>
      <c r="CV591" s="94"/>
      <c r="CW591" s="94"/>
      <c r="CX591" s="94"/>
      <c r="CY591" s="94"/>
      <c r="CZ591" s="94"/>
      <c r="DA591" s="94"/>
      <c r="DB591" s="94"/>
      <c r="DC591" s="94"/>
      <c r="DD591" s="94"/>
      <c r="DE591" s="94"/>
      <c r="DF591" s="94"/>
      <c r="DG591" s="94"/>
      <c r="DH591" s="94"/>
      <c r="DI591" s="94"/>
      <c r="DJ591" s="94"/>
      <c r="DK591" s="94"/>
      <c r="DL591" s="94"/>
      <c r="DM591" s="94"/>
      <c r="DN591" s="94"/>
      <c r="DO591" s="94"/>
      <c r="DP591" s="94"/>
      <c r="DQ591" s="94"/>
    </row>
    <row r="592" spans="1:121" x14ac:dyDescent="0.35">
      <c r="A592" s="158"/>
      <c r="B592" s="158"/>
      <c r="D592" s="158"/>
      <c r="F592" s="158"/>
      <c r="G592" s="158"/>
      <c r="K592" s="158"/>
      <c r="N592" s="158"/>
      <c r="O592" s="158"/>
      <c r="R592" s="158"/>
      <c r="S592" s="159"/>
      <c r="U592" s="159"/>
      <c r="V592" s="158"/>
      <c r="W592" s="94"/>
      <c r="X592" s="94"/>
      <c r="Z592" s="158"/>
      <c r="AA592" s="158"/>
      <c r="AI592" s="94"/>
      <c r="AJ592" s="94"/>
      <c r="AM592" s="94"/>
      <c r="AW592" s="158"/>
      <c r="AX592" s="158"/>
      <c r="AY592" s="158"/>
      <c r="BO592" s="158"/>
      <c r="BP592" s="158"/>
      <c r="BT592" s="158"/>
      <c r="BU592" s="158"/>
      <c r="BY592" s="158"/>
      <c r="BZ592" s="158"/>
      <c r="CD592" s="158"/>
      <c r="CE592" s="158"/>
      <c r="CG592" s="94"/>
      <c r="CM592" s="94"/>
      <c r="CN592" s="94"/>
      <c r="CQ592" s="94"/>
      <c r="CR592" s="94"/>
      <c r="CT592" s="94"/>
      <c r="CU592" s="94"/>
      <c r="CV592" s="94"/>
      <c r="CW592" s="94"/>
      <c r="CX592" s="94"/>
      <c r="CY592" s="94"/>
      <c r="CZ592" s="94"/>
      <c r="DA592" s="94"/>
      <c r="DB592" s="94"/>
      <c r="DC592" s="94"/>
      <c r="DD592" s="94"/>
      <c r="DE592" s="94"/>
      <c r="DF592" s="94"/>
      <c r="DG592" s="94"/>
      <c r="DH592" s="94"/>
      <c r="DI592" s="94"/>
      <c r="DJ592" s="94"/>
      <c r="DK592" s="94"/>
      <c r="DL592" s="94"/>
      <c r="DM592" s="94"/>
      <c r="DN592" s="94"/>
      <c r="DO592" s="94"/>
      <c r="DP592" s="94"/>
      <c r="DQ592" s="94"/>
    </row>
    <row r="593" spans="1:121" x14ac:dyDescent="0.35">
      <c r="A593" s="158"/>
      <c r="B593" s="158"/>
      <c r="D593" s="158"/>
      <c r="F593" s="158"/>
      <c r="G593" s="158"/>
      <c r="K593" s="158"/>
      <c r="N593" s="158"/>
      <c r="O593" s="158"/>
      <c r="R593" s="158"/>
      <c r="S593" s="159"/>
      <c r="U593" s="159"/>
      <c r="V593" s="158"/>
      <c r="W593" s="94"/>
      <c r="X593" s="94"/>
      <c r="Z593" s="158"/>
      <c r="AA593" s="158"/>
      <c r="AI593" s="94"/>
      <c r="AJ593" s="94"/>
      <c r="AM593" s="94"/>
      <c r="AW593" s="158"/>
      <c r="AX593" s="158"/>
      <c r="AY593" s="158"/>
      <c r="BO593" s="158"/>
      <c r="BP593" s="158"/>
      <c r="BT593" s="158"/>
      <c r="BU593" s="158"/>
      <c r="BY593" s="158"/>
      <c r="BZ593" s="158"/>
      <c r="CD593" s="158"/>
      <c r="CE593" s="158"/>
      <c r="CG593" s="94"/>
      <c r="CM593" s="94"/>
      <c r="CN593" s="94"/>
      <c r="CQ593" s="94"/>
      <c r="CR593" s="94"/>
      <c r="CT593" s="94"/>
      <c r="CU593" s="94"/>
      <c r="CV593" s="94"/>
      <c r="CW593" s="94"/>
      <c r="CX593" s="94"/>
      <c r="CY593" s="94"/>
      <c r="CZ593" s="94"/>
      <c r="DA593" s="94"/>
      <c r="DB593" s="94"/>
      <c r="DC593" s="94"/>
      <c r="DD593" s="94"/>
      <c r="DE593" s="94"/>
      <c r="DF593" s="94"/>
      <c r="DG593" s="94"/>
      <c r="DH593" s="94"/>
      <c r="DI593" s="94"/>
      <c r="DJ593" s="94"/>
      <c r="DK593" s="94"/>
      <c r="DL593" s="94"/>
      <c r="DM593" s="94"/>
      <c r="DN593" s="94"/>
      <c r="DO593" s="94"/>
      <c r="DP593" s="94"/>
      <c r="DQ593" s="94"/>
    </row>
    <row r="594" spans="1:121" x14ac:dyDescent="0.35">
      <c r="A594" s="158"/>
      <c r="B594" s="158"/>
      <c r="D594" s="158"/>
      <c r="F594" s="158"/>
      <c r="G594" s="158"/>
      <c r="K594" s="158"/>
      <c r="N594" s="158"/>
      <c r="O594" s="158"/>
      <c r="R594" s="158"/>
      <c r="S594" s="159"/>
      <c r="U594" s="159"/>
      <c r="V594" s="158"/>
      <c r="W594" s="94"/>
      <c r="X594" s="94"/>
      <c r="Z594" s="158"/>
      <c r="AA594" s="158"/>
      <c r="AI594" s="94"/>
      <c r="AJ594" s="94"/>
      <c r="AM594" s="94"/>
      <c r="AW594" s="158"/>
      <c r="AX594" s="158"/>
      <c r="AY594" s="158"/>
      <c r="BO594" s="158"/>
      <c r="BP594" s="158"/>
      <c r="BT594" s="158"/>
      <c r="BU594" s="158"/>
      <c r="BY594" s="158"/>
      <c r="BZ594" s="158"/>
      <c r="CD594" s="158"/>
      <c r="CE594" s="158"/>
      <c r="CG594" s="94"/>
      <c r="CM594" s="94"/>
      <c r="CN594" s="94"/>
      <c r="CQ594" s="94"/>
      <c r="CR594" s="94"/>
      <c r="CT594" s="94"/>
      <c r="CU594" s="94"/>
      <c r="CV594" s="94"/>
      <c r="CW594" s="94"/>
      <c r="CX594" s="94"/>
      <c r="CY594" s="94"/>
      <c r="CZ594" s="94"/>
      <c r="DA594" s="94"/>
      <c r="DB594" s="94"/>
      <c r="DC594" s="94"/>
      <c r="DD594" s="94"/>
      <c r="DE594" s="94"/>
      <c r="DF594" s="94"/>
      <c r="DG594" s="94"/>
      <c r="DH594" s="94"/>
      <c r="DI594" s="94"/>
      <c r="DJ594" s="94"/>
      <c r="DK594" s="94"/>
      <c r="DL594" s="94"/>
      <c r="DM594" s="94"/>
      <c r="DN594" s="94"/>
      <c r="DO594" s="94"/>
      <c r="DP594" s="94"/>
      <c r="DQ594" s="94"/>
    </row>
    <row r="595" spans="1:121" x14ac:dyDescent="0.35">
      <c r="A595" s="158"/>
      <c r="B595" s="158"/>
      <c r="D595" s="158"/>
      <c r="F595" s="158"/>
      <c r="G595" s="158"/>
      <c r="K595" s="158"/>
      <c r="N595" s="158"/>
      <c r="O595" s="158"/>
      <c r="R595" s="158"/>
      <c r="S595" s="159"/>
      <c r="U595" s="159"/>
      <c r="V595" s="158"/>
      <c r="W595" s="94"/>
      <c r="X595" s="94"/>
      <c r="Z595" s="158"/>
      <c r="AA595" s="158"/>
      <c r="AI595" s="94"/>
      <c r="AJ595" s="94"/>
      <c r="AM595" s="94"/>
      <c r="AW595" s="158"/>
      <c r="AX595" s="158"/>
      <c r="AY595" s="158"/>
      <c r="BO595" s="158"/>
      <c r="BP595" s="158"/>
      <c r="BT595" s="158"/>
      <c r="BU595" s="158"/>
      <c r="BY595" s="158"/>
      <c r="BZ595" s="158"/>
      <c r="CD595" s="158"/>
      <c r="CE595" s="158"/>
      <c r="CG595" s="94"/>
      <c r="CM595" s="94"/>
      <c r="CN595" s="94"/>
      <c r="CQ595" s="94"/>
      <c r="CR595" s="94"/>
      <c r="CT595" s="94"/>
      <c r="CU595" s="94"/>
      <c r="CV595" s="94"/>
      <c r="CW595" s="94"/>
      <c r="CX595" s="94"/>
      <c r="CY595" s="94"/>
      <c r="CZ595" s="94"/>
      <c r="DA595" s="94"/>
      <c r="DB595" s="94"/>
      <c r="DC595" s="94"/>
      <c r="DD595" s="94"/>
      <c r="DE595" s="94"/>
      <c r="DF595" s="94"/>
      <c r="DG595" s="94"/>
      <c r="DH595" s="94"/>
      <c r="DI595" s="94"/>
      <c r="DJ595" s="94"/>
      <c r="DK595" s="94"/>
      <c r="DL595" s="94"/>
      <c r="DM595" s="94"/>
      <c r="DN595" s="94"/>
      <c r="DO595" s="94"/>
      <c r="DP595" s="94"/>
      <c r="DQ595" s="94"/>
    </row>
    <row r="596" spans="1:121" x14ac:dyDescent="0.35">
      <c r="A596" s="158"/>
      <c r="B596" s="158"/>
      <c r="D596" s="158"/>
      <c r="F596" s="158"/>
      <c r="G596" s="158"/>
      <c r="K596" s="158"/>
      <c r="N596" s="158"/>
      <c r="O596" s="158"/>
      <c r="R596" s="158"/>
      <c r="S596" s="159"/>
      <c r="U596" s="159"/>
      <c r="V596" s="158"/>
      <c r="W596" s="94"/>
      <c r="X596" s="94"/>
      <c r="Z596" s="158"/>
      <c r="AA596" s="158"/>
      <c r="AI596" s="94"/>
      <c r="AJ596" s="94"/>
      <c r="AM596" s="94"/>
      <c r="AW596" s="158"/>
      <c r="AX596" s="158"/>
      <c r="AY596" s="158"/>
      <c r="BO596" s="158"/>
      <c r="BP596" s="158"/>
      <c r="BT596" s="158"/>
      <c r="BU596" s="158"/>
      <c r="BY596" s="158"/>
      <c r="BZ596" s="158"/>
      <c r="CD596" s="158"/>
      <c r="CE596" s="158"/>
      <c r="CG596" s="94"/>
      <c r="CM596" s="94"/>
      <c r="CN596" s="94"/>
      <c r="CQ596" s="94"/>
      <c r="CR596" s="94"/>
      <c r="CT596" s="94"/>
      <c r="CU596" s="94"/>
      <c r="CV596" s="94"/>
      <c r="CW596" s="94"/>
      <c r="CX596" s="94"/>
      <c r="CY596" s="94"/>
      <c r="CZ596" s="94"/>
      <c r="DA596" s="94"/>
      <c r="DB596" s="94"/>
      <c r="DC596" s="94"/>
      <c r="DD596" s="94"/>
      <c r="DE596" s="94"/>
      <c r="DF596" s="94"/>
      <c r="DG596" s="94"/>
      <c r="DH596" s="94"/>
      <c r="DI596" s="94"/>
      <c r="DJ596" s="94"/>
      <c r="DK596" s="94"/>
      <c r="DL596" s="94"/>
      <c r="DM596" s="94"/>
      <c r="DN596" s="94"/>
      <c r="DO596" s="94"/>
      <c r="DP596" s="94"/>
      <c r="DQ596" s="94"/>
    </row>
    <row r="597" spans="1:121" x14ac:dyDescent="0.35">
      <c r="A597" s="158"/>
      <c r="B597" s="158"/>
      <c r="D597" s="158"/>
      <c r="F597" s="158"/>
      <c r="G597" s="158"/>
      <c r="K597" s="158"/>
      <c r="N597" s="158"/>
      <c r="O597" s="158"/>
      <c r="R597" s="158"/>
      <c r="S597" s="159"/>
      <c r="U597" s="159"/>
      <c r="V597" s="158"/>
      <c r="W597" s="94"/>
      <c r="X597" s="94"/>
      <c r="Z597" s="158"/>
      <c r="AA597" s="158"/>
      <c r="AI597" s="94"/>
      <c r="AJ597" s="94"/>
      <c r="AM597" s="94"/>
      <c r="AW597" s="158"/>
      <c r="AX597" s="158"/>
      <c r="AY597" s="158"/>
      <c r="BO597" s="158"/>
      <c r="BP597" s="158"/>
      <c r="BT597" s="158"/>
      <c r="BU597" s="158"/>
      <c r="BY597" s="158"/>
      <c r="BZ597" s="158"/>
      <c r="CD597" s="158"/>
      <c r="CE597" s="158"/>
      <c r="CG597" s="94"/>
      <c r="CM597" s="94"/>
      <c r="CN597" s="94"/>
      <c r="CQ597" s="94"/>
      <c r="CR597" s="94"/>
      <c r="CT597" s="94"/>
      <c r="CU597" s="94"/>
      <c r="CV597" s="94"/>
      <c r="CW597" s="94"/>
      <c r="CX597" s="94"/>
      <c r="CY597" s="94"/>
      <c r="CZ597" s="94"/>
      <c r="DA597" s="94"/>
      <c r="DB597" s="94"/>
      <c r="DC597" s="94"/>
      <c r="DD597" s="94"/>
      <c r="DE597" s="94"/>
      <c r="DF597" s="94"/>
      <c r="DG597" s="94"/>
      <c r="DH597" s="94"/>
      <c r="DI597" s="94"/>
      <c r="DJ597" s="94"/>
      <c r="DK597" s="94"/>
      <c r="DL597" s="94"/>
      <c r="DM597" s="94"/>
      <c r="DN597" s="94"/>
      <c r="DO597" s="94"/>
      <c r="DP597" s="94"/>
      <c r="DQ597" s="94"/>
    </row>
    <row r="598" spans="1:121" x14ac:dyDescent="0.35">
      <c r="A598" s="158"/>
      <c r="B598" s="158"/>
      <c r="D598" s="158"/>
      <c r="F598" s="158"/>
      <c r="G598" s="158"/>
      <c r="K598" s="158"/>
      <c r="N598" s="158"/>
      <c r="O598" s="158"/>
      <c r="R598" s="158"/>
      <c r="S598" s="159"/>
      <c r="U598" s="159"/>
      <c r="V598" s="158"/>
      <c r="W598" s="94"/>
      <c r="X598" s="94"/>
      <c r="Z598" s="158"/>
      <c r="AA598" s="158"/>
      <c r="AI598" s="94"/>
      <c r="AJ598" s="94"/>
      <c r="AM598" s="94"/>
      <c r="AW598" s="158"/>
      <c r="AX598" s="158"/>
      <c r="AY598" s="158"/>
      <c r="BO598" s="158"/>
      <c r="BP598" s="158"/>
      <c r="BT598" s="158"/>
      <c r="BU598" s="158"/>
      <c r="BY598" s="158"/>
      <c r="BZ598" s="158"/>
      <c r="CD598" s="158"/>
      <c r="CE598" s="158"/>
      <c r="CG598" s="94"/>
      <c r="CM598" s="94"/>
      <c r="CN598" s="94"/>
      <c r="CQ598" s="94"/>
      <c r="CR598" s="94"/>
      <c r="CT598" s="94"/>
      <c r="CU598" s="94"/>
      <c r="CV598" s="94"/>
      <c r="CW598" s="94"/>
      <c r="CX598" s="94"/>
      <c r="CY598" s="94"/>
      <c r="CZ598" s="94"/>
      <c r="DA598" s="94"/>
      <c r="DB598" s="94"/>
      <c r="DC598" s="94"/>
      <c r="DD598" s="94"/>
      <c r="DE598" s="94"/>
      <c r="DF598" s="94"/>
      <c r="DG598" s="94"/>
      <c r="DH598" s="94"/>
      <c r="DI598" s="94"/>
      <c r="DJ598" s="94"/>
      <c r="DK598" s="94"/>
      <c r="DL598" s="94"/>
      <c r="DM598" s="94"/>
      <c r="DN598" s="94"/>
      <c r="DO598" s="94"/>
      <c r="DP598" s="94"/>
      <c r="DQ598" s="94"/>
    </row>
    <row r="599" spans="1:121" x14ac:dyDescent="0.35">
      <c r="A599" s="158"/>
      <c r="B599" s="158"/>
      <c r="D599" s="158"/>
      <c r="F599" s="158"/>
      <c r="G599" s="158"/>
      <c r="K599" s="158"/>
      <c r="N599" s="158"/>
      <c r="O599" s="158"/>
      <c r="R599" s="158"/>
      <c r="S599" s="159"/>
      <c r="U599" s="159"/>
      <c r="V599" s="158"/>
      <c r="W599" s="94"/>
      <c r="X599" s="94"/>
      <c r="Z599" s="158"/>
      <c r="AA599" s="158"/>
      <c r="AI599" s="94"/>
      <c r="AJ599" s="94"/>
      <c r="AM599" s="94"/>
      <c r="AW599" s="158"/>
      <c r="AX599" s="158"/>
      <c r="AY599" s="158"/>
      <c r="BO599" s="158"/>
      <c r="BP599" s="158"/>
      <c r="BT599" s="158"/>
      <c r="BU599" s="158"/>
      <c r="BY599" s="158"/>
      <c r="BZ599" s="158"/>
      <c r="CD599" s="158"/>
      <c r="CE599" s="158"/>
      <c r="CG599" s="94"/>
      <c r="CM599" s="94"/>
      <c r="CN599" s="94"/>
      <c r="CQ599" s="94"/>
      <c r="CR599" s="94"/>
      <c r="CT599" s="94"/>
      <c r="CU599" s="94"/>
      <c r="CV599" s="94"/>
      <c r="CW599" s="94"/>
      <c r="CX599" s="94"/>
      <c r="CY599" s="94"/>
      <c r="CZ599" s="94"/>
      <c r="DA599" s="94"/>
      <c r="DB599" s="94"/>
      <c r="DC599" s="94"/>
      <c r="DD599" s="94"/>
      <c r="DE599" s="94"/>
      <c r="DF599" s="94"/>
      <c r="DG599" s="94"/>
      <c r="DH599" s="94"/>
      <c r="DI599" s="94"/>
      <c r="DJ599" s="94"/>
      <c r="DK599" s="94"/>
      <c r="DL599" s="94"/>
      <c r="DM599" s="94"/>
      <c r="DN599" s="94"/>
      <c r="DO599" s="94"/>
      <c r="DP599" s="94"/>
      <c r="DQ599" s="94"/>
    </row>
    <row r="600" spans="1:121" x14ac:dyDescent="0.35">
      <c r="A600" s="158"/>
      <c r="B600" s="158"/>
      <c r="D600" s="158"/>
      <c r="F600" s="158"/>
      <c r="G600" s="158"/>
      <c r="K600" s="158"/>
      <c r="N600" s="158"/>
      <c r="O600" s="158"/>
      <c r="R600" s="158"/>
      <c r="S600" s="159"/>
      <c r="U600" s="159"/>
      <c r="V600" s="158"/>
      <c r="W600" s="94"/>
      <c r="X600" s="94"/>
      <c r="Z600" s="158"/>
      <c r="AA600" s="158"/>
      <c r="AI600" s="94"/>
      <c r="AJ600" s="94"/>
      <c r="AM600" s="94"/>
      <c r="AW600" s="158"/>
      <c r="AX600" s="158"/>
      <c r="AY600" s="158"/>
      <c r="BO600" s="158"/>
      <c r="BP600" s="158"/>
      <c r="BT600" s="158"/>
      <c r="BU600" s="158"/>
      <c r="BY600" s="158"/>
      <c r="BZ600" s="158"/>
      <c r="CD600" s="158"/>
      <c r="CE600" s="158"/>
      <c r="CG600" s="94"/>
      <c r="CM600" s="94"/>
      <c r="CN600" s="94"/>
      <c r="CQ600" s="94"/>
      <c r="CR600" s="94"/>
      <c r="CT600" s="94"/>
      <c r="CU600" s="94"/>
      <c r="CV600" s="94"/>
      <c r="CW600" s="94"/>
      <c r="CX600" s="94"/>
      <c r="CY600" s="94"/>
      <c r="CZ600" s="94"/>
      <c r="DA600" s="94"/>
      <c r="DB600" s="94"/>
      <c r="DC600" s="94"/>
      <c r="DD600" s="94"/>
      <c r="DE600" s="94"/>
      <c r="DF600" s="94"/>
      <c r="DG600" s="94"/>
      <c r="DH600" s="94"/>
      <c r="DI600" s="94"/>
      <c r="DJ600" s="94"/>
      <c r="DK600" s="94"/>
      <c r="DL600" s="94"/>
      <c r="DM600" s="94"/>
      <c r="DN600" s="94"/>
      <c r="DO600" s="94"/>
      <c r="DP600" s="94"/>
      <c r="DQ600" s="94"/>
    </row>
    <row r="601" spans="1:121" x14ac:dyDescent="0.35">
      <c r="A601" s="158"/>
      <c r="B601" s="158"/>
      <c r="D601" s="158"/>
      <c r="F601" s="158"/>
      <c r="G601" s="158"/>
      <c r="K601" s="158"/>
      <c r="N601" s="158"/>
      <c r="O601" s="158"/>
      <c r="R601" s="158"/>
      <c r="S601" s="159"/>
      <c r="U601" s="159"/>
      <c r="V601" s="158"/>
      <c r="W601" s="94"/>
      <c r="X601" s="94"/>
      <c r="Z601" s="158"/>
      <c r="AA601" s="158"/>
      <c r="AI601" s="94"/>
      <c r="AJ601" s="94"/>
      <c r="AM601" s="94"/>
      <c r="AW601" s="158"/>
      <c r="AX601" s="158"/>
      <c r="AY601" s="158"/>
      <c r="BO601" s="158"/>
      <c r="BP601" s="158"/>
      <c r="BT601" s="158"/>
      <c r="BU601" s="158"/>
      <c r="BY601" s="158"/>
      <c r="BZ601" s="158"/>
      <c r="CD601" s="158"/>
      <c r="CE601" s="158"/>
      <c r="CG601" s="94"/>
      <c r="CM601" s="94"/>
      <c r="CN601" s="94"/>
      <c r="CQ601" s="94"/>
      <c r="CR601" s="94"/>
      <c r="CT601" s="94"/>
      <c r="CU601" s="94"/>
      <c r="CV601" s="94"/>
      <c r="CW601" s="94"/>
      <c r="CX601" s="94"/>
      <c r="CY601" s="94"/>
      <c r="CZ601" s="94"/>
      <c r="DA601" s="94"/>
      <c r="DB601" s="94"/>
      <c r="DC601" s="94"/>
      <c r="DD601" s="94"/>
      <c r="DE601" s="94"/>
      <c r="DF601" s="94"/>
      <c r="DG601" s="94"/>
      <c r="DH601" s="94"/>
      <c r="DI601" s="94"/>
      <c r="DJ601" s="94"/>
      <c r="DK601" s="94"/>
      <c r="DL601" s="94"/>
      <c r="DM601" s="94"/>
      <c r="DN601" s="94"/>
      <c r="DO601" s="94"/>
      <c r="DP601" s="94"/>
      <c r="DQ601" s="94"/>
    </row>
    <row r="602" spans="1:121" x14ac:dyDescent="0.35">
      <c r="A602" s="158"/>
      <c r="B602" s="158"/>
      <c r="D602" s="158"/>
      <c r="F602" s="158"/>
      <c r="G602" s="158"/>
      <c r="K602" s="158"/>
      <c r="N602" s="158"/>
      <c r="O602" s="158"/>
      <c r="R602" s="158"/>
      <c r="S602" s="159"/>
      <c r="U602" s="159"/>
      <c r="V602" s="158"/>
      <c r="W602" s="94"/>
      <c r="X602" s="94"/>
      <c r="Z602" s="158"/>
      <c r="AA602" s="158"/>
      <c r="AI602" s="94"/>
      <c r="AJ602" s="94"/>
      <c r="AM602" s="94"/>
      <c r="AW602" s="158"/>
      <c r="AX602" s="158"/>
      <c r="AY602" s="158"/>
      <c r="BO602" s="158"/>
      <c r="BP602" s="158"/>
      <c r="BT602" s="158"/>
      <c r="BU602" s="158"/>
      <c r="BY602" s="158"/>
      <c r="BZ602" s="158"/>
      <c r="CD602" s="158"/>
      <c r="CE602" s="158"/>
      <c r="CG602" s="94"/>
      <c r="CM602" s="94"/>
      <c r="CN602" s="94"/>
      <c r="CQ602" s="94"/>
      <c r="CR602" s="94"/>
      <c r="CT602" s="94"/>
      <c r="CU602" s="94"/>
      <c r="CV602" s="94"/>
      <c r="CW602" s="94"/>
      <c r="CX602" s="94"/>
      <c r="CY602" s="94"/>
      <c r="CZ602" s="94"/>
      <c r="DA602" s="94"/>
      <c r="DB602" s="94"/>
      <c r="DC602" s="94"/>
      <c r="DD602" s="94"/>
      <c r="DE602" s="94"/>
      <c r="DF602" s="94"/>
      <c r="DG602" s="94"/>
      <c r="DH602" s="94"/>
      <c r="DI602" s="94"/>
      <c r="DJ602" s="94"/>
      <c r="DK602" s="94"/>
      <c r="DL602" s="94"/>
      <c r="DM602" s="94"/>
      <c r="DN602" s="94"/>
      <c r="DO602" s="94"/>
      <c r="DP602" s="94"/>
      <c r="DQ602" s="94"/>
    </row>
    <row r="603" spans="1:121" x14ac:dyDescent="0.35">
      <c r="A603" s="158"/>
      <c r="B603" s="158"/>
      <c r="D603" s="158"/>
      <c r="F603" s="158"/>
      <c r="G603" s="158"/>
      <c r="K603" s="158"/>
      <c r="N603" s="158"/>
      <c r="O603" s="158"/>
      <c r="R603" s="158"/>
      <c r="S603" s="159"/>
      <c r="U603" s="159"/>
      <c r="V603" s="158"/>
      <c r="W603" s="94"/>
      <c r="X603" s="94"/>
      <c r="Z603" s="158"/>
      <c r="AA603" s="158"/>
      <c r="AI603" s="94"/>
      <c r="AJ603" s="94"/>
      <c r="AM603" s="94"/>
      <c r="AW603" s="158"/>
      <c r="AX603" s="158"/>
      <c r="AY603" s="158"/>
      <c r="BO603" s="158"/>
      <c r="BP603" s="158"/>
      <c r="BT603" s="158"/>
      <c r="BU603" s="158"/>
      <c r="BY603" s="158"/>
      <c r="BZ603" s="158"/>
      <c r="CD603" s="158"/>
      <c r="CE603" s="158"/>
      <c r="CG603" s="94"/>
      <c r="CM603" s="94"/>
      <c r="CN603" s="94"/>
      <c r="CQ603" s="94"/>
      <c r="CR603" s="94"/>
      <c r="CT603" s="94"/>
      <c r="CU603" s="94"/>
      <c r="CV603" s="94"/>
      <c r="CW603" s="94"/>
      <c r="CX603" s="94"/>
      <c r="CY603" s="94"/>
      <c r="CZ603" s="94"/>
      <c r="DA603" s="94"/>
      <c r="DB603" s="94"/>
      <c r="DC603" s="94"/>
      <c r="DD603" s="94"/>
      <c r="DE603" s="94"/>
      <c r="DF603" s="94"/>
      <c r="DG603" s="94"/>
      <c r="DH603" s="94"/>
      <c r="DI603" s="94"/>
      <c r="DJ603" s="94"/>
      <c r="DK603" s="94"/>
      <c r="DL603" s="94"/>
      <c r="DM603" s="94"/>
      <c r="DN603" s="94"/>
      <c r="DO603" s="94"/>
      <c r="DP603" s="94"/>
      <c r="DQ603" s="94"/>
    </row>
    <row r="604" spans="1:121" x14ac:dyDescent="0.35">
      <c r="A604" s="158"/>
      <c r="B604" s="158"/>
      <c r="D604" s="158"/>
      <c r="F604" s="158"/>
      <c r="G604" s="158"/>
      <c r="K604" s="158"/>
      <c r="N604" s="158"/>
      <c r="O604" s="158"/>
      <c r="R604" s="158"/>
      <c r="S604" s="159"/>
      <c r="U604" s="159"/>
      <c r="V604" s="158"/>
      <c r="W604" s="94"/>
      <c r="X604" s="94"/>
      <c r="Z604" s="158"/>
      <c r="AA604" s="158"/>
      <c r="AI604" s="94"/>
      <c r="AJ604" s="94"/>
      <c r="AM604" s="94"/>
      <c r="AW604" s="158"/>
      <c r="AX604" s="158"/>
      <c r="AY604" s="158"/>
      <c r="BO604" s="158"/>
      <c r="BP604" s="158"/>
      <c r="BT604" s="158"/>
      <c r="BU604" s="158"/>
      <c r="BY604" s="158"/>
      <c r="BZ604" s="158"/>
      <c r="CD604" s="158"/>
      <c r="CE604" s="158"/>
      <c r="CG604" s="94"/>
      <c r="CM604" s="94"/>
      <c r="CN604" s="94"/>
      <c r="CQ604" s="94"/>
      <c r="CR604" s="94"/>
      <c r="CT604" s="94"/>
      <c r="CU604" s="94"/>
      <c r="CV604" s="94"/>
      <c r="CW604" s="94"/>
      <c r="CX604" s="94"/>
      <c r="CY604" s="94"/>
      <c r="CZ604" s="94"/>
      <c r="DA604" s="94"/>
      <c r="DB604" s="94"/>
      <c r="DC604" s="94"/>
      <c r="DD604" s="94"/>
      <c r="DE604" s="94"/>
      <c r="DF604" s="94"/>
      <c r="DG604" s="94"/>
      <c r="DH604" s="94"/>
      <c r="DI604" s="94"/>
      <c r="DJ604" s="94"/>
      <c r="DK604" s="94"/>
      <c r="DL604" s="94"/>
      <c r="DM604" s="94"/>
      <c r="DN604" s="94"/>
      <c r="DO604" s="94"/>
      <c r="DP604" s="94"/>
      <c r="DQ604" s="94"/>
    </row>
    <row r="605" spans="1:121" x14ac:dyDescent="0.35">
      <c r="A605" s="158"/>
      <c r="B605" s="158"/>
      <c r="D605" s="158"/>
      <c r="F605" s="158"/>
      <c r="G605" s="158"/>
      <c r="K605" s="158"/>
      <c r="N605" s="158"/>
      <c r="O605" s="158"/>
      <c r="R605" s="158"/>
      <c r="S605" s="159"/>
      <c r="U605" s="159"/>
      <c r="V605" s="158"/>
      <c r="W605" s="94"/>
      <c r="X605" s="94"/>
      <c r="Z605" s="158"/>
      <c r="AA605" s="158"/>
      <c r="AI605" s="94"/>
      <c r="AJ605" s="94"/>
      <c r="AM605" s="94"/>
      <c r="AW605" s="158"/>
      <c r="AX605" s="158"/>
      <c r="AY605" s="158"/>
      <c r="BO605" s="158"/>
      <c r="BP605" s="158"/>
      <c r="BT605" s="158"/>
      <c r="BU605" s="158"/>
      <c r="BY605" s="158"/>
      <c r="BZ605" s="158"/>
      <c r="CD605" s="158"/>
      <c r="CE605" s="158"/>
      <c r="CG605" s="94"/>
      <c r="CM605" s="94"/>
      <c r="CN605" s="94"/>
      <c r="CQ605" s="94"/>
      <c r="CR605" s="94"/>
      <c r="CT605" s="94"/>
      <c r="CU605" s="94"/>
      <c r="CV605" s="94"/>
      <c r="CW605" s="94"/>
      <c r="CX605" s="94"/>
      <c r="CY605" s="94"/>
      <c r="CZ605" s="94"/>
      <c r="DA605" s="94"/>
      <c r="DB605" s="94"/>
      <c r="DC605" s="94"/>
      <c r="DD605" s="94"/>
      <c r="DE605" s="94"/>
      <c r="DF605" s="94"/>
      <c r="DG605" s="94"/>
      <c r="DH605" s="94"/>
      <c r="DI605" s="94"/>
      <c r="DJ605" s="94"/>
      <c r="DK605" s="94"/>
      <c r="DL605" s="94"/>
      <c r="DM605" s="94"/>
      <c r="DN605" s="94"/>
      <c r="DO605" s="94"/>
      <c r="DP605" s="94"/>
      <c r="DQ605" s="94"/>
    </row>
    <row r="606" spans="1:121" x14ac:dyDescent="0.35">
      <c r="A606" s="158"/>
      <c r="B606" s="158"/>
      <c r="D606" s="158"/>
      <c r="F606" s="158"/>
      <c r="G606" s="158"/>
      <c r="K606" s="158"/>
      <c r="N606" s="158"/>
      <c r="O606" s="158"/>
      <c r="R606" s="158"/>
      <c r="S606" s="159"/>
      <c r="U606" s="159"/>
      <c r="V606" s="158"/>
      <c r="W606" s="94"/>
      <c r="X606" s="94"/>
      <c r="Z606" s="158"/>
      <c r="AA606" s="158"/>
      <c r="AI606" s="94"/>
      <c r="AJ606" s="94"/>
      <c r="AM606" s="94"/>
      <c r="AW606" s="158"/>
      <c r="AX606" s="158"/>
      <c r="AY606" s="158"/>
      <c r="BO606" s="158"/>
      <c r="BP606" s="158"/>
      <c r="BT606" s="158"/>
      <c r="BU606" s="158"/>
      <c r="BY606" s="158"/>
      <c r="BZ606" s="158"/>
      <c r="CD606" s="158"/>
      <c r="CE606" s="158"/>
      <c r="CG606" s="94"/>
      <c r="CM606" s="94"/>
      <c r="CN606" s="94"/>
      <c r="CQ606" s="94"/>
      <c r="CR606" s="94"/>
      <c r="CT606" s="94"/>
      <c r="CU606" s="94"/>
      <c r="CV606" s="94"/>
      <c r="CW606" s="94"/>
      <c r="CX606" s="94"/>
      <c r="CY606" s="94"/>
      <c r="CZ606" s="94"/>
      <c r="DA606" s="94"/>
      <c r="DB606" s="94"/>
      <c r="DC606" s="94"/>
      <c r="DD606" s="94"/>
      <c r="DE606" s="94"/>
      <c r="DF606" s="94"/>
      <c r="DG606" s="94"/>
      <c r="DH606" s="94"/>
      <c r="DI606" s="94"/>
      <c r="DJ606" s="94"/>
      <c r="DK606" s="94"/>
      <c r="DL606" s="94"/>
      <c r="DM606" s="94"/>
      <c r="DN606" s="94"/>
      <c r="DO606" s="94"/>
      <c r="DP606" s="94"/>
      <c r="DQ606" s="94"/>
    </row>
    <row r="607" spans="1:121" x14ac:dyDescent="0.35">
      <c r="A607" s="158"/>
      <c r="B607" s="158"/>
      <c r="D607" s="158"/>
      <c r="F607" s="158"/>
      <c r="G607" s="158"/>
      <c r="K607" s="158"/>
      <c r="N607" s="158"/>
      <c r="O607" s="158"/>
      <c r="R607" s="158"/>
      <c r="S607" s="159"/>
      <c r="U607" s="159"/>
      <c r="V607" s="158"/>
      <c r="W607" s="94"/>
      <c r="X607" s="94"/>
      <c r="Z607" s="158"/>
      <c r="AA607" s="158"/>
      <c r="AI607" s="94"/>
      <c r="AJ607" s="94"/>
      <c r="AM607" s="94"/>
      <c r="AW607" s="158"/>
      <c r="AX607" s="158"/>
      <c r="AY607" s="158"/>
      <c r="BO607" s="158"/>
      <c r="BP607" s="158"/>
      <c r="BT607" s="158"/>
      <c r="BU607" s="158"/>
      <c r="BY607" s="158"/>
      <c r="BZ607" s="158"/>
      <c r="CD607" s="158"/>
      <c r="CE607" s="158"/>
      <c r="CG607" s="94"/>
      <c r="CM607" s="94"/>
      <c r="CN607" s="94"/>
      <c r="CQ607" s="94"/>
      <c r="CR607" s="94"/>
      <c r="CT607" s="94"/>
      <c r="CU607" s="94"/>
      <c r="CV607" s="94"/>
      <c r="CW607" s="94"/>
      <c r="CX607" s="94"/>
      <c r="CY607" s="94"/>
      <c r="CZ607" s="94"/>
      <c r="DA607" s="94"/>
      <c r="DB607" s="94"/>
      <c r="DC607" s="94"/>
      <c r="DD607" s="94"/>
      <c r="DE607" s="94"/>
      <c r="DF607" s="94"/>
      <c r="DG607" s="94"/>
      <c r="DH607" s="94"/>
      <c r="DI607" s="94"/>
      <c r="DJ607" s="94"/>
      <c r="DK607" s="94"/>
      <c r="DL607" s="94"/>
      <c r="DM607" s="94"/>
      <c r="DN607" s="94"/>
      <c r="DO607" s="94"/>
      <c r="DP607" s="94"/>
      <c r="DQ607" s="94"/>
    </row>
    <row r="608" spans="1:121" x14ac:dyDescent="0.35">
      <c r="A608" s="158"/>
      <c r="B608" s="158"/>
      <c r="D608" s="158"/>
      <c r="F608" s="158"/>
      <c r="G608" s="158"/>
      <c r="K608" s="158"/>
      <c r="N608" s="158"/>
      <c r="O608" s="158"/>
      <c r="R608" s="158"/>
      <c r="S608" s="159"/>
      <c r="U608" s="159"/>
      <c r="V608" s="158"/>
      <c r="W608" s="94"/>
      <c r="X608" s="94"/>
      <c r="Z608" s="158"/>
      <c r="AA608" s="158"/>
      <c r="AI608" s="94"/>
      <c r="AJ608" s="94"/>
      <c r="AM608" s="94"/>
      <c r="AW608" s="158"/>
      <c r="AX608" s="158"/>
      <c r="AY608" s="158"/>
      <c r="BO608" s="158"/>
      <c r="BP608" s="158"/>
      <c r="BT608" s="158"/>
      <c r="BU608" s="158"/>
      <c r="BY608" s="158"/>
      <c r="BZ608" s="158"/>
      <c r="CD608" s="158"/>
      <c r="CE608" s="158"/>
      <c r="CG608" s="94"/>
      <c r="CM608" s="94"/>
      <c r="CN608" s="94"/>
      <c r="CQ608" s="94"/>
      <c r="CR608" s="94"/>
      <c r="CT608" s="94"/>
      <c r="CU608" s="94"/>
      <c r="CV608" s="94"/>
      <c r="CW608" s="94"/>
      <c r="CX608" s="94"/>
      <c r="CY608" s="94"/>
      <c r="CZ608" s="94"/>
      <c r="DA608" s="94"/>
      <c r="DB608" s="94"/>
      <c r="DC608" s="94"/>
      <c r="DD608" s="94"/>
      <c r="DE608" s="94"/>
      <c r="DF608" s="94"/>
      <c r="DG608" s="94"/>
      <c r="DH608" s="94"/>
      <c r="DI608" s="94"/>
      <c r="DJ608" s="94"/>
      <c r="DK608" s="94"/>
      <c r="DL608" s="94"/>
      <c r="DM608" s="94"/>
      <c r="DN608" s="94"/>
      <c r="DO608" s="94"/>
      <c r="DP608" s="94"/>
      <c r="DQ608" s="94"/>
    </row>
    <row r="609" spans="1:121" x14ac:dyDescent="0.35">
      <c r="A609" s="158"/>
      <c r="B609" s="158"/>
      <c r="D609" s="158"/>
      <c r="F609" s="158"/>
      <c r="G609" s="158"/>
      <c r="K609" s="158"/>
      <c r="N609" s="158"/>
      <c r="O609" s="158"/>
      <c r="R609" s="158"/>
      <c r="S609" s="159"/>
      <c r="U609" s="159"/>
      <c r="V609" s="158"/>
      <c r="W609" s="94"/>
      <c r="X609" s="94"/>
      <c r="Z609" s="158"/>
      <c r="AA609" s="158"/>
      <c r="AI609" s="94"/>
      <c r="AJ609" s="94"/>
      <c r="AM609" s="94"/>
      <c r="AW609" s="158"/>
      <c r="AX609" s="158"/>
      <c r="AY609" s="158"/>
      <c r="BO609" s="158"/>
      <c r="BP609" s="158"/>
      <c r="BT609" s="158"/>
      <c r="BU609" s="158"/>
      <c r="BY609" s="158"/>
      <c r="BZ609" s="158"/>
      <c r="CD609" s="158"/>
      <c r="CE609" s="158"/>
      <c r="CG609" s="94"/>
      <c r="CM609" s="94"/>
      <c r="CN609" s="94"/>
      <c r="CQ609" s="94"/>
      <c r="CR609" s="94"/>
      <c r="CT609" s="94"/>
      <c r="CU609" s="94"/>
      <c r="CV609" s="94"/>
      <c r="CW609" s="94"/>
      <c r="CX609" s="94"/>
      <c r="CY609" s="94"/>
      <c r="CZ609" s="94"/>
      <c r="DA609" s="94"/>
      <c r="DB609" s="94"/>
      <c r="DC609" s="94"/>
      <c r="DD609" s="94"/>
      <c r="DE609" s="94"/>
      <c r="DF609" s="94"/>
      <c r="DG609" s="94"/>
      <c r="DH609" s="94"/>
      <c r="DI609" s="94"/>
      <c r="DJ609" s="94"/>
      <c r="DK609" s="94"/>
      <c r="DL609" s="94"/>
      <c r="DM609" s="94"/>
      <c r="DN609" s="94"/>
      <c r="DO609" s="94"/>
      <c r="DP609" s="94"/>
      <c r="DQ609" s="94"/>
    </row>
    <row r="610" spans="1:121" x14ac:dyDescent="0.35">
      <c r="A610" s="158"/>
      <c r="B610" s="158"/>
      <c r="D610" s="158"/>
      <c r="F610" s="158"/>
      <c r="G610" s="158"/>
      <c r="K610" s="158"/>
      <c r="N610" s="158"/>
      <c r="O610" s="158"/>
      <c r="R610" s="158"/>
      <c r="S610" s="159"/>
      <c r="U610" s="159"/>
      <c r="V610" s="158"/>
      <c r="W610" s="94"/>
      <c r="X610" s="94"/>
      <c r="Z610" s="158"/>
      <c r="AA610" s="158"/>
      <c r="AI610" s="94"/>
      <c r="AJ610" s="94"/>
      <c r="AM610" s="94"/>
      <c r="AW610" s="158"/>
      <c r="AX610" s="158"/>
      <c r="AY610" s="158"/>
      <c r="BO610" s="158"/>
      <c r="BP610" s="158"/>
      <c r="BT610" s="158"/>
      <c r="BU610" s="158"/>
      <c r="BY610" s="158"/>
      <c r="BZ610" s="158"/>
      <c r="CD610" s="158"/>
      <c r="CE610" s="158"/>
      <c r="CG610" s="94"/>
      <c r="CM610" s="94"/>
      <c r="CN610" s="94"/>
      <c r="CQ610" s="94"/>
      <c r="CR610" s="94"/>
      <c r="CT610" s="94"/>
      <c r="CU610" s="94"/>
      <c r="CV610" s="94"/>
      <c r="CW610" s="94"/>
      <c r="CX610" s="94"/>
      <c r="CY610" s="94"/>
      <c r="CZ610" s="94"/>
      <c r="DA610" s="94"/>
      <c r="DB610" s="94"/>
      <c r="DC610" s="94"/>
      <c r="DD610" s="94"/>
      <c r="DE610" s="94"/>
      <c r="DF610" s="94"/>
      <c r="DG610" s="94"/>
      <c r="DH610" s="94"/>
      <c r="DI610" s="94"/>
      <c r="DJ610" s="94"/>
      <c r="DK610" s="94"/>
      <c r="DL610" s="94"/>
      <c r="DM610" s="94"/>
      <c r="DN610" s="94"/>
      <c r="DO610" s="94"/>
      <c r="DP610" s="94"/>
      <c r="DQ610" s="94"/>
    </row>
    <row r="611" spans="1:121" x14ac:dyDescent="0.35">
      <c r="A611" s="158"/>
      <c r="B611" s="158"/>
      <c r="D611" s="158"/>
      <c r="F611" s="158"/>
      <c r="G611" s="158"/>
      <c r="K611" s="158"/>
      <c r="N611" s="158"/>
      <c r="O611" s="158"/>
      <c r="R611" s="158"/>
      <c r="S611" s="159"/>
      <c r="U611" s="159"/>
      <c r="V611" s="158"/>
      <c r="W611" s="94"/>
      <c r="X611" s="94"/>
      <c r="Z611" s="158"/>
      <c r="AA611" s="158"/>
      <c r="AI611" s="94"/>
      <c r="AJ611" s="94"/>
      <c r="AM611" s="94"/>
      <c r="AW611" s="158"/>
      <c r="AX611" s="158"/>
      <c r="AY611" s="158"/>
      <c r="BO611" s="158"/>
      <c r="BP611" s="158"/>
      <c r="BT611" s="158"/>
      <c r="BU611" s="158"/>
      <c r="BY611" s="158"/>
      <c r="BZ611" s="158"/>
      <c r="CD611" s="158"/>
      <c r="CE611" s="158"/>
      <c r="CG611" s="94"/>
      <c r="CM611" s="94"/>
      <c r="CN611" s="94"/>
      <c r="CQ611" s="94"/>
      <c r="CR611" s="94"/>
      <c r="CT611" s="94"/>
      <c r="CU611" s="94"/>
      <c r="CV611" s="94"/>
      <c r="CW611" s="94"/>
      <c r="CX611" s="94"/>
      <c r="CY611" s="94"/>
      <c r="CZ611" s="94"/>
      <c r="DA611" s="94"/>
      <c r="DB611" s="94"/>
      <c r="DC611" s="94"/>
      <c r="DD611" s="94"/>
      <c r="DE611" s="94"/>
      <c r="DF611" s="94"/>
      <c r="DG611" s="94"/>
      <c r="DH611" s="94"/>
      <c r="DI611" s="94"/>
      <c r="DJ611" s="94"/>
      <c r="DK611" s="94"/>
      <c r="DL611" s="94"/>
      <c r="DM611" s="94"/>
      <c r="DN611" s="94"/>
      <c r="DO611" s="94"/>
      <c r="DP611" s="94"/>
      <c r="DQ611" s="94"/>
    </row>
    <row r="612" spans="1:121" x14ac:dyDescent="0.35">
      <c r="A612" s="158"/>
      <c r="B612" s="158"/>
      <c r="D612" s="158"/>
      <c r="F612" s="158"/>
      <c r="G612" s="158"/>
      <c r="K612" s="158"/>
      <c r="N612" s="158"/>
      <c r="O612" s="158"/>
      <c r="R612" s="158"/>
      <c r="S612" s="159"/>
      <c r="U612" s="159"/>
      <c r="V612" s="158"/>
      <c r="W612" s="94"/>
      <c r="X612" s="94"/>
      <c r="Z612" s="158"/>
      <c r="AA612" s="158"/>
      <c r="AI612" s="94"/>
      <c r="AJ612" s="94"/>
      <c r="AM612" s="94"/>
      <c r="AW612" s="158"/>
      <c r="AX612" s="158"/>
      <c r="AY612" s="158"/>
      <c r="BO612" s="158"/>
      <c r="BP612" s="158"/>
      <c r="BT612" s="158"/>
      <c r="BU612" s="158"/>
      <c r="BY612" s="158"/>
      <c r="BZ612" s="158"/>
      <c r="CD612" s="158"/>
      <c r="CE612" s="158"/>
      <c r="CG612" s="94"/>
      <c r="CM612" s="94"/>
      <c r="CN612" s="94"/>
      <c r="CQ612" s="94"/>
      <c r="CR612" s="94"/>
      <c r="CT612" s="94"/>
      <c r="CU612" s="94"/>
      <c r="CV612" s="94"/>
      <c r="CW612" s="94"/>
      <c r="CX612" s="94"/>
      <c r="CY612" s="94"/>
      <c r="CZ612" s="94"/>
      <c r="DA612" s="94"/>
      <c r="DB612" s="94"/>
      <c r="DC612" s="94"/>
      <c r="DD612" s="94"/>
      <c r="DE612" s="94"/>
      <c r="DF612" s="94"/>
      <c r="DG612" s="94"/>
      <c r="DH612" s="94"/>
      <c r="DI612" s="94"/>
      <c r="DJ612" s="94"/>
      <c r="DK612" s="94"/>
      <c r="DL612" s="94"/>
      <c r="DM612" s="94"/>
      <c r="DN612" s="94"/>
      <c r="DO612" s="94"/>
      <c r="DP612" s="94"/>
      <c r="DQ612" s="94"/>
    </row>
    <row r="613" spans="1:121" x14ac:dyDescent="0.35">
      <c r="A613" s="158"/>
      <c r="B613" s="158"/>
      <c r="D613" s="158"/>
      <c r="F613" s="158"/>
      <c r="G613" s="158"/>
      <c r="K613" s="158"/>
      <c r="N613" s="158"/>
      <c r="O613" s="158"/>
      <c r="R613" s="158"/>
      <c r="S613" s="159"/>
      <c r="U613" s="159"/>
      <c r="V613" s="158"/>
      <c r="W613" s="94"/>
      <c r="X613" s="94"/>
      <c r="Z613" s="158"/>
      <c r="AA613" s="158"/>
      <c r="AI613" s="94"/>
      <c r="AJ613" s="94"/>
      <c r="AM613" s="94"/>
      <c r="AW613" s="158"/>
      <c r="AX613" s="158"/>
      <c r="AY613" s="158"/>
      <c r="BO613" s="158"/>
      <c r="BP613" s="158"/>
      <c r="BT613" s="158"/>
      <c r="BU613" s="158"/>
      <c r="BY613" s="158"/>
      <c r="BZ613" s="158"/>
      <c r="CD613" s="158"/>
      <c r="CE613" s="158"/>
      <c r="CG613" s="94"/>
      <c r="CM613" s="94"/>
      <c r="CN613" s="94"/>
      <c r="CQ613" s="94"/>
      <c r="CR613" s="94"/>
      <c r="CT613" s="94"/>
      <c r="CU613" s="94"/>
      <c r="CV613" s="94"/>
      <c r="CW613" s="94"/>
      <c r="CX613" s="94"/>
      <c r="CY613" s="94"/>
      <c r="CZ613" s="94"/>
      <c r="DA613" s="94"/>
      <c r="DB613" s="94"/>
      <c r="DC613" s="94"/>
      <c r="DD613" s="94"/>
      <c r="DE613" s="94"/>
      <c r="DF613" s="94"/>
      <c r="DG613" s="94"/>
      <c r="DH613" s="94"/>
      <c r="DI613" s="94"/>
      <c r="DJ613" s="94"/>
      <c r="DK613" s="94"/>
      <c r="DL613" s="94"/>
      <c r="DM613" s="94"/>
      <c r="DN613" s="94"/>
      <c r="DO613" s="94"/>
      <c r="DP613" s="94"/>
      <c r="DQ613" s="94"/>
    </row>
    <row r="614" spans="1:121" x14ac:dyDescent="0.35">
      <c r="A614" s="158"/>
      <c r="B614" s="158"/>
      <c r="D614" s="158"/>
      <c r="F614" s="158"/>
      <c r="G614" s="158"/>
      <c r="K614" s="158"/>
      <c r="N614" s="158"/>
      <c r="O614" s="158"/>
      <c r="R614" s="158"/>
      <c r="S614" s="159"/>
      <c r="U614" s="159"/>
      <c r="V614" s="158"/>
      <c r="W614" s="94"/>
      <c r="X614" s="94"/>
      <c r="Z614" s="158"/>
      <c r="AA614" s="158"/>
      <c r="AI614" s="94"/>
      <c r="AJ614" s="94"/>
      <c r="AM614" s="94"/>
      <c r="AW614" s="158"/>
      <c r="AX614" s="158"/>
      <c r="AY614" s="158"/>
      <c r="BO614" s="158"/>
      <c r="BP614" s="158"/>
      <c r="BT614" s="158"/>
      <c r="BU614" s="158"/>
      <c r="BY614" s="158"/>
      <c r="BZ614" s="158"/>
      <c r="CD614" s="158"/>
      <c r="CE614" s="158"/>
      <c r="CG614" s="94"/>
      <c r="CM614" s="94"/>
      <c r="CN614" s="94"/>
      <c r="CQ614" s="94"/>
      <c r="CR614" s="94"/>
      <c r="CT614" s="94"/>
      <c r="CU614" s="94"/>
      <c r="CV614" s="94"/>
      <c r="CW614" s="94"/>
      <c r="CX614" s="94"/>
      <c r="CY614" s="94"/>
      <c r="CZ614" s="94"/>
      <c r="DA614" s="94"/>
      <c r="DB614" s="94"/>
      <c r="DC614" s="94"/>
      <c r="DD614" s="94"/>
      <c r="DE614" s="94"/>
      <c r="DF614" s="94"/>
      <c r="DG614" s="94"/>
      <c r="DH614" s="94"/>
      <c r="DI614" s="94"/>
      <c r="DJ614" s="94"/>
      <c r="DK614" s="94"/>
      <c r="DL614" s="94"/>
      <c r="DM614" s="94"/>
      <c r="DN614" s="94"/>
      <c r="DO614" s="94"/>
      <c r="DP614" s="94"/>
      <c r="DQ614" s="94"/>
    </row>
    <row r="615" spans="1:121" x14ac:dyDescent="0.35">
      <c r="A615" s="158"/>
      <c r="B615" s="158"/>
      <c r="D615" s="158"/>
      <c r="F615" s="158"/>
      <c r="G615" s="158"/>
      <c r="K615" s="158"/>
      <c r="N615" s="158"/>
      <c r="O615" s="158"/>
      <c r="R615" s="158"/>
      <c r="S615" s="159"/>
      <c r="U615" s="159"/>
      <c r="V615" s="158"/>
      <c r="W615" s="94"/>
      <c r="X615" s="94"/>
      <c r="Z615" s="158"/>
      <c r="AA615" s="158"/>
      <c r="AI615" s="94"/>
      <c r="AJ615" s="94"/>
      <c r="AM615" s="94"/>
      <c r="AW615" s="158"/>
      <c r="AX615" s="158"/>
      <c r="AY615" s="158"/>
      <c r="BO615" s="158"/>
      <c r="BP615" s="158"/>
      <c r="BT615" s="158"/>
      <c r="BU615" s="158"/>
      <c r="BY615" s="158"/>
      <c r="BZ615" s="158"/>
      <c r="CD615" s="158"/>
      <c r="CE615" s="158"/>
      <c r="CG615" s="94"/>
      <c r="CM615" s="94"/>
      <c r="CN615" s="94"/>
      <c r="CQ615" s="94"/>
      <c r="CR615" s="94"/>
      <c r="CT615" s="94"/>
      <c r="CU615" s="94"/>
      <c r="CV615" s="94"/>
      <c r="CW615" s="94"/>
      <c r="CX615" s="94"/>
      <c r="CY615" s="94"/>
      <c r="CZ615" s="94"/>
      <c r="DA615" s="94"/>
      <c r="DB615" s="94"/>
      <c r="DC615" s="94"/>
      <c r="DD615" s="94"/>
      <c r="DE615" s="94"/>
      <c r="DF615" s="94"/>
      <c r="DG615" s="94"/>
      <c r="DH615" s="94"/>
      <c r="DI615" s="94"/>
      <c r="DJ615" s="94"/>
      <c r="DK615" s="94"/>
      <c r="DL615" s="94"/>
      <c r="DM615" s="94"/>
      <c r="DN615" s="94"/>
      <c r="DO615" s="94"/>
      <c r="DP615" s="94"/>
      <c r="DQ615" s="94"/>
    </row>
    <row r="616" spans="1:121" x14ac:dyDescent="0.35">
      <c r="A616" s="158"/>
      <c r="B616" s="158"/>
      <c r="D616" s="158"/>
      <c r="F616" s="158"/>
      <c r="G616" s="158"/>
      <c r="K616" s="158"/>
      <c r="N616" s="158"/>
      <c r="O616" s="158"/>
      <c r="R616" s="158"/>
      <c r="S616" s="159"/>
      <c r="U616" s="159"/>
      <c r="V616" s="158"/>
      <c r="W616" s="94"/>
      <c r="X616" s="94"/>
      <c r="Z616" s="158"/>
      <c r="AA616" s="158"/>
      <c r="AI616" s="94"/>
      <c r="AJ616" s="94"/>
      <c r="AM616" s="94"/>
      <c r="AW616" s="158"/>
      <c r="AX616" s="158"/>
      <c r="AY616" s="158"/>
      <c r="BO616" s="158"/>
      <c r="BP616" s="158"/>
      <c r="BT616" s="158"/>
      <c r="BU616" s="158"/>
      <c r="BY616" s="158"/>
      <c r="BZ616" s="158"/>
      <c r="CD616" s="158"/>
      <c r="CE616" s="158"/>
      <c r="CG616" s="94"/>
      <c r="CM616" s="94"/>
      <c r="CN616" s="94"/>
      <c r="CQ616" s="94"/>
      <c r="CR616" s="94"/>
      <c r="CT616" s="94"/>
      <c r="CU616" s="94"/>
      <c r="CV616" s="94"/>
      <c r="CW616" s="94"/>
      <c r="CX616" s="94"/>
      <c r="CY616" s="94"/>
      <c r="CZ616" s="94"/>
      <c r="DA616" s="94"/>
      <c r="DB616" s="94"/>
      <c r="DC616" s="94"/>
      <c r="DD616" s="94"/>
      <c r="DE616" s="94"/>
      <c r="DF616" s="94"/>
      <c r="DG616" s="94"/>
      <c r="DH616" s="94"/>
      <c r="DI616" s="94"/>
      <c r="DJ616" s="94"/>
      <c r="DK616" s="94"/>
      <c r="DL616" s="94"/>
      <c r="DM616" s="94"/>
      <c r="DN616" s="94"/>
      <c r="DO616" s="94"/>
      <c r="DP616" s="94"/>
      <c r="DQ616" s="94"/>
    </row>
    <row r="617" spans="1:121" x14ac:dyDescent="0.35">
      <c r="A617" s="158"/>
      <c r="B617" s="158"/>
      <c r="D617" s="158"/>
      <c r="F617" s="158"/>
      <c r="G617" s="158"/>
      <c r="K617" s="158"/>
      <c r="N617" s="158"/>
      <c r="O617" s="158"/>
      <c r="R617" s="158"/>
      <c r="S617" s="159"/>
      <c r="U617" s="159"/>
      <c r="V617" s="158"/>
      <c r="W617" s="94"/>
      <c r="X617" s="94"/>
      <c r="Z617" s="158"/>
      <c r="AA617" s="158"/>
      <c r="AI617" s="94"/>
      <c r="AJ617" s="94"/>
      <c r="AM617" s="94"/>
      <c r="AW617" s="158"/>
      <c r="AX617" s="158"/>
      <c r="AY617" s="158"/>
      <c r="BO617" s="158"/>
      <c r="BP617" s="158"/>
      <c r="BT617" s="158"/>
      <c r="BU617" s="158"/>
      <c r="BY617" s="158"/>
      <c r="BZ617" s="158"/>
      <c r="CD617" s="158"/>
      <c r="CE617" s="158"/>
      <c r="CG617" s="94"/>
      <c r="CM617" s="94"/>
      <c r="CN617" s="94"/>
      <c r="CQ617" s="94"/>
      <c r="CR617" s="94"/>
      <c r="CT617" s="94"/>
      <c r="CU617" s="94"/>
      <c r="CV617" s="94"/>
      <c r="CW617" s="94"/>
      <c r="CX617" s="94"/>
      <c r="CY617" s="94"/>
      <c r="CZ617" s="94"/>
      <c r="DA617" s="94"/>
      <c r="DB617" s="94"/>
      <c r="DC617" s="94"/>
      <c r="DD617" s="94"/>
      <c r="DE617" s="94"/>
      <c r="DF617" s="94"/>
      <c r="DG617" s="94"/>
      <c r="DH617" s="94"/>
      <c r="DI617" s="94"/>
      <c r="DJ617" s="94"/>
      <c r="DK617" s="94"/>
      <c r="DL617" s="94"/>
      <c r="DM617" s="94"/>
      <c r="DN617" s="94"/>
      <c r="DO617" s="94"/>
      <c r="DP617" s="94"/>
      <c r="DQ617" s="94"/>
    </row>
    <row r="618" spans="1:121" x14ac:dyDescent="0.35">
      <c r="A618" s="158"/>
      <c r="B618" s="158"/>
      <c r="D618" s="158"/>
      <c r="F618" s="158"/>
      <c r="G618" s="158"/>
      <c r="K618" s="158"/>
      <c r="N618" s="158"/>
      <c r="O618" s="158"/>
      <c r="R618" s="158"/>
      <c r="S618" s="159"/>
      <c r="U618" s="159"/>
      <c r="V618" s="158"/>
      <c r="W618" s="94"/>
      <c r="X618" s="94"/>
      <c r="Z618" s="158"/>
      <c r="AA618" s="158"/>
      <c r="AI618" s="94"/>
      <c r="AJ618" s="94"/>
      <c r="AM618" s="94"/>
      <c r="AW618" s="158"/>
      <c r="AX618" s="158"/>
      <c r="AY618" s="158"/>
      <c r="BO618" s="158"/>
      <c r="BP618" s="158"/>
      <c r="BT618" s="158"/>
      <c r="BU618" s="158"/>
      <c r="BY618" s="158"/>
      <c r="BZ618" s="158"/>
      <c r="CD618" s="158"/>
      <c r="CE618" s="158"/>
      <c r="CG618" s="94"/>
      <c r="CM618" s="94"/>
      <c r="CN618" s="94"/>
      <c r="CQ618" s="94"/>
      <c r="CR618" s="94"/>
      <c r="CT618" s="94"/>
      <c r="CU618" s="94"/>
      <c r="CV618" s="94"/>
      <c r="CW618" s="94"/>
      <c r="CX618" s="94"/>
      <c r="CY618" s="94"/>
      <c r="CZ618" s="94"/>
      <c r="DA618" s="94"/>
      <c r="DB618" s="94"/>
      <c r="DC618" s="94"/>
      <c r="DD618" s="94"/>
      <c r="DE618" s="94"/>
      <c r="DF618" s="94"/>
      <c r="DG618" s="94"/>
      <c r="DH618" s="94"/>
      <c r="DI618" s="94"/>
      <c r="DJ618" s="94"/>
      <c r="DK618" s="94"/>
      <c r="DL618" s="94"/>
      <c r="DM618" s="94"/>
      <c r="DN618" s="94"/>
      <c r="DO618" s="94"/>
      <c r="DP618" s="94"/>
      <c r="DQ618" s="94"/>
    </row>
    <row r="619" spans="1:121" x14ac:dyDescent="0.35">
      <c r="A619" s="158"/>
      <c r="B619" s="158"/>
      <c r="D619" s="158"/>
      <c r="F619" s="158"/>
      <c r="G619" s="158"/>
      <c r="K619" s="158"/>
      <c r="N619" s="158"/>
      <c r="O619" s="158"/>
      <c r="R619" s="158"/>
      <c r="S619" s="159"/>
      <c r="U619" s="159"/>
      <c r="V619" s="158"/>
      <c r="W619" s="94"/>
      <c r="X619" s="94"/>
      <c r="Z619" s="158"/>
      <c r="AA619" s="158"/>
      <c r="AI619" s="94"/>
      <c r="AJ619" s="94"/>
      <c r="AM619" s="94"/>
      <c r="AW619" s="158"/>
      <c r="AX619" s="158"/>
      <c r="AY619" s="158"/>
      <c r="BO619" s="158"/>
      <c r="BP619" s="158"/>
      <c r="BT619" s="158"/>
      <c r="BU619" s="158"/>
      <c r="BY619" s="158"/>
      <c r="BZ619" s="158"/>
      <c r="CD619" s="158"/>
      <c r="CE619" s="158"/>
      <c r="CG619" s="94"/>
      <c r="CM619" s="94"/>
      <c r="CN619" s="94"/>
      <c r="CQ619" s="94"/>
      <c r="CR619" s="94"/>
      <c r="CT619" s="94"/>
      <c r="CU619" s="94"/>
      <c r="CV619" s="94"/>
      <c r="CW619" s="94"/>
      <c r="CX619" s="94"/>
      <c r="CY619" s="94"/>
      <c r="CZ619" s="94"/>
      <c r="DA619" s="94"/>
      <c r="DB619" s="94"/>
      <c r="DC619" s="94"/>
      <c r="DD619" s="94"/>
      <c r="DE619" s="94"/>
      <c r="DF619" s="94"/>
      <c r="DG619" s="94"/>
      <c r="DH619" s="94"/>
      <c r="DI619" s="94"/>
      <c r="DJ619" s="94"/>
      <c r="DK619" s="94"/>
      <c r="DL619" s="94"/>
      <c r="DM619" s="94"/>
      <c r="DN619" s="94"/>
      <c r="DO619" s="94"/>
      <c r="DP619" s="94"/>
      <c r="DQ619" s="94"/>
    </row>
    <row r="620" spans="1:121" x14ac:dyDescent="0.35">
      <c r="A620" s="158"/>
      <c r="B620" s="158"/>
      <c r="D620" s="158"/>
      <c r="F620" s="158"/>
      <c r="G620" s="158"/>
      <c r="K620" s="158"/>
      <c r="N620" s="158"/>
      <c r="O620" s="158"/>
      <c r="R620" s="158"/>
      <c r="S620" s="159"/>
      <c r="U620" s="159"/>
      <c r="V620" s="158"/>
      <c r="W620" s="94"/>
      <c r="X620" s="94"/>
      <c r="Z620" s="158"/>
      <c r="AA620" s="158"/>
      <c r="AI620" s="94"/>
      <c r="AJ620" s="94"/>
      <c r="AM620" s="94"/>
      <c r="AW620" s="158"/>
      <c r="AX620" s="158"/>
      <c r="AY620" s="158"/>
      <c r="BO620" s="158"/>
      <c r="BP620" s="158"/>
      <c r="BT620" s="158"/>
      <c r="BU620" s="158"/>
      <c r="BY620" s="158"/>
      <c r="BZ620" s="158"/>
      <c r="CD620" s="158"/>
      <c r="CE620" s="158"/>
      <c r="CG620" s="94"/>
      <c r="CM620" s="94"/>
      <c r="CN620" s="94"/>
      <c r="CQ620" s="94"/>
      <c r="CR620" s="94"/>
      <c r="CT620" s="94"/>
      <c r="CU620" s="94"/>
      <c r="CV620" s="94"/>
      <c r="CW620" s="94"/>
      <c r="CX620" s="94"/>
      <c r="CY620" s="94"/>
      <c r="CZ620" s="94"/>
      <c r="DA620" s="94"/>
      <c r="DB620" s="94"/>
      <c r="DC620" s="94"/>
      <c r="DD620" s="94"/>
      <c r="DE620" s="94"/>
      <c r="DF620" s="94"/>
      <c r="DG620" s="94"/>
      <c r="DH620" s="94"/>
      <c r="DI620" s="94"/>
      <c r="DJ620" s="94"/>
      <c r="DK620" s="94"/>
      <c r="DL620" s="94"/>
      <c r="DM620" s="94"/>
      <c r="DN620" s="94"/>
      <c r="DO620" s="94"/>
      <c r="DP620" s="94"/>
      <c r="DQ620" s="94"/>
    </row>
    <row r="621" spans="1:121" x14ac:dyDescent="0.35">
      <c r="A621" s="158"/>
      <c r="B621" s="158"/>
      <c r="D621" s="158"/>
      <c r="F621" s="158"/>
      <c r="G621" s="158"/>
      <c r="K621" s="158"/>
      <c r="N621" s="158"/>
      <c r="O621" s="158"/>
      <c r="R621" s="158"/>
      <c r="S621" s="159"/>
      <c r="U621" s="159"/>
      <c r="V621" s="158"/>
      <c r="W621" s="94"/>
      <c r="X621" s="94"/>
      <c r="Z621" s="158"/>
      <c r="AA621" s="158"/>
      <c r="AI621" s="94"/>
      <c r="AJ621" s="94"/>
      <c r="AM621" s="94"/>
      <c r="AW621" s="158"/>
      <c r="AX621" s="158"/>
      <c r="AY621" s="158"/>
      <c r="BO621" s="158"/>
      <c r="BP621" s="158"/>
      <c r="BT621" s="158"/>
      <c r="BU621" s="158"/>
      <c r="BY621" s="158"/>
      <c r="BZ621" s="158"/>
      <c r="CD621" s="158"/>
      <c r="CE621" s="158"/>
      <c r="CG621" s="94"/>
      <c r="CM621" s="94"/>
      <c r="CN621" s="94"/>
      <c r="CQ621" s="94"/>
      <c r="CR621" s="94"/>
      <c r="CT621" s="94"/>
      <c r="CU621" s="94"/>
      <c r="CV621" s="94"/>
      <c r="CW621" s="94"/>
      <c r="CX621" s="94"/>
      <c r="CY621" s="94"/>
      <c r="CZ621" s="94"/>
      <c r="DA621" s="94"/>
      <c r="DB621" s="94"/>
      <c r="DC621" s="94"/>
      <c r="DD621" s="94"/>
      <c r="DE621" s="94"/>
      <c r="DF621" s="94"/>
      <c r="DG621" s="94"/>
      <c r="DH621" s="94"/>
      <c r="DI621" s="94"/>
      <c r="DJ621" s="94"/>
      <c r="DK621" s="94"/>
      <c r="DL621" s="94"/>
      <c r="DM621" s="94"/>
      <c r="DN621" s="94"/>
      <c r="DO621" s="94"/>
      <c r="DP621" s="94"/>
      <c r="DQ621" s="94"/>
    </row>
    <row r="622" spans="1:121" x14ac:dyDescent="0.35">
      <c r="A622" s="158"/>
      <c r="B622" s="158"/>
      <c r="D622" s="158"/>
      <c r="F622" s="158"/>
      <c r="G622" s="158"/>
      <c r="K622" s="158"/>
      <c r="N622" s="158"/>
      <c r="O622" s="158"/>
      <c r="R622" s="158"/>
      <c r="S622" s="159"/>
      <c r="U622" s="159"/>
      <c r="V622" s="158"/>
      <c r="W622" s="94"/>
      <c r="X622" s="94"/>
      <c r="Z622" s="158"/>
      <c r="AA622" s="158"/>
      <c r="AI622" s="94"/>
      <c r="AJ622" s="94"/>
      <c r="AM622" s="94"/>
      <c r="AW622" s="158"/>
      <c r="AX622" s="158"/>
      <c r="AY622" s="158"/>
      <c r="BO622" s="158"/>
      <c r="BP622" s="158"/>
      <c r="BT622" s="158"/>
      <c r="BU622" s="158"/>
      <c r="BY622" s="158"/>
      <c r="BZ622" s="158"/>
      <c r="CD622" s="158"/>
      <c r="CE622" s="158"/>
      <c r="CG622" s="94"/>
      <c r="CM622" s="94"/>
      <c r="CN622" s="94"/>
      <c r="CQ622" s="94"/>
      <c r="CR622" s="94"/>
      <c r="CT622" s="94"/>
      <c r="CU622" s="94"/>
      <c r="CV622" s="94"/>
      <c r="CW622" s="94"/>
      <c r="CX622" s="94"/>
      <c r="CY622" s="94"/>
      <c r="CZ622" s="94"/>
      <c r="DA622" s="94"/>
      <c r="DB622" s="94"/>
      <c r="DC622" s="94"/>
      <c r="DD622" s="94"/>
      <c r="DE622" s="94"/>
      <c r="DF622" s="94"/>
      <c r="DG622" s="94"/>
      <c r="DH622" s="94"/>
      <c r="DI622" s="94"/>
      <c r="DJ622" s="94"/>
      <c r="DK622" s="94"/>
      <c r="DL622" s="94"/>
      <c r="DM622" s="94"/>
      <c r="DN622" s="94"/>
      <c r="DO622" s="94"/>
      <c r="DP622" s="94"/>
      <c r="DQ622" s="94"/>
    </row>
    <row r="623" spans="1:121" x14ac:dyDescent="0.35">
      <c r="A623" s="158"/>
      <c r="B623" s="158"/>
      <c r="D623" s="158"/>
      <c r="F623" s="158"/>
      <c r="G623" s="158"/>
      <c r="K623" s="158"/>
      <c r="N623" s="158"/>
      <c r="O623" s="158"/>
      <c r="R623" s="158"/>
      <c r="S623" s="159"/>
      <c r="U623" s="159"/>
      <c r="V623" s="158"/>
      <c r="W623" s="94"/>
      <c r="X623" s="94"/>
      <c r="Z623" s="158"/>
      <c r="AA623" s="158"/>
      <c r="AI623" s="94"/>
      <c r="AJ623" s="94"/>
      <c r="AM623" s="94"/>
      <c r="AW623" s="158"/>
      <c r="AX623" s="158"/>
      <c r="AY623" s="158"/>
      <c r="BO623" s="158"/>
      <c r="BP623" s="158"/>
      <c r="BT623" s="158"/>
      <c r="BU623" s="158"/>
      <c r="BY623" s="158"/>
      <c r="BZ623" s="158"/>
      <c r="CD623" s="158"/>
      <c r="CE623" s="158"/>
      <c r="CG623" s="94"/>
      <c r="CM623" s="94"/>
      <c r="CN623" s="94"/>
      <c r="CQ623" s="94"/>
      <c r="CR623" s="94"/>
      <c r="CT623" s="94"/>
      <c r="CU623" s="94"/>
      <c r="CV623" s="94"/>
      <c r="CW623" s="94"/>
      <c r="CX623" s="94"/>
      <c r="CY623" s="94"/>
      <c r="CZ623" s="94"/>
      <c r="DA623" s="94"/>
      <c r="DB623" s="94"/>
      <c r="DC623" s="94"/>
      <c r="DD623" s="94"/>
      <c r="DE623" s="94"/>
      <c r="DF623" s="94"/>
      <c r="DG623" s="94"/>
      <c r="DH623" s="94"/>
      <c r="DI623" s="94"/>
      <c r="DJ623" s="94"/>
      <c r="DK623" s="94"/>
      <c r="DL623" s="94"/>
      <c r="DM623" s="94"/>
      <c r="DN623" s="94"/>
      <c r="DO623" s="94"/>
      <c r="DP623" s="94"/>
      <c r="DQ623" s="94"/>
    </row>
    <row r="624" spans="1:121" x14ac:dyDescent="0.35">
      <c r="A624" s="158"/>
      <c r="B624" s="158"/>
      <c r="D624" s="158"/>
      <c r="F624" s="158"/>
      <c r="G624" s="158"/>
      <c r="K624" s="158"/>
      <c r="N624" s="158"/>
      <c r="O624" s="158"/>
      <c r="R624" s="158"/>
      <c r="S624" s="159"/>
      <c r="U624" s="159"/>
      <c r="V624" s="158"/>
      <c r="W624" s="94"/>
      <c r="X624" s="94"/>
      <c r="Z624" s="158"/>
      <c r="AA624" s="158"/>
      <c r="AI624" s="94"/>
      <c r="AJ624" s="94"/>
      <c r="AM624" s="94"/>
      <c r="AW624" s="158"/>
      <c r="AX624" s="158"/>
      <c r="AY624" s="158"/>
      <c r="BO624" s="158"/>
      <c r="BP624" s="158"/>
      <c r="BT624" s="158"/>
      <c r="BU624" s="158"/>
      <c r="BY624" s="158"/>
      <c r="BZ624" s="158"/>
      <c r="CD624" s="158"/>
      <c r="CE624" s="158"/>
      <c r="CG624" s="94"/>
      <c r="CM624" s="94"/>
      <c r="CN624" s="94"/>
      <c r="CQ624" s="94"/>
      <c r="CR624" s="94"/>
      <c r="CT624" s="94"/>
      <c r="CU624" s="94"/>
      <c r="CV624" s="94"/>
      <c r="CW624" s="94"/>
      <c r="CX624" s="94"/>
      <c r="CY624" s="94"/>
      <c r="CZ624" s="94"/>
      <c r="DA624" s="94"/>
      <c r="DB624" s="94"/>
      <c r="DC624" s="94"/>
      <c r="DD624" s="94"/>
      <c r="DE624" s="94"/>
      <c r="DF624" s="94"/>
      <c r="DG624" s="94"/>
      <c r="DH624" s="94"/>
      <c r="DI624" s="94"/>
      <c r="DJ624" s="94"/>
      <c r="DK624" s="94"/>
      <c r="DL624" s="94"/>
      <c r="DM624" s="94"/>
      <c r="DN624" s="94"/>
      <c r="DO624" s="94"/>
      <c r="DP624" s="94"/>
      <c r="DQ624" s="94"/>
    </row>
    <row r="625" spans="1:121" x14ac:dyDescent="0.35">
      <c r="A625" s="158"/>
      <c r="B625" s="158"/>
      <c r="D625" s="158"/>
      <c r="F625" s="158"/>
      <c r="G625" s="158"/>
      <c r="K625" s="158"/>
      <c r="N625" s="158"/>
      <c r="O625" s="158"/>
      <c r="R625" s="158"/>
      <c r="S625" s="159"/>
      <c r="U625" s="159"/>
      <c r="V625" s="158"/>
      <c r="W625" s="94"/>
      <c r="X625" s="94"/>
      <c r="Z625" s="158"/>
      <c r="AA625" s="158"/>
      <c r="AI625" s="94"/>
      <c r="AJ625" s="94"/>
      <c r="AM625" s="94"/>
      <c r="AW625" s="158"/>
      <c r="AX625" s="158"/>
      <c r="AY625" s="158"/>
      <c r="BO625" s="158"/>
      <c r="BP625" s="158"/>
      <c r="BT625" s="158"/>
      <c r="BU625" s="158"/>
      <c r="BY625" s="158"/>
      <c r="BZ625" s="158"/>
      <c r="CD625" s="158"/>
      <c r="CE625" s="158"/>
      <c r="CG625" s="94"/>
      <c r="CM625" s="94"/>
      <c r="CN625" s="94"/>
      <c r="CQ625" s="94"/>
      <c r="CR625" s="94"/>
      <c r="CT625" s="94"/>
      <c r="CU625" s="94"/>
      <c r="CV625" s="94"/>
      <c r="CW625" s="94"/>
      <c r="CX625" s="94"/>
      <c r="CY625" s="94"/>
      <c r="CZ625" s="94"/>
      <c r="DA625" s="94"/>
      <c r="DB625" s="94"/>
      <c r="DC625" s="94"/>
      <c r="DD625" s="94"/>
      <c r="DE625" s="94"/>
      <c r="DF625" s="94"/>
      <c r="DG625" s="94"/>
      <c r="DH625" s="94"/>
      <c r="DI625" s="94"/>
      <c r="DJ625" s="94"/>
      <c r="DK625" s="94"/>
      <c r="DL625" s="94"/>
      <c r="DM625" s="94"/>
      <c r="DN625" s="94"/>
      <c r="DO625" s="94"/>
      <c r="DP625" s="94"/>
      <c r="DQ625" s="94"/>
    </row>
    <row r="626" spans="1:121" x14ac:dyDescent="0.35">
      <c r="A626" s="158"/>
      <c r="B626" s="158"/>
      <c r="D626" s="158"/>
      <c r="F626" s="158"/>
      <c r="G626" s="158"/>
      <c r="K626" s="158"/>
      <c r="N626" s="158"/>
      <c r="O626" s="158"/>
      <c r="R626" s="158"/>
      <c r="S626" s="159"/>
      <c r="U626" s="159"/>
      <c r="V626" s="158"/>
      <c r="W626" s="94"/>
      <c r="X626" s="94"/>
      <c r="Z626" s="158"/>
      <c r="AA626" s="158"/>
      <c r="AI626" s="94"/>
      <c r="AJ626" s="94"/>
      <c r="AM626" s="94"/>
      <c r="AW626" s="158"/>
      <c r="AX626" s="158"/>
      <c r="AY626" s="158"/>
      <c r="BO626" s="158"/>
      <c r="BP626" s="158"/>
      <c r="BT626" s="158"/>
      <c r="BU626" s="158"/>
      <c r="BY626" s="158"/>
      <c r="BZ626" s="158"/>
      <c r="CD626" s="158"/>
      <c r="CE626" s="158"/>
      <c r="CG626" s="94"/>
      <c r="CM626" s="94"/>
      <c r="CN626" s="94"/>
      <c r="CQ626" s="94"/>
      <c r="CR626" s="94"/>
      <c r="CT626" s="94"/>
      <c r="CU626" s="94"/>
      <c r="CV626" s="94"/>
      <c r="CW626" s="94"/>
      <c r="CX626" s="94"/>
      <c r="CY626" s="94"/>
      <c r="CZ626" s="94"/>
      <c r="DA626" s="94"/>
      <c r="DB626" s="94"/>
      <c r="DC626" s="94"/>
      <c r="DD626" s="94"/>
      <c r="DE626" s="94"/>
      <c r="DF626" s="94"/>
      <c r="DG626" s="94"/>
      <c r="DH626" s="94"/>
      <c r="DI626" s="94"/>
      <c r="DJ626" s="94"/>
      <c r="DK626" s="94"/>
      <c r="DL626" s="94"/>
      <c r="DM626" s="94"/>
      <c r="DN626" s="94"/>
      <c r="DO626" s="94"/>
      <c r="DP626" s="94"/>
      <c r="DQ626" s="94"/>
    </row>
    <row r="627" spans="1:121" x14ac:dyDescent="0.35">
      <c r="A627" s="158"/>
      <c r="B627" s="158"/>
      <c r="D627" s="158"/>
      <c r="F627" s="158"/>
      <c r="G627" s="158"/>
      <c r="K627" s="158"/>
      <c r="N627" s="158"/>
      <c r="O627" s="158"/>
      <c r="R627" s="158"/>
      <c r="S627" s="159"/>
      <c r="U627" s="159"/>
      <c r="V627" s="158"/>
      <c r="W627" s="94"/>
      <c r="X627" s="94"/>
      <c r="Z627" s="158"/>
      <c r="AA627" s="158"/>
      <c r="AI627" s="94"/>
      <c r="AJ627" s="94"/>
      <c r="AM627" s="94"/>
      <c r="AW627" s="158"/>
      <c r="AX627" s="158"/>
      <c r="AY627" s="158"/>
      <c r="BO627" s="158"/>
      <c r="BP627" s="158"/>
      <c r="BT627" s="158"/>
      <c r="BU627" s="158"/>
      <c r="BY627" s="158"/>
      <c r="BZ627" s="158"/>
      <c r="CD627" s="158"/>
      <c r="CE627" s="158"/>
      <c r="CG627" s="94"/>
      <c r="CM627" s="94"/>
      <c r="CN627" s="94"/>
      <c r="CQ627" s="94"/>
      <c r="CR627" s="94"/>
      <c r="CT627" s="94"/>
      <c r="CU627" s="94"/>
      <c r="CV627" s="94"/>
      <c r="CW627" s="94"/>
      <c r="CX627" s="94"/>
      <c r="CY627" s="94"/>
      <c r="CZ627" s="94"/>
      <c r="DA627" s="94"/>
      <c r="DB627" s="94"/>
      <c r="DC627" s="94"/>
      <c r="DD627" s="94"/>
      <c r="DE627" s="94"/>
      <c r="DF627" s="94"/>
      <c r="DG627" s="94"/>
      <c r="DH627" s="94"/>
      <c r="DI627" s="94"/>
      <c r="DJ627" s="94"/>
      <c r="DK627" s="94"/>
      <c r="DL627" s="94"/>
      <c r="DM627" s="94"/>
      <c r="DN627" s="94"/>
      <c r="DO627" s="94"/>
      <c r="DP627" s="94"/>
      <c r="DQ627" s="94"/>
    </row>
    <row r="628" spans="1:121" x14ac:dyDescent="0.35">
      <c r="A628" s="158"/>
      <c r="B628" s="158"/>
      <c r="D628" s="158"/>
      <c r="F628" s="158"/>
      <c r="G628" s="158"/>
      <c r="K628" s="158"/>
      <c r="N628" s="158"/>
      <c r="O628" s="158"/>
      <c r="R628" s="158"/>
      <c r="S628" s="159"/>
      <c r="U628" s="159"/>
      <c r="V628" s="158"/>
      <c r="W628" s="94"/>
      <c r="X628" s="94"/>
      <c r="Z628" s="158"/>
      <c r="AA628" s="158"/>
      <c r="AI628" s="94"/>
      <c r="AJ628" s="94"/>
      <c r="AM628" s="94"/>
      <c r="AW628" s="158"/>
      <c r="AX628" s="158"/>
      <c r="AY628" s="158"/>
      <c r="BO628" s="158"/>
      <c r="BP628" s="158"/>
      <c r="BT628" s="158"/>
      <c r="BU628" s="158"/>
      <c r="BY628" s="158"/>
      <c r="BZ628" s="158"/>
      <c r="CD628" s="158"/>
      <c r="CE628" s="158"/>
      <c r="CG628" s="94"/>
      <c r="CM628" s="94"/>
      <c r="CN628" s="94"/>
      <c r="CQ628" s="94"/>
      <c r="CR628" s="94"/>
      <c r="CT628" s="94"/>
      <c r="CU628" s="94"/>
      <c r="CV628" s="94"/>
      <c r="CW628" s="94"/>
      <c r="CX628" s="94"/>
      <c r="CY628" s="94"/>
      <c r="CZ628" s="94"/>
      <c r="DA628" s="94"/>
      <c r="DB628" s="94"/>
      <c r="DC628" s="94"/>
      <c r="DD628" s="94"/>
      <c r="DE628" s="94"/>
      <c r="DF628" s="94"/>
      <c r="DG628" s="94"/>
      <c r="DH628" s="94"/>
      <c r="DI628" s="94"/>
      <c r="DJ628" s="94"/>
      <c r="DK628" s="94"/>
      <c r="DL628" s="94"/>
      <c r="DM628" s="94"/>
      <c r="DN628" s="94"/>
      <c r="DO628" s="94"/>
      <c r="DP628" s="94"/>
      <c r="DQ628" s="94"/>
    </row>
    <row r="629" spans="1:121" x14ac:dyDescent="0.35">
      <c r="A629" s="158"/>
      <c r="B629" s="158"/>
      <c r="D629" s="158"/>
      <c r="F629" s="158"/>
      <c r="G629" s="158"/>
      <c r="K629" s="158"/>
      <c r="N629" s="158"/>
      <c r="O629" s="158"/>
      <c r="R629" s="158"/>
      <c r="S629" s="159"/>
      <c r="U629" s="159"/>
      <c r="V629" s="158"/>
      <c r="W629" s="94"/>
      <c r="X629" s="94"/>
      <c r="Z629" s="158"/>
      <c r="AA629" s="158"/>
      <c r="AI629" s="94"/>
      <c r="AJ629" s="94"/>
      <c r="AM629" s="94"/>
      <c r="AW629" s="158"/>
      <c r="AX629" s="158"/>
      <c r="AY629" s="158"/>
      <c r="BO629" s="158"/>
      <c r="BP629" s="158"/>
      <c r="BT629" s="158"/>
      <c r="BU629" s="158"/>
      <c r="BY629" s="158"/>
      <c r="BZ629" s="158"/>
      <c r="CD629" s="158"/>
      <c r="CE629" s="158"/>
      <c r="CG629" s="94"/>
      <c r="CM629" s="94"/>
      <c r="CN629" s="94"/>
      <c r="CQ629" s="94"/>
      <c r="CR629" s="94"/>
      <c r="CT629" s="94"/>
      <c r="CU629" s="94"/>
      <c r="CV629" s="94"/>
      <c r="CW629" s="94"/>
      <c r="CX629" s="94"/>
      <c r="CY629" s="94"/>
      <c r="CZ629" s="94"/>
      <c r="DA629" s="94"/>
      <c r="DB629" s="94"/>
      <c r="DC629" s="94"/>
      <c r="DD629" s="94"/>
      <c r="DE629" s="94"/>
      <c r="DF629" s="94"/>
      <c r="DG629" s="94"/>
      <c r="DH629" s="94"/>
      <c r="DI629" s="94"/>
      <c r="DJ629" s="94"/>
      <c r="DK629" s="94"/>
      <c r="DL629" s="94"/>
      <c r="DM629" s="94"/>
      <c r="DN629" s="94"/>
      <c r="DO629" s="94"/>
      <c r="DP629" s="94"/>
      <c r="DQ629" s="94"/>
    </row>
    <row r="630" spans="1:121" x14ac:dyDescent="0.35">
      <c r="A630" s="158"/>
      <c r="B630" s="158"/>
      <c r="D630" s="158"/>
      <c r="F630" s="158"/>
      <c r="G630" s="158"/>
      <c r="K630" s="158"/>
      <c r="N630" s="158"/>
      <c r="O630" s="158"/>
      <c r="R630" s="158"/>
      <c r="S630" s="159"/>
      <c r="U630" s="159"/>
      <c r="V630" s="158"/>
      <c r="W630" s="94"/>
      <c r="X630" s="94"/>
      <c r="Z630" s="158"/>
      <c r="AA630" s="158"/>
      <c r="AI630" s="94"/>
      <c r="AJ630" s="94"/>
      <c r="AM630" s="94"/>
      <c r="AW630" s="158"/>
      <c r="AX630" s="158"/>
      <c r="AY630" s="158"/>
      <c r="BO630" s="158"/>
      <c r="BP630" s="158"/>
      <c r="BT630" s="158"/>
      <c r="BU630" s="158"/>
      <c r="BY630" s="158"/>
      <c r="BZ630" s="158"/>
      <c r="CD630" s="158"/>
      <c r="CE630" s="158"/>
      <c r="CG630" s="94"/>
      <c r="CM630" s="94"/>
      <c r="CN630" s="94"/>
      <c r="CQ630" s="94"/>
      <c r="CR630" s="94"/>
      <c r="CT630" s="94"/>
      <c r="CU630" s="94"/>
      <c r="CV630" s="94"/>
      <c r="CW630" s="94"/>
      <c r="CX630" s="94"/>
      <c r="CY630" s="94"/>
      <c r="CZ630" s="94"/>
      <c r="DA630" s="94"/>
      <c r="DB630" s="94"/>
      <c r="DC630" s="94"/>
      <c r="DD630" s="94"/>
      <c r="DE630" s="94"/>
      <c r="DF630" s="94"/>
      <c r="DG630" s="94"/>
      <c r="DH630" s="94"/>
      <c r="DI630" s="94"/>
      <c r="DJ630" s="94"/>
      <c r="DK630" s="94"/>
      <c r="DL630" s="94"/>
      <c r="DM630" s="94"/>
      <c r="DN630" s="94"/>
      <c r="DO630" s="94"/>
      <c r="DP630" s="94"/>
      <c r="DQ630" s="94"/>
    </row>
    <row r="631" spans="1:121" x14ac:dyDescent="0.35">
      <c r="A631" s="158"/>
      <c r="B631" s="158"/>
      <c r="D631" s="158"/>
      <c r="F631" s="158"/>
      <c r="G631" s="158"/>
      <c r="K631" s="158"/>
      <c r="N631" s="158"/>
      <c r="O631" s="158"/>
      <c r="R631" s="158"/>
      <c r="S631" s="159"/>
      <c r="U631" s="159"/>
      <c r="V631" s="158"/>
      <c r="W631" s="94"/>
      <c r="X631" s="94"/>
      <c r="Z631" s="158"/>
      <c r="AA631" s="158"/>
      <c r="AI631" s="94"/>
      <c r="AJ631" s="94"/>
      <c r="AM631" s="94"/>
      <c r="AW631" s="158"/>
      <c r="AX631" s="158"/>
      <c r="AY631" s="158"/>
      <c r="BO631" s="158"/>
      <c r="BP631" s="158"/>
      <c r="BT631" s="158"/>
      <c r="BU631" s="158"/>
      <c r="BY631" s="158"/>
      <c r="BZ631" s="158"/>
      <c r="CD631" s="158"/>
      <c r="CE631" s="158"/>
      <c r="CG631" s="94"/>
      <c r="CM631" s="94"/>
      <c r="CN631" s="94"/>
      <c r="CQ631" s="94"/>
      <c r="CR631" s="94"/>
      <c r="CT631" s="94"/>
      <c r="CU631" s="94"/>
      <c r="CV631" s="94"/>
      <c r="CW631" s="94"/>
      <c r="CX631" s="94"/>
      <c r="CY631" s="94"/>
      <c r="CZ631" s="94"/>
      <c r="DA631" s="94"/>
      <c r="DB631" s="94"/>
      <c r="DC631" s="94"/>
      <c r="DD631" s="94"/>
      <c r="DE631" s="94"/>
      <c r="DF631" s="94"/>
      <c r="DG631" s="94"/>
      <c r="DH631" s="94"/>
      <c r="DI631" s="94"/>
      <c r="DJ631" s="94"/>
      <c r="DK631" s="94"/>
      <c r="DL631" s="94"/>
      <c r="DM631" s="94"/>
      <c r="DN631" s="94"/>
      <c r="DO631" s="94"/>
      <c r="DP631" s="94"/>
      <c r="DQ631" s="94"/>
    </row>
    <row r="632" spans="1:121" x14ac:dyDescent="0.35">
      <c r="A632" s="158"/>
      <c r="B632" s="158"/>
      <c r="D632" s="158"/>
      <c r="F632" s="158"/>
      <c r="G632" s="158"/>
      <c r="K632" s="158"/>
      <c r="N632" s="158"/>
      <c r="O632" s="158"/>
      <c r="R632" s="158"/>
      <c r="S632" s="159"/>
      <c r="U632" s="159"/>
      <c r="V632" s="158"/>
      <c r="W632" s="94"/>
      <c r="X632" s="94"/>
      <c r="Z632" s="158"/>
      <c r="AA632" s="158"/>
      <c r="AI632" s="94"/>
      <c r="AJ632" s="94"/>
      <c r="AM632" s="94"/>
      <c r="AW632" s="158"/>
      <c r="AX632" s="158"/>
      <c r="AY632" s="158"/>
      <c r="BO632" s="158"/>
      <c r="BP632" s="158"/>
      <c r="BT632" s="158"/>
      <c r="BU632" s="158"/>
      <c r="BY632" s="158"/>
      <c r="BZ632" s="158"/>
      <c r="CD632" s="158"/>
      <c r="CE632" s="158"/>
      <c r="CG632" s="94"/>
      <c r="CM632" s="94"/>
      <c r="CN632" s="94"/>
      <c r="CQ632" s="94"/>
      <c r="CR632" s="94"/>
      <c r="CT632" s="94"/>
      <c r="CU632" s="94"/>
      <c r="CV632" s="94"/>
      <c r="CW632" s="94"/>
      <c r="CX632" s="94"/>
      <c r="CY632" s="94"/>
      <c r="CZ632" s="94"/>
      <c r="DA632" s="94"/>
      <c r="DB632" s="94"/>
      <c r="DC632" s="94"/>
      <c r="DD632" s="94"/>
      <c r="DE632" s="94"/>
      <c r="DF632" s="94"/>
      <c r="DG632" s="94"/>
      <c r="DH632" s="94"/>
      <c r="DI632" s="94"/>
      <c r="DJ632" s="94"/>
      <c r="DK632" s="94"/>
      <c r="DL632" s="94"/>
      <c r="DM632" s="94"/>
      <c r="DN632" s="94"/>
      <c r="DO632" s="94"/>
      <c r="DP632" s="94"/>
      <c r="DQ632" s="94"/>
    </row>
    <row r="633" spans="1:121" x14ac:dyDescent="0.35">
      <c r="A633" s="158"/>
      <c r="B633" s="158"/>
      <c r="D633" s="158"/>
      <c r="F633" s="158"/>
      <c r="G633" s="158"/>
      <c r="K633" s="158"/>
      <c r="N633" s="158"/>
      <c r="O633" s="158"/>
      <c r="R633" s="158"/>
      <c r="S633" s="159"/>
      <c r="U633" s="159"/>
      <c r="V633" s="158"/>
      <c r="W633" s="94"/>
      <c r="X633" s="94"/>
      <c r="Z633" s="158"/>
      <c r="AA633" s="158"/>
      <c r="AI633" s="94"/>
      <c r="AJ633" s="94"/>
      <c r="AM633" s="94"/>
      <c r="AW633" s="158"/>
      <c r="AX633" s="158"/>
      <c r="AY633" s="158"/>
      <c r="BO633" s="158"/>
      <c r="BP633" s="158"/>
      <c r="BT633" s="158"/>
      <c r="BU633" s="158"/>
      <c r="BY633" s="158"/>
      <c r="BZ633" s="158"/>
      <c r="CD633" s="158"/>
      <c r="CE633" s="158"/>
      <c r="CG633" s="94"/>
      <c r="CM633" s="94"/>
      <c r="CN633" s="94"/>
      <c r="CQ633" s="94"/>
      <c r="CR633" s="94"/>
      <c r="CT633" s="94"/>
      <c r="CU633" s="94"/>
      <c r="CV633" s="94"/>
      <c r="CW633" s="94"/>
      <c r="CX633" s="94"/>
      <c r="CY633" s="94"/>
      <c r="CZ633" s="94"/>
      <c r="DA633" s="94"/>
      <c r="DB633" s="94"/>
      <c r="DC633" s="94"/>
      <c r="DD633" s="94"/>
      <c r="DE633" s="94"/>
      <c r="DF633" s="94"/>
      <c r="DG633" s="94"/>
      <c r="DH633" s="94"/>
      <c r="DI633" s="94"/>
      <c r="DJ633" s="94"/>
      <c r="DK633" s="94"/>
      <c r="DL633" s="94"/>
      <c r="DM633" s="94"/>
      <c r="DN633" s="94"/>
      <c r="DO633" s="94"/>
      <c r="DP633" s="94"/>
      <c r="DQ633" s="94"/>
    </row>
    <row r="634" spans="1:121" x14ac:dyDescent="0.35">
      <c r="A634" s="158"/>
      <c r="B634" s="158"/>
      <c r="D634" s="158"/>
      <c r="F634" s="158"/>
      <c r="G634" s="158"/>
      <c r="K634" s="158"/>
      <c r="N634" s="158"/>
      <c r="O634" s="158"/>
      <c r="R634" s="158"/>
      <c r="S634" s="159"/>
      <c r="U634" s="159"/>
      <c r="V634" s="158"/>
      <c r="W634" s="94"/>
      <c r="X634" s="94"/>
      <c r="Z634" s="158"/>
      <c r="AA634" s="158"/>
      <c r="AI634" s="94"/>
      <c r="AJ634" s="94"/>
      <c r="AM634" s="94"/>
      <c r="AW634" s="158"/>
      <c r="AX634" s="158"/>
      <c r="AY634" s="158"/>
      <c r="BO634" s="158"/>
      <c r="BP634" s="158"/>
      <c r="BT634" s="158"/>
      <c r="BU634" s="158"/>
      <c r="BY634" s="158"/>
      <c r="BZ634" s="158"/>
      <c r="CD634" s="158"/>
      <c r="CE634" s="158"/>
      <c r="CG634" s="94"/>
      <c r="CM634" s="94"/>
      <c r="CN634" s="94"/>
      <c r="CQ634" s="94"/>
      <c r="CR634" s="94"/>
      <c r="CT634" s="94"/>
      <c r="CU634" s="94"/>
      <c r="CV634" s="94"/>
      <c r="CW634" s="94"/>
      <c r="CX634" s="94"/>
      <c r="CY634" s="94"/>
      <c r="CZ634" s="94"/>
      <c r="DA634" s="94"/>
      <c r="DB634" s="94"/>
      <c r="DC634" s="94"/>
      <c r="DD634" s="94"/>
      <c r="DE634" s="94"/>
      <c r="DF634" s="94"/>
      <c r="DG634" s="94"/>
      <c r="DH634" s="94"/>
      <c r="DI634" s="94"/>
      <c r="DJ634" s="94"/>
      <c r="DK634" s="94"/>
      <c r="DL634" s="94"/>
      <c r="DM634" s="94"/>
      <c r="DN634" s="94"/>
      <c r="DO634" s="94"/>
      <c r="DP634" s="94"/>
      <c r="DQ634" s="94"/>
    </row>
    <row r="635" spans="1:121" x14ac:dyDescent="0.35">
      <c r="A635" s="158"/>
      <c r="B635" s="158"/>
      <c r="D635" s="158"/>
      <c r="F635" s="158"/>
      <c r="G635" s="158"/>
      <c r="K635" s="158"/>
      <c r="N635" s="158"/>
      <c r="O635" s="158"/>
      <c r="R635" s="158"/>
      <c r="S635" s="159"/>
      <c r="U635" s="159"/>
      <c r="V635" s="158"/>
      <c r="W635" s="94"/>
      <c r="X635" s="94"/>
      <c r="Z635" s="158"/>
      <c r="AA635" s="158"/>
      <c r="AI635" s="94"/>
      <c r="AJ635" s="94"/>
      <c r="AM635" s="94"/>
      <c r="AW635" s="158"/>
      <c r="AX635" s="158"/>
      <c r="AY635" s="158"/>
      <c r="BO635" s="158"/>
      <c r="BP635" s="158"/>
      <c r="BT635" s="158"/>
      <c r="BU635" s="158"/>
      <c r="BY635" s="158"/>
      <c r="BZ635" s="158"/>
      <c r="CD635" s="158"/>
      <c r="CE635" s="158"/>
      <c r="CG635" s="94"/>
      <c r="CM635" s="94"/>
      <c r="CN635" s="94"/>
      <c r="CQ635" s="94"/>
      <c r="CR635" s="94"/>
      <c r="CT635" s="94"/>
      <c r="CU635" s="94"/>
      <c r="CV635" s="94"/>
      <c r="CW635" s="94"/>
      <c r="CX635" s="94"/>
      <c r="CY635" s="94"/>
      <c r="CZ635" s="94"/>
      <c r="DA635" s="94"/>
      <c r="DB635" s="94"/>
      <c r="DC635" s="94"/>
      <c r="DD635" s="94"/>
      <c r="DE635" s="94"/>
      <c r="DF635" s="94"/>
      <c r="DG635" s="94"/>
      <c r="DH635" s="94"/>
      <c r="DI635" s="94"/>
      <c r="DJ635" s="94"/>
      <c r="DK635" s="94"/>
      <c r="DL635" s="94"/>
      <c r="DM635" s="94"/>
      <c r="DN635" s="94"/>
      <c r="DO635" s="94"/>
      <c r="DP635" s="94"/>
      <c r="DQ635" s="94"/>
    </row>
    <row r="636" spans="1:121" x14ac:dyDescent="0.35">
      <c r="A636" s="158"/>
      <c r="B636" s="158"/>
      <c r="D636" s="158"/>
      <c r="F636" s="158"/>
      <c r="G636" s="158"/>
      <c r="K636" s="158"/>
      <c r="N636" s="158"/>
      <c r="O636" s="158"/>
      <c r="R636" s="158"/>
      <c r="S636" s="159"/>
      <c r="U636" s="159"/>
      <c r="V636" s="158"/>
      <c r="W636" s="94"/>
      <c r="X636" s="94"/>
      <c r="Z636" s="158"/>
      <c r="AA636" s="158"/>
      <c r="AI636" s="94"/>
      <c r="AJ636" s="94"/>
      <c r="AM636" s="94"/>
      <c r="AW636" s="158"/>
      <c r="AX636" s="158"/>
      <c r="AY636" s="158"/>
      <c r="BO636" s="158"/>
      <c r="BP636" s="158"/>
      <c r="BT636" s="158"/>
      <c r="BU636" s="158"/>
      <c r="BY636" s="158"/>
      <c r="BZ636" s="158"/>
      <c r="CD636" s="158"/>
      <c r="CE636" s="158"/>
      <c r="CG636" s="94"/>
      <c r="CM636" s="94"/>
      <c r="CN636" s="94"/>
      <c r="CQ636" s="94"/>
      <c r="CR636" s="94"/>
      <c r="CT636" s="94"/>
      <c r="CU636" s="94"/>
      <c r="CV636" s="94"/>
      <c r="CW636" s="94"/>
      <c r="CX636" s="94"/>
      <c r="CY636" s="94"/>
      <c r="CZ636" s="94"/>
      <c r="DA636" s="94"/>
      <c r="DB636" s="94"/>
      <c r="DC636" s="94"/>
      <c r="DD636" s="94"/>
      <c r="DE636" s="94"/>
      <c r="DF636" s="94"/>
      <c r="DG636" s="94"/>
      <c r="DH636" s="94"/>
      <c r="DI636" s="94"/>
      <c r="DJ636" s="94"/>
      <c r="DK636" s="94"/>
      <c r="DL636" s="94"/>
      <c r="DM636" s="94"/>
      <c r="DN636" s="94"/>
      <c r="DO636" s="94"/>
      <c r="DP636" s="94"/>
      <c r="DQ636" s="94"/>
    </row>
    <row r="637" spans="1:121" x14ac:dyDescent="0.35">
      <c r="A637" s="158"/>
      <c r="B637" s="158"/>
      <c r="D637" s="158"/>
      <c r="F637" s="158"/>
      <c r="G637" s="158"/>
      <c r="K637" s="158"/>
      <c r="N637" s="158"/>
      <c r="O637" s="158"/>
      <c r="R637" s="158"/>
      <c r="S637" s="159"/>
      <c r="U637" s="159"/>
      <c r="V637" s="158"/>
      <c r="W637" s="94"/>
      <c r="X637" s="94"/>
      <c r="Z637" s="158"/>
      <c r="AA637" s="158"/>
      <c r="AI637" s="94"/>
      <c r="AJ637" s="94"/>
      <c r="AM637" s="94"/>
      <c r="AW637" s="158"/>
      <c r="AX637" s="158"/>
      <c r="AY637" s="158"/>
      <c r="BO637" s="158"/>
      <c r="BP637" s="158"/>
      <c r="BT637" s="158"/>
      <c r="BU637" s="158"/>
      <c r="BY637" s="158"/>
      <c r="BZ637" s="158"/>
      <c r="CD637" s="158"/>
      <c r="CE637" s="158"/>
      <c r="CG637" s="94"/>
      <c r="CM637" s="94"/>
      <c r="CN637" s="94"/>
      <c r="CQ637" s="94"/>
      <c r="CR637" s="94"/>
      <c r="CT637" s="94"/>
      <c r="CU637" s="94"/>
      <c r="CV637" s="94"/>
      <c r="CW637" s="94"/>
      <c r="CX637" s="94"/>
      <c r="CY637" s="94"/>
      <c r="CZ637" s="94"/>
      <c r="DA637" s="94"/>
      <c r="DB637" s="94"/>
      <c r="DC637" s="94"/>
      <c r="DD637" s="94"/>
      <c r="DE637" s="94"/>
      <c r="DF637" s="94"/>
      <c r="DG637" s="94"/>
      <c r="DH637" s="94"/>
      <c r="DI637" s="94"/>
      <c r="DJ637" s="94"/>
      <c r="DK637" s="94"/>
      <c r="DL637" s="94"/>
      <c r="DM637" s="94"/>
      <c r="DN637" s="94"/>
      <c r="DO637" s="94"/>
      <c r="DP637" s="94"/>
      <c r="DQ637" s="94"/>
    </row>
    <row r="638" spans="1:121" x14ac:dyDescent="0.35">
      <c r="A638" s="158"/>
      <c r="B638" s="158"/>
      <c r="D638" s="158"/>
      <c r="F638" s="158"/>
      <c r="G638" s="158"/>
      <c r="K638" s="158"/>
      <c r="N638" s="158"/>
      <c r="O638" s="158"/>
      <c r="R638" s="158"/>
      <c r="S638" s="159"/>
      <c r="U638" s="159"/>
      <c r="V638" s="158"/>
      <c r="W638" s="94"/>
      <c r="X638" s="94"/>
      <c r="Z638" s="158"/>
      <c r="AA638" s="158"/>
      <c r="AI638" s="94"/>
      <c r="AJ638" s="94"/>
      <c r="AM638" s="94"/>
      <c r="AW638" s="158"/>
      <c r="AX638" s="158"/>
      <c r="AY638" s="158"/>
      <c r="BO638" s="158"/>
      <c r="BP638" s="158"/>
      <c r="BT638" s="158"/>
      <c r="BU638" s="158"/>
      <c r="BY638" s="158"/>
      <c r="BZ638" s="158"/>
      <c r="CD638" s="158"/>
      <c r="CE638" s="158"/>
      <c r="CG638" s="94"/>
      <c r="CM638" s="94"/>
      <c r="CN638" s="94"/>
      <c r="CQ638" s="94"/>
      <c r="CR638" s="94"/>
      <c r="CT638" s="94"/>
      <c r="CU638" s="94"/>
      <c r="CV638" s="94"/>
      <c r="CW638" s="94"/>
      <c r="CX638" s="94"/>
      <c r="CY638" s="94"/>
      <c r="CZ638" s="94"/>
      <c r="DA638" s="94"/>
      <c r="DB638" s="94"/>
      <c r="DC638" s="94"/>
      <c r="DD638" s="94"/>
      <c r="DE638" s="94"/>
      <c r="DF638" s="94"/>
      <c r="DG638" s="94"/>
      <c r="DH638" s="94"/>
      <c r="DI638" s="94"/>
      <c r="DJ638" s="94"/>
      <c r="DK638" s="94"/>
      <c r="DL638" s="94"/>
      <c r="DM638" s="94"/>
      <c r="DN638" s="94"/>
      <c r="DO638" s="94"/>
      <c r="DP638" s="94"/>
      <c r="DQ638" s="94"/>
    </row>
    <row r="639" spans="1:121" x14ac:dyDescent="0.35">
      <c r="A639" s="158"/>
      <c r="B639" s="158"/>
      <c r="D639" s="158"/>
      <c r="F639" s="158"/>
      <c r="G639" s="158"/>
      <c r="K639" s="158"/>
      <c r="N639" s="158"/>
      <c r="O639" s="158"/>
      <c r="R639" s="158"/>
      <c r="S639" s="159"/>
      <c r="U639" s="159"/>
      <c r="V639" s="158"/>
      <c r="W639" s="94"/>
      <c r="X639" s="94"/>
      <c r="Z639" s="158"/>
      <c r="AA639" s="158"/>
      <c r="AI639" s="94"/>
      <c r="AJ639" s="94"/>
      <c r="AM639" s="94"/>
      <c r="AW639" s="158"/>
      <c r="AX639" s="158"/>
      <c r="AY639" s="158"/>
      <c r="BO639" s="158"/>
      <c r="BP639" s="158"/>
      <c r="BT639" s="158"/>
      <c r="BU639" s="158"/>
      <c r="BY639" s="158"/>
      <c r="BZ639" s="158"/>
      <c r="CD639" s="158"/>
      <c r="CE639" s="158"/>
      <c r="CG639" s="94"/>
      <c r="CM639" s="94"/>
      <c r="CN639" s="94"/>
      <c r="CQ639" s="94"/>
      <c r="CR639" s="94"/>
      <c r="CT639" s="94"/>
      <c r="CU639" s="94"/>
      <c r="CV639" s="94"/>
      <c r="CW639" s="94"/>
      <c r="CX639" s="94"/>
      <c r="CY639" s="94"/>
      <c r="CZ639" s="94"/>
      <c r="DA639" s="94"/>
      <c r="DB639" s="94"/>
      <c r="DC639" s="94"/>
      <c r="DD639" s="94"/>
      <c r="DE639" s="94"/>
      <c r="DF639" s="94"/>
      <c r="DG639" s="94"/>
      <c r="DH639" s="94"/>
      <c r="DI639" s="94"/>
      <c r="DJ639" s="94"/>
      <c r="DK639" s="94"/>
      <c r="DL639" s="94"/>
      <c r="DM639" s="94"/>
      <c r="DN639" s="94"/>
      <c r="DO639" s="94"/>
      <c r="DP639" s="94"/>
      <c r="DQ639" s="94"/>
    </row>
    <row r="640" spans="1:121" x14ac:dyDescent="0.35">
      <c r="A640" s="158"/>
      <c r="B640" s="158"/>
      <c r="D640" s="158"/>
      <c r="F640" s="158"/>
      <c r="G640" s="158"/>
      <c r="K640" s="158"/>
      <c r="N640" s="158"/>
      <c r="O640" s="158"/>
      <c r="R640" s="158"/>
      <c r="S640" s="159"/>
      <c r="U640" s="159"/>
      <c r="V640" s="158"/>
      <c r="W640" s="94"/>
      <c r="X640" s="94"/>
      <c r="Z640" s="158"/>
      <c r="AA640" s="158"/>
      <c r="AI640" s="94"/>
      <c r="AJ640" s="94"/>
      <c r="AM640" s="94"/>
      <c r="AW640" s="158"/>
      <c r="AX640" s="158"/>
      <c r="AY640" s="158"/>
      <c r="BO640" s="158"/>
      <c r="BP640" s="158"/>
      <c r="BT640" s="158"/>
      <c r="BU640" s="158"/>
      <c r="BY640" s="158"/>
      <c r="BZ640" s="158"/>
      <c r="CD640" s="158"/>
      <c r="CE640" s="158"/>
      <c r="CG640" s="94"/>
      <c r="CM640" s="94"/>
      <c r="CN640" s="94"/>
      <c r="CQ640" s="94"/>
      <c r="CR640" s="94"/>
      <c r="CT640" s="94"/>
      <c r="CU640" s="94"/>
      <c r="CV640" s="94"/>
      <c r="CW640" s="94"/>
      <c r="CX640" s="94"/>
      <c r="CY640" s="94"/>
      <c r="CZ640" s="94"/>
      <c r="DA640" s="94"/>
      <c r="DB640" s="94"/>
      <c r="DC640" s="94"/>
      <c r="DD640" s="94"/>
      <c r="DE640" s="94"/>
      <c r="DF640" s="94"/>
      <c r="DG640" s="94"/>
      <c r="DH640" s="94"/>
      <c r="DI640" s="94"/>
      <c r="DJ640" s="94"/>
      <c r="DK640" s="94"/>
      <c r="DL640" s="94"/>
      <c r="DM640" s="94"/>
      <c r="DN640" s="94"/>
      <c r="DO640" s="94"/>
      <c r="DP640" s="94"/>
      <c r="DQ640" s="94"/>
    </row>
    <row r="641" spans="1:121" x14ac:dyDescent="0.35">
      <c r="A641" s="158"/>
      <c r="B641" s="158"/>
      <c r="D641" s="158"/>
      <c r="F641" s="158"/>
      <c r="G641" s="158"/>
      <c r="K641" s="158"/>
      <c r="N641" s="158"/>
      <c r="O641" s="158"/>
      <c r="R641" s="158"/>
      <c r="S641" s="159"/>
      <c r="U641" s="159"/>
      <c r="V641" s="158"/>
      <c r="W641" s="94"/>
      <c r="X641" s="94"/>
      <c r="Z641" s="158"/>
      <c r="AA641" s="158"/>
      <c r="AI641" s="94"/>
      <c r="AJ641" s="94"/>
      <c r="AM641" s="94"/>
      <c r="AW641" s="158"/>
      <c r="AX641" s="158"/>
      <c r="AY641" s="158"/>
      <c r="BO641" s="158"/>
      <c r="BP641" s="158"/>
      <c r="BT641" s="158"/>
      <c r="BU641" s="158"/>
      <c r="BY641" s="158"/>
      <c r="BZ641" s="158"/>
      <c r="CD641" s="158"/>
      <c r="CE641" s="158"/>
      <c r="CG641" s="94"/>
      <c r="CM641" s="94"/>
      <c r="CN641" s="94"/>
      <c r="CQ641" s="94"/>
      <c r="CR641" s="94"/>
      <c r="CT641" s="94"/>
      <c r="CU641" s="94"/>
      <c r="CV641" s="94"/>
      <c r="CW641" s="94"/>
      <c r="CX641" s="94"/>
      <c r="CY641" s="94"/>
      <c r="CZ641" s="94"/>
      <c r="DA641" s="94"/>
      <c r="DB641" s="94"/>
      <c r="DC641" s="94"/>
      <c r="DD641" s="94"/>
      <c r="DE641" s="94"/>
      <c r="DF641" s="94"/>
      <c r="DG641" s="94"/>
      <c r="DH641" s="94"/>
      <c r="DI641" s="94"/>
      <c r="DJ641" s="94"/>
      <c r="DK641" s="94"/>
      <c r="DL641" s="94"/>
      <c r="DM641" s="94"/>
      <c r="DN641" s="94"/>
      <c r="DO641" s="94"/>
      <c r="DP641" s="94"/>
      <c r="DQ641" s="94"/>
    </row>
    <row r="642" spans="1:121" x14ac:dyDescent="0.35">
      <c r="A642" s="158"/>
      <c r="B642" s="158"/>
      <c r="D642" s="158"/>
      <c r="F642" s="158"/>
      <c r="G642" s="158"/>
      <c r="K642" s="158"/>
      <c r="N642" s="158"/>
      <c r="O642" s="158"/>
      <c r="R642" s="158"/>
      <c r="S642" s="159"/>
      <c r="U642" s="159"/>
      <c r="V642" s="158"/>
      <c r="W642" s="94"/>
      <c r="X642" s="94"/>
      <c r="Z642" s="158"/>
      <c r="AA642" s="158"/>
      <c r="AI642" s="94"/>
      <c r="AJ642" s="94"/>
      <c r="AM642" s="94"/>
      <c r="AW642" s="158"/>
      <c r="AX642" s="158"/>
      <c r="AY642" s="158"/>
      <c r="BO642" s="158"/>
      <c r="BP642" s="158"/>
      <c r="BT642" s="158"/>
      <c r="BU642" s="158"/>
      <c r="BY642" s="158"/>
      <c r="BZ642" s="158"/>
      <c r="CD642" s="158"/>
      <c r="CE642" s="158"/>
      <c r="CG642" s="94"/>
      <c r="CM642" s="94"/>
      <c r="CN642" s="94"/>
      <c r="CQ642" s="94"/>
      <c r="CR642" s="94"/>
      <c r="CT642" s="94"/>
      <c r="CU642" s="94"/>
      <c r="CV642" s="94"/>
      <c r="CW642" s="94"/>
      <c r="CX642" s="94"/>
      <c r="CY642" s="94"/>
      <c r="CZ642" s="94"/>
      <c r="DA642" s="94"/>
      <c r="DB642" s="94"/>
      <c r="DC642" s="94"/>
      <c r="DD642" s="94"/>
      <c r="DE642" s="94"/>
      <c r="DF642" s="94"/>
      <c r="DG642" s="94"/>
      <c r="DH642" s="94"/>
      <c r="DI642" s="94"/>
      <c r="DJ642" s="94"/>
      <c r="DK642" s="94"/>
      <c r="DL642" s="94"/>
      <c r="DM642" s="94"/>
      <c r="DN642" s="94"/>
      <c r="DO642" s="94"/>
      <c r="DP642" s="94"/>
      <c r="DQ642" s="94"/>
    </row>
    <row r="643" spans="1:121" x14ac:dyDescent="0.35">
      <c r="A643" s="158"/>
      <c r="B643" s="158"/>
      <c r="D643" s="158"/>
      <c r="F643" s="158"/>
      <c r="G643" s="158"/>
      <c r="K643" s="158"/>
      <c r="N643" s="158"/>
      <c r="O643" s="158"/>
      <c r="R643" s="158"/>
      <c r="S643" s="159"/>
      <c r="U643" s="159"/>
      <c r="V643" s="158"/>
      <c r="W643" s="94"/>
      <c r="X643" s="94"/>
      <c r="Z643" s="158"/>
      <c r="AA643" s="158"/>
      <c r="AI643" s="94"/>
      <c r="AJ643" s="94"/>
      <c r="AM643" s="94"/>
      <c r="AW643" s="158"/>
      <c r="AX643" s="158"/>
      <c r="AY643" s="158"/>
      <c r="BO643" s="158"/>
      <c r="BP643" s="158"/>
      <c r="BT643" s="158"/>
      <c r="BU643" s="158"/>
      <c r="BY643" s="158"/>
      <c r="BZ643" s="158"/>
      <c r="CD643" s="158"/>
      <c r="CE643" s="158"/>
      <c r="CG643" s="94"/>
      <c r="CM643" s="94"/>
      <c r="CN643" s="94"/>
      <c r="CQ643" s="94"/>
      <c r="CR643" s="94"/>
      <c r="CT643" s="94"/>
      <c r="CU643" s="94"/>
      <c r="CV643" s="94"/>
      <c r="CW643" s="94"/>
      <c r="CX643" s="94"/>
      <c r="CY643" s="94"/>
      <c r="CZ643" s="94"/>
      <c r="DA643" s="94"/>
      <c r="DB643" s="94"/>
      <c r="DC643" s="94"/>
      <c r="DD643" s="94"/>
      <c r="DE643" s="94"/>
      <c r="DF643" s="94"/>
      <c r="DG643" s="94"/>
      <c r="DH643" s="94"/>
      <c r="DI643" s="94"/>
      <c r="DJ643" s="94"/>
      <c r="DK643" s="94"/>
      <c r="DL643" s="94"/>
      <c r="DM643" s="94"/>
      <c r="DN643" s="94"/>
      <c r="DO643" s="94"/>
      <c r="DP643" s="94"/>
      <c r="DQ643" s="94"/>
    </row>
    <row r="644" spans="1:121" x14ac:dyDescent="0.35">
      <c r="A644" s="158"/>
      <c r="B644" s="158"/>
      <c r="D644" s="158"/>
      <c r="F644" s="158"/>
      <c r="G644" s="158"/>
      <c r="K644" s="158"/>
      <c r="N644" s="158"/>
      <c r="O644" s="158"/>
      <c r="R644" s="158"/>
      <c r="S644" s="159"/>
      <c r="U644" s="159"/>
      <c r="V644" s="158"/>
      <c r="W644" s="94"/>
      <c r="X644" s="94"/>
      <c r="Z644" s="158"/>
      <c r="AA644" s="158"/>
      <c r="AI644" s="94"/>
      <c r="AJ644" s="94"/>
      <c r="AM644" s="94"/>
      <c r="AW644" s="158"/>
      <c r="AX644" s="158"/>
      <c r="AY644" s="158"/>
      <c r="BO644" s="158"/>
      <c r="BP644" s="158"/>
      <c r="BT644" s="158"/>
      <c r="BU644" s="158"/>
      <c r="BY644" s="158"/>
      <c r="BZ644" s="158"/>
      <c r="CD644" s="158"/>
      <c r="CE644" s="158"/>
      <c r="CG644" s="94"/>
      <c r="CM644" s="94"/>
      <c r="CN644" s="94"/>
      <c r="CQ644" s="94"/>
      <c r="CR644" s="94"/>
      <c r="CT644" s="94"/>
      <c r="CU644" s="94"/>
      <c r="CV644" s="94"/>
      <c r="CW644" s="94"/>
      <c r="CX644" s="94"/>
      <c r="CY644" s="94"/>
      <c r="CZ644" s="94"/>
      <c r="DA644" s="94"/>
      <c r="DB644" s="94"/>
      <c r="DC644" s="94"/>
      <c r="DD644" s="94"/>
      <c r="DE644" s="94"/>
      <c r="DF644" s="94"/>
      <c r="DG644" s="94"/>
      <c r="DH644" s="94"/>
      <c r="DI644" s="94"/>
      <c r="DJ644" s="94"/>
      <c r="DK644" s="94"/>
      <c r="DL644" s="94"/>
      <c r="DM644" s="94"/>
      <c r="DN644" s="94"/>
      <c r="DO644" s="94"/>
      <c r="DP644" s="94"/>
      <c r="DQ644" s="94"/>
    </row>
    <row r="645" spans="1:121" x14ac:dyDescent="0.35">
      <c r="A645" s="158"/>
      <c r="B645" s="158"/>
      <c r="D645" s="158"/>
      <c r="F645" s="158"/>
      <c r="G645" s="158"/>
      <c r="K645" s="158"/>
      <c r="N645" s="158"/>
      <c r="O645" s="158"/>
      <c r="R645" s="158"/>
      <c r="S645" s="159"/>
      <c r="U645" s="159"/>
      <c r="V645" s="158"/>
      <c r="W645" s="94"/>
      <c r="X645" s="94"/>
      <c r="Z645" s="158"/>
      <c r="AA645" s="158"/>
      <c r="AI645" s="94"/>
      <c r="AJ645" s="94"/>
      <c r="AM645" s="94"/>
      <c r="AW645" s="158"/>
      <c r="AX645" s="158"/>
      <c r="AY645" s="158"/>
      <c r="BO645" s="158"/>
      <c r="BP645" s="158"/>
      <c r="BT645" s="158"/>
      <c r="BU645" s="158"/>
      <c r="BY645" s="158"/>
      <c r="BZ645" s="158"/>
      <c r="CD645" s="158"/>
      <c r="CE645" s="158"/>
      <c r="CG645" s="94"/>
      <c r="CM645" s="94"/>
      <c r="CN645" s="94"/>
      <c r="CQ645" s="94"/>
      <c r="CR645" s="94"/>
      <c r="CT645" s="94"/>
      <c r="CU645" s="94"/>
      <c r="CV645" s="94"/>
      <c r="CW645" s="94"/>
      <c r="CX645" s="94"/>
      <c r="CY645" s="94"/>
      <c r="CZ645" s="94"/>
      <c r="DA645" s="94"/>
      <c r="DB645" s="94"/>
      <c r="DC645" s="94"/>
      <c r="DD645" s="94"/>
      <c r="DE645" s="94"/>
      <c r="DF645" s="94"/>
      <c r="DG645" s="94"/>
      <c r="DH645" s="94"/>
      <c r="DI645" s="94"/>
      <c r="DJ645" s="94"/>
      <c r="DK645" s="94"/>
      <c r="DL645" s="94"/>
      <c r="DM645" s="94"/>
      <c r="DN645" s="94"/>
      <c r="DO645" s="94"/>
      <c r="DP645" s="94"/>
      <c r="DQ645" s="94"/>
    </row>
    <row r="646" spans="1:121" x14ac:dyDescent="0.35">
      <c r="A646" s="158"/>
      <c r="B646" s="158"/>
      <c r="D646" s="158"/>
      <c r="F646" s="158"/>
      <c r="G646" s="158"/>
      <c r="K646" s="158"/>
      <c r="N646" s="158"/>
      <c r="O646" s="158"/>
      <c r="R646" s="158"/>
      <c r="S646" s="159"/>
      <c r="U646" s="159"/>
      <c r="V646" s="158"/>
      <c r="W646" s="94"/>
      <c r="X646" s="94"/>
      <c r="Z646" s="158"/>
      <c r="AA646" s="158"/>
      <c r="AI646" s="94"/>
      <c r="AJ646" s="94"/>
      <c r="AM646" s="94"/>
      <c r="AW646" s="158"/>
      <c r="AX646" s="158"/>
      <c r="AY646" s="158"/>
      <c r="BO646" s="158"/>
      <c r="BP646" s="158"/>
      <c r="BT646" s="158"/>
      <c r="BU646" s="158"/>
      <c r="BY646" s="158"/>
      <c r="BZ646" s="158"/>
      <c r="CD646" s="158"/>
      <c r="CE646" s="158"/>
      <c r="CG646" s="94"/>
      <c r="CM646" s="94"/>
      <c r="CN646" s="94"/>
      <c r="CQ646" s="94"/>
      <c r="CR646" s="94"/>
      <c r="CT646" s="94"/>
      <c r="CU646" s="94"/>
      <c r="CV646" s="94"/>
      <c r="CW646" s="94"/>
      <c r="CX646" s="94"/>
      <c r="CY646" s="94"/>
      <c r="CZ646" s="94"/>
      <c r="DA646" s="94"/>
      <c r="DB646" s="94"/>
      <c r="DC646" s="94"/>
      <c r="DD646" s="94"/>
      <c r="DE646" s="94"/>
      <c r="DF646" s="94"/>
      <c r="DG646" s="94"/>
      <c r="DH646" s="94"/>
      <c r="DI646" s="94"/>
      <c r="DJ646" s="94"/>
      <c r="DK646" s="94"/>
      <c r="DL646" s="94"/>
      <c r="DM646" s="94"/>
      <c r="DN646" s="94"/>
      <c r="DO646" s="94"/>
      <c r="DP646" s="94"/>
      <c r="DQ646" s="94"/>
    </row>
    <row r="647" spans="1:121" x14ac:dyDescent="0.35">
      <c r="A647" s="158"/>
      <c r="B647" s="158"/>
      <c r="D647" s="158"/>
      <c r="F647" s="158"/>
      <c r="G647" s="158"/>
      <c r="K647" s="158"/>
      <c r="N647" s="158"/>
      <c r="O647" s="158"/>
      <c r="R647" s="158"/>
      <c r="S647" s="159"/>
      <c r="U647" s="159"/>
      <c r="V647" s="158"/>
      <c r="W647" s="94"/>
      <c r="X647" s="94"/>
      <c r="Z647" s="158"/>
      <c r="AA647" s="158"/>
      <c r="AI647" s="94"/>
      <c r="AJ647" s="94"/>
      <c r="AM647" s="94"/>
      <c r="AW647" s="158"/>
      <c r="AX647" s="158"/>
      <c r="AY647" s="158"/>
      <c r="BO647" s="158"/>
      <c r="BP647" s="158"/>
      <c r="BT647" s="158"/>
      <c r="BU647" s="158"/>
      <c r="BY647" s="158"/>
      <c r="BZ647" s="158"/>
      <c r="CD647" s="158"/>
      <c r="CE647" s="158"/>
      <c r="CG647" s="94"/>
      <c r="CM647" s="94"/>
      <c r="CN647" s="94"/>
      <c r="CQ647" s="94"/>
      <c r="CR647" s="94"/>
      <c r="CT647" s="94"/>
      <c r="CU647" s="94"/>
      <c r="CV647" s="94"/>
      <c r="CW647" s="94"/>
      <c r="CX647" s="94"/>
      <c r="CY647" s="94"/>
      <c r="CZ647" s="94"/>
      <c r="DA647" s="94"/>
      <c r="DB647" s="94"/>
      <c r="DC647" s="94"/>
      <c r="DD647" s="94"/>
      <c r="DE647" s="94"/>
      <c r="DF647" s="94"/>
      <c r="DG647" s="94"/>
      <c r="DH647" s="94"/>
      <c r="DI647" s="94"/>
      <c r="DJ647" s="94"/>
      <c r="DK647" s="94"/>
      <c r="DL647" s="94"/>
      <c r="DM647" s="94"/>
      <c r="DN647" s="94"/>
      <c r="DO647" s="94"/>
      <c r="DP647" s="94"/>
      <c r="DQ647" s="94"/>
    </row>
    <row r="648" spans="1:121" x14ac:dyDescent="0.35">
      <c r="A648" s="158"/>
      <c r="B648" s="158"/>
      <c r="D648" s="158"/>
      <c r="F648" s="158"/>
      <c r="G648" s="158"/>
      <c r="K648" s="158"/>
      <c r="N648" s="158"/>
      <c r="O648" s="158"/>
      <c r="R648" s="158"/>
      <c r="S648" s="159"/>
      <c r="U648" s="159"/>
      <c r="V648" s="158"/>
      <c r="W648" s="94"/>
      <c r="X648" s="94"/>
      <c r="Z648" s="158"/>
      <c r="AA648" s="158"/>
      <c r="AI648" s="94"/>
      <c r="AJ648" s="94"/>
      <c r="AM648" s="94"/>
      <c r="AW648" s="158"/>
      <c r="AX648" s="158"/>
      <c r="AY648" s="158"/>
      <c r="BO648" s="158"/>
      <c r="BP648" s="158"/>
      <c r="BT648" s="158"/>
      <c r="BU648" s="158"/>
      <c r="BY648" s="158"/>
      <c r="BZ648" s="158"/>
      <c r="CD648" s="158"/>
      <c r="CE648" s="158"/>
      <c r="CG648" s="94"/>
      <c r="CM648" s="94"/>
      <c r="CN648" s="94"/>
      <c r="CQ648" s="94"/>
      <c r="CR648" s="94"/>
      <c r="CT648" s="94"/>
      <c r="CU648" s="94"/>
      <c r="CV648" s="94"/>
      <c r="CW648" s="94"/>
      <c r="CX648" s="94"/>
      <c r="CY648" s="94"/>
      <c r="CZ648" s="94"/>
      <c r="DA648" s="94"/>
      <c r="DB648" s="94"/>
      <c r="DC648" s="94"/>
      <c r="DD648" s="94"/>
      <c r="DE648" s="94"/>
      <c r="DF648" s="94"/>
      <c r="DG648" s="94"/>
      <c r="DH648" s="94"/>
      <c r="DI648" s="94"/>
      <c r="DJ648" s="94"/>
      <c r="DK648" s="94"/>
      <c r="DL648" s="94"/>
      <c r="DM648" s="94"/>
      <c r="DN648" s="94"/>
      <c r="DO648" s="94"/>
      <c r="DP648" s="94"/>
      <c r="DQ648" s="94"/>
    </row>
    <row r="649" spans="1:121" x14ac:dyDescent="0.35">
      <c r="A649" s="158"/>
      <c r="B649" s="158"/>
      <c r="D649" s="158"/>
      <c r="F649" s="158"/>
      <c r="G649" s="158"/>
      <c r="K649" s="158"/>
      <c r="N649" s="158"/>
      <c r="O649" s="158"/>
      <c r="R649" s="158"/>
      <c r="S649" s="159"/>
      <c r="U649" s="159"/>
      <c r="V649" s="158"/>
      <c r="W649" s="94"/>
      <c r="X649" s="94"/>
      <c r="Z649" s="158"/>
      <c r="AA649" s="158"/>
      <c r="AI649" s="94"/>
      <c r="AJ649" s="94"/>
      <c r="AM649" s="94"/>
      <c r="AW649" s="158"/>
      <c r="AX649" s="158"/>
      <c r="AY649" s="158"/>
      <c r="BO649" s="158"/>
      <c r="BP649" s="158"/>
      <c r="BT649" s="158"/>
      <c r="BU649" s="158"/>
      <c r="BY649" s="158"/>
      <c r="BZ649" s="158"/>
      <c r="CD649" s="158"/>
      <c r="CE649" s="158"/>
      <c r="CG649" s="94"/>
      <c r="CM649" s="94"/>
      <c r="CN649" s="94"/>
      <c r="CQ649" s="94"/>
      <c r="CR649" s="94"/>
      <c r="CT649" s="94"/>
      <c r="CU649" s="94"/>
      <c r="CV649" s="94"/>
      <c r="CW649" s="94"/>
      <c r="CX649" s="94"/>
      <c r="CY649" s="94"/>
      <c r="CZ649" s="94"/>
      <c r="DA649" s="94"/>
      <c r="DB649" s="94"/>
      <c r="DC649" s="94"/>
      <c r="DD649" s="94"/>
      <c r="DE649" s="94"/>
      <c r="DF649" s="94"/>
      <c r="DG649" s="94"/>
      <c r="DH649" s="94"/>
      <c r="DI649" s="94"/>
      <c r="DJ649" s="94"/>
      <c r="DK649" s="94"/>
      <c r="DL649" s="94"/>
      <c r="DM649" s="94"/>
      <c r="DN649" s="94"/>
      <c r="DO649" s="94"/>
      <c r="DP649" s="94"/>
      <c r="DQ649" s="94"/>
    </row>
    <row r="650" spans="1:121" x14ac:dyDescent="0.35">
      <c r="A650" s="158"/>
      <c r="B650" s="158"/>
      <c r="D650" s="158"/>
      <c r="F650" s="158"/>
      <c r="G650" s="158"/>
      <c r="K650" s="158"/>
      <c r="N650" s="158"/>
      <c r="O650" s="158"/>
      <c r="R650" s="158"/>
      <c r="S650" s="159"/>
      <c r="U650" s="159"/>
      <c r="V650" s="158"/>
      <c r="W650" s="94"/>
      <c r="X650" s="94"/>
      <c r="Z650" s="158"/>
      <c r="AA650" s="158"/>
      <c r="AI650" s="94"/>
      <c r="AJ650" s="94"/>
      <c r="AM650" s="94"/>
      <c r="AW650" s="158"/>
      <c r="AX650" s="158"/>
      <c r="AY650" s="158"/>
      <c r="BO650" s="158"/>
      <c r="BP650" s="158"/>
      <c r="BT650" s="158"/>
      <c r="BU650" s="158"/>
      <c r="BY650" s="158"/>
      <c r="BZ650" s="158"/>
      <c r="CD650" s="158"/>
      <c r="CE650" s="158"/>
      <c r="CG650" s="94"/>
      <c r="CM650" s="94"/>
      <c r="CN650" s="94"/>
      <c r="CQ650" s="94"/>
      <c r="CR650" s="94"/>
      <c r="CT650" s="94"/>
      <c r="CU650" s="94"/>
      <c r="CV650" s="94"/>
      <c r="CW650" s="94"/>
      <c r="CX650" s="94"/>
      <c r="CY650" s="94"/>
      <c r="CZ650" s="94"/>
      <c r="DA650" s="94"/>
      <c r="DB650" s="94"/>
      <c r="DC650" s="94"/>
      <c r="DD650" s="94"/>
      <c r="DE650" s="94"/>
      <c r="DF650" s="94"/>
      <c r="DG650" s="94"/>
      <c r="DH650" s="94"/>
      <c r="DI650" s="94"/>
      <c r="DJ650" s="94"/>
      <c r="DK650" s="94"/>
      <c r="DL650" s="94"/>
      <c r="DM650" s="94"/>
      <c r="DN650" s="94"/>
      <c r="DO650" s="94"/>
      <c r="DP650" s="94"/>
      <c r="DQ650" s="94"/>
    </row>
    <row r="651" spans="1:121" x14ac:dyDescent="0.35">
      <c r="A651" s="158"/>
      <c r="B651" s="158"/>
      <c r="D651" s="158"/>
      <c r="F651" s="158"/>
      <c r="G651" s="158"/>
      <c r="K651" s="158"/>
      <c r="N651" s="158"/>
      <c r="O651" s="158"/>
      <c r="R651" s="158"/>
      <c r="S651" s="159"/>
      <c r="U651" s="159"/>
      <c r="V651" s="158"/>
      <c r="W651" s="94"/>
      <c r="X651" s="94"/>
      <c r="Z651" s="158"/>
      <c r="AA651" s="158"/>
      <c r="AI651" s="94"/>
      <c r="AJ651" s="94"/>
      <c r="AM651" s="94"/>
      <c r="AW651" s="158"/>
      <c r="AX651" s="158"/>
      <c r="AY651" s="158"/>
      <c r="BO651" s="158"/>
      <c r="BP651" s="158"/>
      <c r="BT651" s="158"/>
      <c r="BU651" s="158"/>
      <c r="BY651" s="158"/>
      <c r="BZ651" s="158"/>
      <c r="CD651" s="158"/>
      <c r="CE651" s="158"/>
      <c r="CG651" s="94"/>
      <c r="CM651" s="94"/>
      <c r="CN651" s="94"/>
      <c r="CQ651" s="94"/>
      <c r="CR651" s="94"/>
      <c r="CT651" s="94"/>
      <c r="CU651" s="94"/>
      <c r="CV651" s="94"/>
      <c r="CW651" s="94"/>
      <c r="CX651" s="94"/>
      <c r="CY651" s="94"/>
      <c r="CZ651" s="94"/>
      <c r="DA651" s="94"/>
      <c r="DB651" s="94"/>
      <c r="DC651" s="94"/>
      <c r="DD651" s="94"/>
      <c r="DE651" s="94"/>
      <c r="DF651" s="94"/>
      <c r="DG651" s="94"/>
      <c r="DH651" s="94"/>
      <c r="DI651" s="94"/>
      <c r="DJ651" s="94"/>
      <c r="DK651" s="94"/>
      <c r="DL651" s="94"/>
      <c r="DM651" s="94"/>
      <c r="DN651" s="94"/>
      <c r="DO651" s="94"/>
      <c r="DP651" s="94"/>
      <c r="DQ651" s="94"/>
    </row>
    <row r="652" spans="1:121" x14ac:dyDescent="0.35">
      <c r="A652" s="158"/>
      <c r="B652" s="158"/>
      <c r="D652" s="158"/>
      <c r="F652" s="158"/>
      <c r="G652" s="158"/>
      <c r="K652" s="158"/>
      <c r="N652" s="158"/>
      <c r="O652" s="158"/>
      <c r="R652" s="158"/>
      <c r="S652" s="159"/>
      <c r="U652" s="159"/>
      <c r="V652" s="158"/>
      <c r="W652" s="94"/>
      <c r="X652" s="94"/>
      <c r="Z652" s="158"/>
      <c r="AA652" s="158"/>
      <c r="AI652" s="94"/>
      <c r="AJ652" s="94"/>
      <c r="AM652" s="94"/>
      <c r="AW652" s="158"/>
      <c r="AX652" s="158"/>
      <c r="AY652" s="158"/>
      <c r="BO652" s="158"/>
      <c r="BP652" s="158"/>
      <c r="BT652" s="158"/>
      <c r="BU652" s="158"/>
      <c r="BY652" s="158"/>
      <c r="BZ652" s="158"/>
      <c r="CD652" s="158"/>
      <c r="CE652" s="158"/>
      <c r="CG652" s="94"/>
      <c r="CM652" s="94"/>
      <c r="CN652" s="94"/>
      <c r="CQ652" s="94"/>
      <c r="CR652" s="94"/>
      <c r="CT652" s="94"/>
      <c r="CU652" s="94"/>
      <c r="CV652" s="94"/>
      <c r="CW652" s="94"/>
      <c r="CX652" s="94"/>
      <c r="CY652" s="94"/>
      <c r="CZ652" s="94"/>
      <c r="DA652" s="94"/>
      <c r="DB652" s="94"/>
      <c r="DC652" s="94"/>
      <c r="DD652" s="94"/>
      <c r="DE652" s="94"/>
      <c r="DF652" s="94"/>
      <c r="DG652" s="94"/>
      <c r="DH652" s="94"/>
      <c r="DI652" s="94"/>
      <c r="DJ652" s="94"/>
      <c r="DK652" s="94"/>
      <c r="DL652" s="94"/>
      <c r="DM652" s="94"/>
      <c r="DN652" s="94"/>
      <c r="DO652" s="94"/>
      <c r="DP652" s="94"/>
      <c r="DQ652" s="94"/>
    </row>
    <row r="653" spans="1:121" x14ac:dyDescent="0.35">
      <c r="A653" s="158"/>
      <c r="B653" s="158"/>
      <c r="D653" s="158"/>
      <c r="F653" s="158"/>
      <c r="G653" s="158"/>
      <c r="K653" s="158"/>
      <c r="N653" s="158"/>
      <c r="O653" s="158"/>
      <c r="R653" s="158"/>
      <c r="S653" s="159"/>
      <c r="U653" s="159"/>
      <c r="V653" s="158"/>
      <c r="W653" s="94"/>
      <c r="X653" s="94"/>
      <c r="Z653" s="158"/>
      <c r="AA653" s="158"/>
      <c r="AI653" s="94"/>
      <c r="AJ653" s="94"/>
      <c r="AM653" s="94"/>
      <c r="AW653" s="158"/>
      <c r="AX653" s="158"/>
      <c r="AY653" s="158"/>
      <c r="BO653" s="158"/>
      <c r="BP653" s="158"/>
      <c r="BT653" s="158"/>
      <c r="BU653" s="158"/>
      <c r="BY653" s="158"/>
      <c r="BZ653" s="158"/>
      <c r="CD653" s="158"/>
      <c r="CE653" s="158"/>
      <c r="CG653" s="94"/>
      <c r="CM653" s="94"/>
      <c r="CN653" s="94"/>
      <c r="CQ653" s="94"/>
      <c r="CR653" s="94"/>
      <c r="CT653" s="94"/>
      <c r="CU653" s="94"/>
      <c r="CV653" s="94"/>
      <c r="CW653" s="94"/>
      <c r="CX653" s="94"/>
      <c r="CY653" s="94"/>
      <c r="CZ653" s="94"/>
      <c r="DA653" s="94"/>
      <c r="DB653" s="94"/>
      <c r="DC653" s="94"/>
      <c r="DD653" s="94"/>
      <c r="DE653" s="94"/>
      <c r="DF653" s="94"/>
      <c r="DG653" s="94"/>
      <c r="DH653" s="94"/>
      <c r="DI653" s="94"/>
      <c r="DJ653" s="94"/>
      <c r="DK653" s="94"/>
      <c r="DL653" s="94"/>
      <c r="DM653" s="94"/>
      <c r="DN653" s="94"/>
      <c r="DO653" s="94"/>
      <c r="DP653" s="94"/>
      <c r="DQ653" s="94"/>
    </row>
    <row r="654" spans="1:121" x14ac:dyDescent="0.35">
      <c r="A654" s="158"/>
      <c r="B654" s="158"/>
      <c r="D654" s="158"/>
      <c r="F654" s="158"/>
      <c r="G654" s="158"/>
      <c r="K654" s="158"/>
      <c r="N654" s="158"/>
      <c r="O654" s="158"/>
      <c r="R654" s="158"/>
      <c r="S654" s="159"/>
      <c r="U654" s="159"/>
      <c r="V654" s="158"/>
      <c r="W654" s="94"/>
      <c r="X654" s="94"/>
      <c r="Z654" s="158"/>
      <c r="AA654" s="158"/>
      <c r="AI654" s="94"/>
      <c r="AJ654" s="94"/>
      <c r="AM654" s="94"/>
      <c r="AW654" s="158"/>
      <c r="AX654" s="158"/>
      <c r="AY654" s="158"/>
      <c r="BO654" s="158"/>
      <c r="BP654" s="158"/>
      <c r="BT654" s="158"/>
      <c r="BU654" s="158"/>
      <c r="BY654" s="158"/>
      <c r="BZ654" s="158"/>
      <c r="CD654" s="158"/>
      <c r="CE654" s="158"/>
      <c r="CG654" s="94"/>
      <c r="CM654" s="94"/>
      <c r="CN654" s="94"/>
      <c r="CQ654" s="94"/>
      <c r="CR654" s="94"/>
      <c r="CT654" s="94"/>
      <c r="CU654" s="94"/>
      <c r="CV654" s="94"/>
      <c r="CW654" s="94"/>
      <c r="CX654" s="94"/>
      <c r="CY654" s="94"/>
      <c r="CZ654" s="94"/>
      <c r="DA654" s="94"/>
      <c r="DB654" s="94"/>
      <c r="DC654" s="94"/>
      <c r="DD654" s="94"/>
      <c r="DE654" s="94"/>
      <c r="DF654" s="94"/>
      <c r="DG654" s="94"/>
      <c r="DH654" s="94"/>
      <c r="DI654" s="94"/>
      <c r="DJ654" s="94"/>
      <c r="DK654" s="94"/>
      <c r="DL654" s="94"/>
      <c r="DM654" s="94"/>
      <c r="DN654" s="94"/>
      <c r="DO654" s="94"/>
      <c r="DP654" s="94"/>
      <c r="DQ654" s="94"/>
    </row>
    <row r="655" spans="1:121" x14ac:dyDescent="0.35">
      <c r="A655" s="158"/>
      <c r="B655" s="158"/>
      <c r="D655" s="158"/>
      <c r="F655" s="158"/>
      <c r="G655" s="158"/>
      <c r="K655" s="158"/>
      <c r="N655" s="158"/>
      <c r="O655" s="158"/>
      <c r="R655" s="158"/>
      <c r="S655" s="159"/>
      <c r="U655" s="159"/>
      <c r="V655" s="158"/>
      <c r="W655" s="94"/>
      <c r="X655" s="94"/>
      <c r="Z655" s="158"/>
      <c r="AA655" s="158"/>
      <c r="AI655" s="94"/>
      <c r="AJ655" s="94"/>
      <c r="AM655" s="94"/>
      <c r="AW655" s="158"/>
      <c r="AX655" s="158"/>
      <c r="AY655" s="158"/>
      <c r="BO655" s="158"/>
      <c r="BP655" s="158"/>
      <c r="BT655" s="158"/>
      <c r="BU655" s="158"/>
      <c r="BY655" s="158"/>
      <c r="BZ655" s="158"/>
      <c r="CD655" s="158"/>
      <c r="CE655" s="158"/>
      <c r="CG655" s="94"/>
      <c r="CM655" s="94"/>
      <c r="CN655" s="94"/>
      <c r="CQ655" s="94"/>
      <c r="CR655" s="94"/>
      <c r="CT655" s="94"/>
      <c r="CU655" s="94"/>
      <c r="CV655" s="94"/>
      <c r="CW655" s="94"/>
      <c r="CX655" s="94"/>
      <c r="CY655" s="94"/>
      <c r="CZ655" s="94"/>
      <c r="DA655" s="94"/>
      <c r="DB655" s="94"/>
      <c r="DC655" s="94"/>
      <c r="DD655" s="94"/>
      <c r="DE655" s="94"/>
      <c r="DF655" s="94"/>
      <c r="DG655" s="94"/>
      <c r="DH655" s="94"/>
      <c r="DI655" s="94"/>
      <c r="DJ655" s="94"/>
      <c r="DK655" s="94"/>
      <c r="DL655" s="94"/>
      <c r="DM655" s="94"/>
      <c r="DN655" s="94"/>
      <c r="DO655" s="94"/>
      <c r="DP655" s="94"/>
      <c r="DQ655" s="94"/>
    </row>
    <row r="656" spans="1:121" x14ac:dyDescent="0.35">
      <c r="A656" s="158"/>
      <c r="B656" s="158"/>
      <c r="D656" s="158"/>
      <c r="F656" s="158"/>
      <c r="G656" s="158"/>
      <c r="K656" s="158"/>
      <c r="N656" s="158"/>
      <c r="O656" s="158"/>
      <c r="R656" s="158"/>
      <c r="S656" s="159"/>
      <c r="U656" s="159"/>
      <c r="V656" s="158"/>
      <c r="W656" s="94"/>
      <c r="X656" s="94"/>
      <c r="Z656" s="158"/>
      <c r="AA656" s="158"/>
      <c r="AI656" s="94"/>
      <c r="AJ656" s="94"/>
      <c r="AM656" s="94"/>
      <c r="AW656" s="158"/>
      <c r="AX656" s="158"/>
      <c r="AY656" s="158"/>
      <c r="BO656" s="158"/>
      <c r="BP656" s="158"/>
      <c r="BT656" s="158"/>
      <c r="BU656" s="158"/>
      <c r="BY656" s="158"/>
      <c r="BZ656" s="158"/>
      <c r="CD656" s="158"/>
      <c r="CE656" s="158"/>
      <c r="CG656" s="94"/>
      <c r="CM656" s="94"/>
      <c r="CN656" s="94"/>
      <c r="CQ656" s="94"/>
      <c r="CR656" s="94"/>
      <c r="CT656" s="94"/>
      <c r="CU656" s="94"/>
      <c r="CV656" s="94"/>
      <c r="CW656" s="94"/>
      <c r="CX656" s="94"/>
      <c r="CY656" s="94"/>
      <c r="CZ656" s="94"/>
      <c r="DA656" s="94"/>
      <c r="DB656" s="94"/>
      <c r="DC656" s="94"/>
      <c r="DD656" s="94"/>
      <c r="DE656" s="94"/>
      <c r="DF656" s="94"/>
      <c r="DG656" s="94"/>
      <c r="DH656" s="94"/>
      <c r="DI656" s="94"/>
      <c r="DJ656" s="94"/>
      <c r="DK656" s="94"/>
      <c r="DL656" s="94"/>
      <c r="DM656" s="94"/>
      <c r="DN656" s="94"/>
      <c r="DO656" s="94"/>
      <c r="DP656" s="94"/>
      <c r="DQ656" s="94"/>
    </row>
    <row r="657" spans="1:121" x14ac:dyDescent="0.35">
      <c r="A657" s="158"/>
      <c r="B657" s="158"/>
      <c r="D657" s="158"/>
      <c r="F657" s="158"/>
      <c r="G657" s="158"/>
      <c r="K657" s="158"/>
      <c r="N657" s="158"/>
      <c r="O657" s="158"/>
      <c r="R657" s="158"/>
      <c r="S657" s="159"/>
      <c r="U657" s="159"/>
      <c r="V657" s="158"/>
      <c r="W657" s="94"/>
      <c r="X657" s="94"/>
      <c r="Z657" s="158"/>
      <c r="AA657" s="158"/>
      <c r="AI657" s="94"/>
      <c r="AJ657" s="94"/>
      <c r="AM657" s="94"/>
      <c r="AW657" s="158"/>
      <c r="AX657" s="158"/>
      <c r="AY657" s="158"/>
      <c r="BO657" s="158"/>
      <c r="BP657" s="158"/>
      <c r="BT657" s="158"/>
      <c r="BU657" s="158"/>
      <c r="BY657" s="158"/>
      <c r="BZ657" s="158"/>
      <c r="CD657" s="158"/>
      <c r="CE657" s="158"/>
      <c r="CG657" s="94"/>
      <c r="CM657" s="94"/>
      <c r="CN657" s="94"/>
      <c r="CQ657" s="94"/>
      <c r="CR657" s="94"/>
      <c r="CT657" s="94"/>
      <c r="CU657" s="94"/>
      <c r="CV657" s="94"/>
      <c r="CW657" s="94"/>
      <c r="CX657" s="94"/>
      <c r="CY657" s="94"/>
      <c r="CZ657" s="94"/>
      <c r="DA657" s="94"/>
      <c r="DB657" s="94"/>
      <c r="DC657" s="94"/>
      <c r="DD657" s="94"/>
      <c r="DE657" s="94"/>
      <c r="DF657" s="94"/>
      <c r="DG657" s="94"/>
      <c r="DH657" s="94"/>
      <c r="DI657" s="94"/>
      <c r="DJ657" s="94"/>
      <c r="DK657" s="94"/>
      <c r="DL657" s="94"/>
      <c r="DM657" s="94"/>
      <c r="DN657" s="94"/>
      <c r="DO657" s="94"/>
      <c r="DP657" s="94"/>
      <c r="DQ657" s="94"/>
    </row>
    <row r="658" spans="1:121" x14ac:dyDescent="0.35">
      <c r="A658" s="158"/>
      <c r="B658" s="158"/>
      <c r="D658" s="158"/>
      <c r="F658" s="158"/>
      <c r="G658" s="158"/>
      <c r="K658" s="158"/>
      <c r="N658" s="158"/>
      <c r="O658" s="158"/>
      <c r="R658" s="158"/>
      <c r="S658" s="159"/>
      <c r="U658" s="159"/>
      <c r="V658" s="158"/>
      <c r="W658" s="94"/>
      <c r="X658" s="94"/>
      <c r="Z658" s="158"/>
      <c r="AA658" s="158"/>
      <c r="AI658" s="94"/>
      <c r="AJ658" s="94"/>
      <c r="AM658" s="94"/>
      <c r="AW658" s="158"/>
      <c r="AX658" s="158"/>
      <c r="AY658" s="158"/>
      <c r="BO658" s="158"/>
      <c r="BP658" s="158"/>
      <c r="BT658" s="158"/>
      <c r="BU658" s="158"/>
      <c r="BY658" s="158"/>
      <c r="BZ658" s="158"/>
      <c r="CD658" s="158"/>
      <c r="CE658" s="158"/>
      <c r="CG658" s="94"/>
      <c r="CM658" s="94"/>
      <c r="CN658" s="94"/>
      <c r="CQ658" s="94"/>
      <c r="CR658" s="94"/>
      <c r="CT658" s="94"/>
      <c r="CU658" s="94"/>
      <c r="CV658" s="94"/>
      <c r="CW658" s="94"/>
      <c r="CX658" s="94"/>
      <c r="CY658" s="94"/>
      <c r="CZ658" s="94"/>
      <c r="DA658" s="94"/>
      <c r="DB658" s="94"/>
      <c r="DC658" s="94"/>
      <c r="DD658" s="94"/>
      <c r="DE658" s="94"/>
      <c r="DF658" s="94"/>
      <c r="DG658" s="94"/>
      <c r="DH658" s="94"/>
      <c r="DI658" s="94"/>
      <c r="DJ658" s="94"/>
      <c r="DK658" s="94"/>
      <c r="DL658" s="94"/>
      <c r="DM658" s="94"/>
      <c r="DN658" s="94"/>
      <c r="DO658" s="94"/>
      <c r="DP658" s="94"/>
      <c r="DQ658" s="94"/>
    </row>
    <row r="659" spans="1:121" x14ac:dyDescent="0.35">
      <c r="A659" s="158"/>
      <c r="B659" s="158"/>
      <c r="D659" s="158"/>
      <c r="F659" s="158"/>
      <c r="G659" s="158"/>
      <c r="K659" s="158"/>
      <c r="N659" s="158"/>
      <c r="O659" s="158"/>
      <c r="R659" s="158"/>
      <c r="S659" s="159"/>
      <c r="U659" s="159"/>
      <c r="V659" s="158"/>
      <c r="W659" s="94"/>
      <c r="X659" s="94"/>
      <c r="Z659" s="158"/>
      <c r="AA659" s="158"/>
      <c r="AI659" s="94"/>
      <c r="AJ659" s="94"/>
      <c r="AM659" s="94"/>
      <c r="AW659" s="158"/>
      <c r="AX659" s="158"/>
      <c r="AY659" s="158"/>
      <c r="BO659" s="158"/>
      <c r="BP659" s="158"/>
      <c r="BT659" s="158"/>
      <c r="BU659" s="158"/>
      <c r="BY659" s="158"/>
      <c r="BZ659" s="158"/>
      <c r="CD659" s="158"/>
      <c r="CE659" s="158"/>
      <c r="CG659" s="94"/>
      <c r="CM659" s="94"/>
      <c r="CN659" s="94"/>
      <c r="CQ659" s="94"/>
      <c r="CR659" s="94"/>
      <c r="CT659" s="94"/>
      <c r="CU659" s="94"/>
      <c r="CV659" s="94"/>
      <c r="CW659" s="94"/>
      <c r="CX659" s="94"/>
      <c r="CY659" s="94"/>
      <c r="CZ659" s="94"/>
      <c r="DA659" s="94"/>
      <c r="DB659" s="94"/>
      <c r="DC659" s="94"/>
      <c r="DD659" s="94"/>
      <c r="DE659" s="94"/>
      <c r="DF659" s="94"/>
      <c r="DG659" s="94"/>
      <c r="DH659" s="94"/>
      <c r="DI659" s="94"/>
      <c r="DJ659" s="94"/>
      <c r="DK659" s="94"/>
      <c r="DL659" s="94"/>
      <c r="DM659" s="94"/>
      <c r="DN659" s="94"/>
      <c r="DO659" s="94"/>
      <c r="DP659" s="94"/>
      <c r="DQ659" s="94"/>
    </row>
    <row r="660" spans="1:121" x14ac:dyDescent="0.35">
      <c r="A660" s="158"/>
      <c r="B660" s="158"/>
      <c r="D660" s="158"/>
      <c r="F660" s="158"/>
      <c r="G660" s="158"/>
      <c r="K660" s="158"/>
      <c r="N660" s="158"/>
      <c r="O660" s="158"/>
      <c r="R660" s="158"/>
      <c r="S660" s="159"/>
      <c r="U660" s="159"/>
      <c r="V660" s="158"/>
      <c r="W660" s="94"/>
      <c r="X660" s="94"/>
      <c r="Z660" s="158"/>
      <c r="AA660" s="158"/>
      <c r="AI660" s="94"/>
      <c r="AJ660" s="94"/>
      <c r="AM660" s="94"/>
      <c r="AW660" s="158"/>
      <c r="AX660" s="158"/>
      <c r="AY660" s="158"/>
      <c r="BO660" s="158"/>
      <c r="BP660" s="158"/>
      <c r="BT660" s="158"/>
      <c r="BU660" s="158"/>
      <c r="BY660" s="158"/>
      <c r="BZ660" s="158"/>
      <c r="CD660" s="158"/>
      <c r="CE660" s="158"/>
      <c r="CG660" s="94"/>
      <c r="CM660" s="94"/>
      <c r="CN660" s="94"/>
      <c r="CQ660" s="94"/>
      <c r="CR660" s="94"/>
      <c r="CT660" s="94"/>
      <c r="CU660" s="94"/>
      <c r="CV660" s="94"/>
      <c r="CW660" s="94"/>
      <c r="CX660" s="94"/>
      <c r="CY660" s="94"/>
      <c r="CZ660" s="94"/>
      <c r="DA660" s="94"/>
      <c r="DB660" s="94"/>
      <c r="DC660" s="94"/>
      <c r="DD660" s="94"/>
      <c r="DE660" s="94"/>
      <c r="DF660" s="94"/>
      <c r="DG660" s="94"/>
      <c r="DH660" s="94"/>
      <c r="DI660" s="94"/>
      <c r="DJ660" s="94"/>
      <c r="DK660" s="94"/>
      <c r="DL660" s="94"/>
      <c r="DM660" s="94"/>
      <c r="DN660" s="94"/>
      <c r="DO660" s="94"/>
      <c r="DP660" s="94"/>
      <c r="DQ660" s="94"/>
    </row>
    <row r="661" spans="1:121" x14ac:dyDescent="0.35">
      <c r="A661" s="158"/>
      <c r="B661" s="158"/>
      <c r="D661" s="158"/>
      <c r="F661" s="158"/>
      <c r="G661" s="158"/>
      <c r="K661" s="158"/>
      <c r="N661" s="158"/>
      <c r="O661" s="158"/>
      <c r="R661" s="158"/>
      <c r="S661" s="159"/>
      <c r="U661" s="159"/>
      <c r="V661" s="158"/>
      <c r="W661" s="94"/>
      <c r="X661" s="94"/>
      <c r="Z661" s="158"/>
      <c r="AA661" s="158"/>
      <c r="AI661" s="94"/>
      <c r="AJ661" s="94"/>
      <c r="AM661" s="94"/>
      <c r="AW661" s="158"/>
      <c r="AX661" s="158"/>
      <c r="AY661" s="158"/>
      <c r="BO661" s="158"/>
      <c r="BP661" s="158"/>
      <c r="BT661" s="158"/>
      <c r="BU661" s="158"/>
      <c r="BY661" s="158"/>
      <c r="BZ661" s="158"/>
      <c r="CD661" s="158"/>
      <c r="CE661" s="158"/>
      <c r="CG661" s="94"/>
      <c r="CM661" s="94"/>
      <c r="CN661" s="94"/>
      <c r="CQ661" s="94"/>
      <c r="CR661" s="94"/>
      <c r="CT661" s="94"/>
      <c r="CU661" s="94"/>
      <c r="CV661" s="94"/>
      <c r="CW661" s="94"/>
      <c r="CX661" s="94"/>
      <c r="CY661" s="94"/>
      <c r="CZ661" s="94"/>
      <c r="DA661" s="94"/>
      <c r="DB661" s="94"/>
      <c r="DC661" s="94"/>
      <c r="DD661" s="94"/>
      <c r="DE661" s="94"/>
      <c r="DF661" s="94"/>
      <c r="DG661" s="94"/>
      <c r="DH661" s="94"/>
      <c r="DI661" s="94"/>
      <c r="DJ661" s="94"/>
      <c r="DK661" s="94"/>
      <c r="DL661" s="94"/>
      <c r="DM661" s="94"/>
      <c r="DN661" s="94"/>
      <c r="DO661" s="94"/>
      <c r="DP661" s="94"/>
      <c r="DQ661" s="94"/>
    </row>
    <row r="662" spans="1:121" x14ac:dyDescent="0.35">
      <c r="A662" s="158"/>
      <c r="B662" s="158"/>
      <c r="D662" s="158"/>
      <c r="F662" s="158"/>
      <c r="G662" s="158"/>
      <c r="K662" s="158"/>
      <c r="N662" s="158"/>
      <c r="O662" s="158"/>
      <c r="R662" s="158"/>
      <c r="S662" s="159"/>
      <c r="U662" s="159"/>
      <c r="V662" s="158"/>
      <c r="W662" s="94"/>
      <c r="X662" s="94"/>
      <c r="Z662" s="158"/>
      <c r="AA662" s="158"/>
      <c r="AI662" s="94"/>
      <c r="AJ662" s="94"/>
      <c r="AM662" s="94"/>
      <c r="AW662" s="158"/>
      <c r="AX662" s="158"/>
      <c r="AY662" s="158"/>
      <c r="BO662" s="158"/>
      <c r="BP662" s="158"/>
      <c r="BT662" s="158"/>
      <c r="BU662" s="158"/>
      <c r="BY662" s="158"/>
      <c r="BZ662" s="158"/>
      <c r="CD662" s="158"/>
      <c r="CE662" s="158"/>
      <c r="CG662" s="94"/>
      <c r="CM662" s="94"/>
      <c r="CN662" s="94"/>
      <c r="CQ662" s="94"/>
      <c r="CR662" s="94"/>
      <c r="CT662" s="94"/>
      <c r="CU662" s="94"/>
      <c r="CV662" s="94"/>
      <c r="CW662" s="94"/>
      <c r="CX662" s="94"/>
      <c r="CY662" s="94"/>
      <c r="CZ662" s="94"/>
      <c r="DA662" s="94"/>
      <c r="DB662" s="94"/>
      <c r="DC662" s="94"/>
      <c r="DD662" s="94"/>
      <c r="DE662" s="94"/>
      <c r="DF662" s="94"/>
      <c r="DG662" s="94"/>
      <c r="DH662" s="94"/>
      <c r="DI662" s="94"/>
      <c r="DJ662" s="94"/>
      <c r="DK662" s="94"/>
      <c r="DL662" s="94"/>
      <c r="DM662" s="94"/>
      <c r="DN662" s="94"/>
      <c r="DO662" s="94"/>
      <c r="DP662" s="94"/>
      <c r="DQ662" s="94"/>
    </row>
    <row r="663" spans="1:121" x14ac:dyDescent="0.35">
      <c r="A663" s="158"/>
      <c r="B663" s="158"/>
      <c r="D663" s="158"/>
      <c r="F663" s="158"/>
      <c r="G663" s="158"/>
      <c r="K663" s="158"/>
      <c r="N663" s="158"/>
      <c r="O663" s="158"/>
      <c r="R663" s="158"/>
      <c r="S663" s="159"/>
      <c r="U663" s="159"/>
      <c r="V663" s="158"/>
      <c r="W663" s="94"/>
      <c r="X663" s="94"/>
      <c r="Z663" s="158"/>
      <c r="AA663" s="158"/>
      <c r="AI663" s="94"/>
      <c r="AJ663" s="94"/>
      <c r="AM663" s="94"/>
      <c r="AW663" s="158"/>
      <c r="AX663" s="158"/>
      <c r="AY663" s="158"/>
      <c r="BO663" s="158"/>
      <c r="BP663" s="158"/>
      <c r="BT663" s="158"/>
      <c r="BU663" s="158"/>
      <c r="BY663" s="158"/>
      <c r="BZ663" s="158"/>
      <c r="CD663" s="158"/>
      <c r="CE663" s="158"/>
      <c r="CG663" s="94"/>
      <c r="CM663" s="94"/>
      <c r="CN663" s="94"/>
      <c r="CQ663" s="94"/>
      <c r="CR663" s="94"/>
      <c r="CT663" s="94"/>
      <c r="CU663" s="94"/>
      <c r="CV663" s="94"/>
      <c r="CW663" s="94"/>
      <c r="CX663" s="94"/>
      <c r="CY663" s="94"/>
      <c r="CZ663" s="94"/>
      <c r="DA663" s="94"/>
      <c r="DB663" s="94"/>
      <c r="DC663" s="94"/>
      <c r="DD663" s="94"/>
      <c r="DE663" s="94"/>
      <c r="DF663" s="94"/>
      <c r="DG663" s="94"/>
      <c r="DH663" s="94"/>
      <c r="DI663" s="94"/>
      <c r="DJ663" s="94"/>
      <c r="DK663" s="94"/>
      <c r="DL663" s="94"/>
      <c r="DM663" s="94"/>
      <c r="DN663" s="94"/>
      <c r="DO663" s="94"/>
      <c r="DP663" s="94"/>
      <c r="DQ663" s="94"/>
    </row>
    <row r="664" spans="1:121" x14ac:dyDescent="0.35">
      <c r="A664" s="158"/>
      <c r="B664" s="158"/>
      <c r="D664" s="158"/>
      <c r="F664" s="158"/>
      <c r="G664" s="158"/>
      <c r="K664" s="158"/>
      <c r="N664" s="158"/>
      <c r="O664" s="158"/>
      <c r="R664" s="158"/>
      <c r="S664" s="159"/>
      <c r="U664" s="159"/>
      <c r="V664" s="158"/>
      <c r="W664" s="94"/>
      <c r="X664" s="94"/>
      <c r="Z664" s="158"/>
      <c r="AA664" s="158"/>
      <c r="AI664" s="94"/>
      <c r="AJ664" s="94"/>
      <c r="AM664" s="94"/>
      <c r="AW664" s="158"/>
      <c r="AX664" s="158"/>
      <c r="AY664" s="158"/>
      <c r="BO664" s="158"/>
      <c r="BP664" s="158"/>
      <c r="BT664" s="158"/>
      <c r="BU664" s="158"/>
      <c r="BY664" s="158"/>
      <c r="BZ664" s="158"/>
      <c r="CD664" s="158"/>
      <c r="CE664" s="158"/>
      <c r="CG664" s="94"/>
      <c r="CM664" s="94"/>
      <c r="CN664" s="94"/>
      <c r="CQ664" s="94"/>
      <c r="CR664" s="94"/>
      <c r="CT664" s="94"/>
      <c r="CU664" s="94"/>
      <c r="CV664" s="94"/>
      <c r="CW664" s="94"/>
      <c r="CX664" s="94"/>
      <c r="CY664" s="94"/>
      <c r="CZ664" s="94"/>
      <c r="DA664" s="94"/>
      <c r="DB664" s="94"/>
      <c r="DC664" s="94"/>
      <c r="DD664" s="94"/>
      <c r="DE664" s="94"/>
      <c r="DF664" s="94"/>
      <c r="DG664" s="94"/>
      <c r="DH664" s="94"/>
      <c r="DI664" s="94"/>
      <c r="DJ664" s="94"/>
      <c r="DK664" s="94"/>
      <c r="DL664" s="94"/>
      <c r="DM664" s="94"/>
      <c r="DN664" s="94"/>
      <c r="DO664" s="94"/>
      <c r="DP664" s="94"/>
      <c r="DQ664" s="94"/>
    </row>
    <row r="665" spans="1:121" x14ac:dyDescent="0.35">
      <c r="A665" s="158"/>
      <c r="B665" s="158"/>
      <c r="D665" s="158"/>
      <c r="F665" s="158"/>
      <c r="G665" s="158"/>
      <c r="K665" s="158"/>
      <c r="N665" s="158"/>
      <c r="O665" s="158"/>
      <c r="R665" s="158"/>
      <c r="S665" s="159"/>
      <c r="U665" s="159"/>
      <c r="V665" s="158"/>
      <c r="W665" s="94"/>
      <c r="X665" s="94"/>
      <c r="Z665" s="158"/>
      <c r="AA665" s="158"/>
      <c r="AI665" s="94"/>
      <c r="AJ665" s="94"/>
      <c r="AM665" s="94"/>
      <c r="AW665" s="158"/>
      <c r="AX665" s="158"/>
      <c r="AY665" s="158"/>
      <c r="BO665" s="158"/>
      <c r="BP665" s="158"/>
      <c r="BT665" s="158"/>
      <c r="BU665" s="158"/>
      <c r="BY665" s="158"/>
      <c r="BZ665" s="158"/>
      <c r="CD665" s="158"/>
      <c r="CE665" s="158"/>
      <c r="CG665" s="94"/>
      <c r="CM665" s="94"/>
      <c r="CN665" s="94"/>
      <c r="CQ665" s="94"/>
      <c r="CR665" s="94"/>
      <c r="CT665" s="94"/>
      <c r="CU665" s="94"/>
      <c r="CV665" s="94"/>
      <c r="CW665" s="94"/>
      <c r="CX665" s="94"/>
      <c r="CY665" s="94"/>
      <c r="CZ665" s="94"/>
      <c r="DA665" s="94"/>
      <c r="DB665" s="94"/>
      <c r="DC665" s="94"/>
      <c r="DD665" s="94"/>
      <c r="DE665" s="94"/>
      <c r="DF665" s="94"/>
      <c r="DG665" s="94"/>
      <c r="DH665" s="94"/>
      <c r="DI665" s="94"/>
      <c r="DJ665" s="94"/>
      <c r="DK665" s="94"/>
      <c r="DL665" s="94"/>
      <c r="DM665" s="94"/>
      <c r="DN665" s="94"/>
      <c r="DO665" s="94"/>
      <c r="DP665" s="94"/>
      <c r="DQ665" s="94"/>
    </row>
    <row r="666" spans="1:121" x14ac:dyDescent="0.35">
      <c r="A666" s="158"/>
      <c r="B666" s="158"/>
      <c r="D666" s="158"/>
      <c r="F666" s="158"/>
      <c r="G666" s="158"/>
      <c r="K666" s="158"/>
      <c r="N666" s="158"/>
      <c r="O666" s="158"/>
      <c r="R666" s="158"/>
      <c r="S666" s="159"/>
      <c r="U666" s="159"/>
      <c r="V666" s="158"/>
      <c r="W666" s="94"/>
      <c r="X666" s="94"/>
      <c r="Z666" s="158"/>
      <c r="AA666" s="158"/>
      <c r="AI666" s="94"/>
      <c r="AJ666" s="94"/>
      <c r="AM666" s="94"/>
      <c r="AW666" s="158"/>
      <c r="AX666" s="158"/>
      <c r="AY666" s="158"/>
      <c r="BO666" s="158"/>
      <c r="BP666" s="158"/>
      <c r="BT666" s="158"/>
      <c r="BU666" s="158"/>
      <c r="BY666" s="158"/>
      <c r="BZ666" s="158"/>
      <c r="CD666" s="158"/>
      <c r="CE666" s="158"/>
      <c r="CG666" s="94"/>
      <c r="CM666" s="94"/>
      <c r="CN666" s="94"/>
      <c r="CQ666" s="94"/>
      <c r="CR666" s="94"/>
      <c r="CT666" s="94"/>
      <c r="CU666" s="94"/>
      <c r="CV666" s="94"/>
      <c r="CW666" s="94"/>
      <c r="CX666" s="94"/>
      <c r="CY666" s="94"/>
      <c r="CZ666" s="94"/>
      <c r="DA666" s="94"/>
      <c r="DB666" s="94"/>
      <c r="DC666" s="94"/>
      <c r="DD666" s="94"/>
      <c r="DE666" s="94"/>
      <c r="DF666" s="94"/>
      <c r="DG666" s="94"/>
      <c r="DH666" s="94"/>
      <c r="DI666" s="94"/>
      <c r="DJ666" s="94"/>
      <c r="DK666" s="94"/>
      <c r="DL666" s="94"/>
      <c r="DM666" s="94"/>
      <c r="DN666" s="94"/>
      <c r="DO666" s="94"/>
      <c r="DP666" s="94"/>
      <c r="DQ666" s="94"/>
    </row>
    <row r="667" spans="1:121" x14ac:dyDescent="0.35">
      <c r="A667" s="158"/>
      <c r="B667" s="158"/>
      <c r="D667" s="158"/>
      <c r="F667" s="158"/>
      <c r="G667" s="158"/>
      <c r="K667" s="158"/>
      <c r="N667" s="158"/>
      <c r="O667" s="158"/>
      <c r="R667" s="158"/>
      <c r="S667" s="159"/>
      <c r="U667" s="159"/>
      <c r="V667" s="158"/>
      <c r="W667" s="94"/>
      <c r="X667" s="94"/>
      <c r="Z667" s="158"/>
      <c r="AA667" s="158"/>
      <c r="AI667" s="94"/>
      <c r="AJ667" s="94"/>
      <c r="AM667" s="94"/>
      <c r="AW667" s="158"/>
      <c r="AX667" s="158"/>
      <c r="AY667" s="158"/>
      <c r="BO667" s="158"/>
      <c r="BP667" s="158"/>
      <c r="BT667" s="158"/>
      <c r="BU667" s="158"/>
      <c r="BY667" s="158"/>
      <c r="BZ667" s="158"/>
      <c r="CD667" s="158"/>
      <c r="CE667" s="158"/>
      <c r="CG667" s="94"/>
      <c r="CM667" s="94"/>
      <c r="CN667" s="94"/>
      <c r="CQ667" s="94"/>
      <c r="CR667" s="94"/>
      <c r="CT667" s="94"/>
      <c r="CU667" s="94"/>
      <c r="CV667" s="94"/>
      <c r="CW667" s="94"/>
      <c r="CX667" s="94"/>
      <c r="CY667" s="94"/>
      <c r="CZ667" s="94"/>
      <c r="DA667" s="94"/>
      <c r="DB667" s="94"/>
      <c r="DC667" s="94"/>
      <c r="DD667" s="94"/>
      <c r="DE667" s="94"/>
      <c r="DF667" s="94"/>
      <c r="DG667" s="94"/>
      <c r="DH667" s="94"/>
      <c r="DI667" s="94"/>
      <c r="DJ667" s="94"/>
      <c r="DK667" s="94"/>
      <c r="DL667" s="94"/>
      <c r="DM667" s="94"/>
      <c r="DN667" s="94"/>
      <c r="DO667" s="94"/>
      <c r="DP667" s="94"/>
      <c r="DQ667" s="94"/>
    </row>
    <row r="668" spans="1:121" x14ac:dyDescent="0.35">
      <c r="A668" s="158"/>
      <c r="B668" s="158"/>
      <c r="D668" s="158"/>
      <c r="F668" s="158"/>
      <c r="G668" s="158"/>
      <c r="K668" s="158"/>
      <c r="N668" s="158"/>
      <c r="O668" s="158"/>
      <c r="R668" s="158"/>
      <c r="S668" s="159"/>
      <c r="U668" s="159"/>
      <c r="V668" s="158"/>
      <c r="W668" s="94"/>
      <c r="X668" s="94"/>
      <c r="Z668" s="158"/>
      <c r="AA668" s="158"/>
      <c r="AI668" s="94"/>
      <c r="AJ668" s="94"/>
      <c r="AM668" s="94"/>
      <c r="AW668" s="158"/>
      <c r="AX668" s="158"/>
      <c r="AY668" s="158"/>
      <c r="BO668" s="158"/>
      <c r="BP668" s="158"/>
      <c r="BT668" s="158"/>
      <c r="BU668" s="158"/>
      <c r="BY668" s="158"/>
      <c r="BZ668" s="158"/>
      <c r="CD668" s="158"/>
      <c r="CE668" s="158"/>
      <c r="CG668" s="94"/>
      <c r="CM668" s="94"/>
      <c r="CN668" s="94"/>
      <c r="CQ668" s="94"/>
      <c r="CR668" s="94"/>
      <c r="CT668" s="94"/>
      <c r="CU668" s="94"/>
      <c r="CV668" s="94"/>
      <c r="CW668" s="94"/>
      <c r="CX668" s="94"/>
      <c r="CY668" s="94"/>
      <c r="CZ668" s="94"/>
      <c r="DA668" s="94"/>
      <c r="DB668" s="94"/>
      <c r="DC668" s="94"/>
      <c r="DD668" s="94"/>
      <c r="DE668" s="94"/>
      <c r="DF668" s="94"/>
      <c r="DG668" s="94"/>
      <c r="DH668" s="94"/>
      <c r="DI668" s="94"/>
      <c r="DJ668" s="94"/>
      <c r="DK668" s="94"/>
      <c r="DL668" s="94"/>
      <c r="DM668" s="94"/>
      <c r="DN668" s="94"/>
      <c r="DO668" s="94"/>
      <c r="DP668" s="94"/>
      <c r="DQ668" s="94"/>
    </row>
    <row r="669" spans="1:121" x14ac:dyDescent="0.35">
      <c r="A669" s="158"/>
      <c r="B669" s="158"/>
      <c r="D669" s="158"/>
      <c r="F669" s="158"/>
      <c r="G669" s="158"/>
      <c r="K669" s="158"/>
      <c r="N669" s="158"/>
      <c r="O669" s="158"/>
      <c r="R669" s="158"/>
      <c r="S669" s="159"/>
      <c r="U669" s="159"/>
      <c r="V669" s="158"/>
      <c r="W669" s="94"/>
      <c r="X669" s="94"/>
      <c r="Z669" s="158"/>
      <c r="AA669" s="158"/>
      <c r="AI669" s="94"/>
      <c r="AJ669" s="94"/>
      <c r="AM669" s="94"/>
      <c r="AW669" s="158"/>
      <c r="AX669" s="158"/>
      <c r="AY669" s="158"/>
      <c r="BO669" s="158"/>
      <c r="BP669" s="158"/>
      <c r="BT669" s="158"/>
      <c r="BU669" s="158"/>
      <c r="BY669" s="158"/>
      <c r="BZ669" s="158"/>
      <c r="CD669" s="158"/>
      <c r="CE669" s="158"/>
      <c r="CG669" s="94"/>
      <c r="CM669" s="94"/>
      <c r="CN669" s="94"/>
      <c r="CQ669" s="94"/>
      <c r="CR669" s="94"/>
      <c r="CT669" s="94"/>
      <c r="CU669" s="94"/>
      <c r="CV669" s="94"/>
      <c r="CW669" s="94"/>
      <c r="CX669" s="94"/>
      <c r="CY669" s="94"/>
      <c r="CZ669" s="94"/>
      <c r="DA669" s="94"/>
      <c r="DB669" s="94"/>
      <c r="DC669" s="94"/>
      <c r="DD669" s="94"/>
      <c r="DE669" s="94"/>
      <c r="DF669" s="94"/>
      <c r="DG669" s="94"/>
      <c r="DH669" s="94"/>
      <c r="DI669" s="94"/>
      <c r="DJ669" s="94"/>
      <c r="DK669" s="94"/>
      <c r="DL669" s="94"/>
      <c r="DM669" s="94"/>
      <c r="DN669" s="94"/>
      <c r="DO669" s="94"/>
      <c r="DP669" s="94"/>
      <c r="DQ669" s="94"/>
    </row>
    <row r="670" spans="1:121" x14ac:dyDescent="0.35">
      <c r="A670" s="158"/>
      <c r="B670" s="158"/>
      <c r="D670" s="158"/>
      <c r="F670" s="158"/>
      <c r="G670" s="158"/>
      <c r="K670" s="158"/>
      <c r="N670" s="158"/>
      <c r="O670" s="158"/>
      <c r="R670" s="158"/>
      <c r="S670" s="159"/>
      <c r="U670" s="159"/>
      <c r="V670" s="158"/>
      <c r="W670" s="94"/>
      <c r="X670" s="94"/>
      <c r="Z670" s="158"/>
      <c r="AA670" s="158"/>
      <c r="AI670" s="94"/>
      <c r="AJ670" s="94"/>
      <c r="AM670" s="94"/>
      <c r="AW670" s="158"/>
      <c r="AX670" s="158"/>
      <c r="AY670" s="158"/>
      <c r="BO670" s="158"/>
      <c r="BP670" s="158"/>
      <c r="BT670" s="158"/>
      <c r="BU670" s="158"/>
      <c r="BY670" s="158"/>
      <c r="BZ670" s="158"/>
      <c r="CD670" s="158"/>
      <c r="CE670" s="158"/>
      <c r="CG670" s="94"/>
      <c r="CM670" s="94"/>
      <c r="CN670" s="94"/>
      <c r="CQ670" s="94"/>
      <c r="CR670" s="94"/>
      <c r="CT670" s="94"/>
      <c r="CU670" s="94"/>
      <c r="CV670" s="94"/>
      <c r="CW670" s="94"/>
      <c r="CX670" s="94"/>
      <c r="CY670" s="94"/>
      <c r="CZ670" s="94"/>
      <c r="DA670" s="94"/>
      <c r="DB670" s="94"/>
      <c r="DC670" s="94"/>
      <c r="DD670" s="94"/>
      <c r="DE670" s="94"/>
      <c r="DF670" s="94"/>
      <c r="DG670" s="94"/>
      <c r="DH670" s="94"/>
      <c r="DI670" s="94"/>
      <c r="DJ670" s="94"/>
      <c r="DK670" s="94"/>
      <c r="DL670" s="94"/>
      <c r="DM670" s="94"/>
      <c r="DN670" s="94"/>
      <c r="DO670" s="94"/>
      <c r="DP670" s="94"/>
      <c r="DQ670" s="94"/>
    </row>
    <row r="671" spans="1:121" x14ac:dyDescent="0.35">
      <c r="A671" s="158"/>
      <c r="B671" s="158"/>
      <c r="D671" s="158"/>
      <c r="F671" s="158"/>
      <c r="G671" s="158"/>
      <c r="K671" s="158"/>
      <c r="N671" s="158"/>
      <c r="O671" s="158"/>
      <c r="R671" s="158"/>
      <c r="S671" s="159"/>
      <c r="U671" s="159"/>
      <c r="V671" s="158"/>
      <c r="W671" s="94"/>
      <c r="X671" s="94"/>
      <c r="Z671" s="158"/>
      <c r="AA671" s="158"/>
      <c r="AI671" s="94"/>
      <c r="AJ671" s="94"/>
      <c r="AM671" s="94"/>
      <c r="AW671" s="158"/>
      <c r="AX671" s="158"/>
      <c r="AY671" s="158"/>
      <c r="BO671" s="158"/>
      <c r="BP671" s="158"/>
      <c r="BT671" s="158"/>
      <c r="BU671" s="158"/>
      <c r="BY671" s="158"/>
      <c r="BZ671" s="158"/>
      <c r="CD671" s="158"/>
      <c r="CE671" s="158"/>
      <c r="CG671" s="94"/>
      <c r="CM671" s="94"/>
      <c r="CN671" s="94"/>
      <c r="CQ671" s="94"/>
      <c r="CR671" s="94"/>
      <c r="CT671" s="94"/>
      <c r="CU671" s="94"/>
      <c r="CV671" s="94"/>
      <c r="CW671" s="94"/>
      <c r="CX671" s="94"/>
      <c r="CY671" s="94"/>
      <c r="CZ671" s="94"/>
      <c r="DA671" s="94"/>
      <c r="DB671" s="94"/>
      <c r="DC671" s="94"/>
      <c r="DD671" s="94"/>
      <c r="DE671" s="94"/>
      <c r="DF671" s="94"/>
      <c r="DG671" s="94"/>
      <c r="DH671" s="94"/>
      <c r="DI671" s="94"/>
      <c r="DJ671" s="94"/>
      <c r="DK671" s="94"/>
      <c r="DL671" s="94"/>
      <c r="DM671" s="94"/>
      <c r="DN671" s="94"/>
      <c r="DO671" s="94"/>
      <c r="DP671" s="94"/>
      <c r="DQ671" s="94"/>
    </row>
    <row r="672" spans="1:121" x14ac:dyDescent="0.35">
      <c r="A672" s="158"/>
      <c r="B672" s="158"/>
      <c r="D672" s="158"/>
      <c r="F672" s="158"/>
      <c r="G672" s="158"/>
      <c r="K672" s="158"/>
      <c r="N672" s="158"/>
      <c r="O672" s="158"/>
      <c r="R672" s="158"/>
      <c r="S672" s="159"/>
      <c r="U672" s="159"/>
      <c r="V672" s="158"/>
      <c r="W672" s="94"/>
      <c r="X672" s="94"/>
      <c r="Z672" s="158"/>
      <c r="AA672" s="158"/>
      <c r="AI672" s="94"/>
      <c r="AJ672" s="94"/>
      <c r="AM672" s="94"/>
      <c r="AW672" s="158"/>
      <c r="AX672" s="158"/>
      <c r="AY672" s="158"/>
      <c r="BO672" s="158"/>
      <c r="BP672" s="158"/>
      <c r="BT672" s="158"/>
      <c r="BU672" s="158"/>
      <c r="BY672" s="158"/>
      <c r="BZ672" s="158"/>
      <c r="CD672" s="158"/>
      <c r="CE672" s="158"/>
      <c r="CG672" s="94"/>
      <c r="CM672" s="94"/>
      <c r="CN672" s="94"/>
      <c r="CQ672" s="94"/>
      <c r="CR672" s="94"/>
      <c r="CT672" s="94"/>
      <c r="CU672" s="94"/>
      <c r="CV672" s="94"/>
      <c r="CW672" s="94"/>
      <c r="CX672" s="94"/>
      <c r="CY672" s="94"/>
      <c r="CZ672" s="94"/>
      <c r="DA672" s="94"/>
      <c r="DB672" s="94"/>
      <c r="DC672" s="94"/>
      <c r="DD672" s="94"/>
      <c r="DE672" s="94"/>
      <c r="DF672" s="94"/>
      <c r="DG672" s="94"/>
      <c r="DH672" s="94"/>
      <c r="DI672" s="94"/>
      <c r="DJ672" s="94"/>
      <c r="DK672" s="94"/>
      <c r="DL672" s="94"/>
      <c r="DM672" s="94"/>
      <c r="DN672" s="94"/>
      <c r="DO672" s="94"/>
      <c r="DP672" s="94"/>
      <c r="DQ672" s="94"/>
    </row>
    <row r="673" spans="1:121" x14ac:dyDescent="0.35">
      <c r="A673" s="158"/>
      <c r="B673" s="158"/>
      <c r="D673" s="158"/>
      <c r="F673" s="158"/>
      <c r="G673" s="158"/>
      <c r="K673" s="158"/>
      <c r="N673" s="158"/>
      <c r="O673" s="158"/>
      <c r="R673" s="158"/>
      <c r="S673" s="159"/>
      <c r="U673" s="159"/>
      <c r="V673" s="158"/>
      <c r="W673" s="94"/>
      <c r="X673" s="94"/>
      <c r="Z673" s="158"/>
      <c r="AA673" s="158"/>
      <c r="AI673" s="94"/>
      <c r="AJ673" s="94"/>
      <c r="AM673" s="94"/>
      <c r="AW673" s="158"/>
      <c r="AX673" s="158"/>
      <c r="AY673" s="158"/>
      <c r="BO673" s="158"/>
      <c r="BP673" s="158"/>
      <c r="BT673" s="158"/>
      <c r="BU673" s="158"/>
      <c r="BY673" s="158"/>
      <c r="BZ673" s="158"/>
      <c r="CD673" s="158"/>
      <c r="CE673" s="158"/>
      <c r="CG673" s="94"/>
      <c r="CM673" s="94"/>
      <c r="CN673" s="94"/>
      <c r="CQ673" s="94"/>
      <c r="CR673" s="94"/>
      <c r="CT673" s="94"/>
      <c r="CU673" s="94"/>
      <c r="CV673" s="94"/>
      <c r="CW673" s="94"/>
      <c r="CX673" s="94"/>
      <c r="CY673" s="94"/>
      <c r="CZ673" s="94"/>
      <c r="DA673" s="94"/>
      <c r="DB673" s="94"/>
      <c r="DC673" s="94"/>
      <c r="DD673" s="94"/>
      <c r="DE673" s="94"/>
      <c r="DF673" s="94"/>
      <c r="DG673" s="94"/>
      <c r="DH673" s="94"/>
      <c r="DI673" s="94"/>
      <c r="DJ673" s="94"/>
      <c r="DK673" s="94"/>
      <c r="DL673" s="94"/>
      <c r="DM673" s="94"/>
      <c r="DN673" s="94"/>
      <c r="DO673" s="94"/>
      <c r="DP673" s="94"/>
      <c r="DQ673" s="94"/>
    </row>
    <row r="674" spans="1:121" x14ac:dyDescent="0.35">
      <c r="A674" s="158"/>
      <c r="B674" s="158"/>
      <c r="D674" s="158"/>
      <c r="F674" s="158"/>
      <c r="G674" s="158"/>
      <c r="K674" s="158"/>
      <c r="N674" s="158"/>
      <c r="O674" s="158"/>
      <c r="R674" s="158"/>
      <c r="S674" s="159"/>
      <c r="U674" s="159"/>
      <c r="V674" s="158"/>
      <c r="W674" s="94"/>
      <c r="X674" s="94"/>
      <c r="Z674" s="158"/>
      <c r="AA674" s="158"/>
      <c r="AI674" s="94"/>
      <c r="AJ674" s="94"/>
      <c r="AM674" s="94"/>
      <c r="AW674" s="158"/>
      <c r="AX674" s="158"/>
      <c r="AY674" s="158"/>
      <c r="BO674" s="158"/>
      <c r="BP674" s="158"/>
      <c r="BT674" s="158"/>
      <c r="BU674" s="158"/>
      <c r="BY674" s="158"/>
      <c r="BZ674" s="158"/>
      <c r="CD674" s="158"/>
      <c r="CE674" s="158"/>
      <c r="CG674" s="94"/>
      <c r="CM674" s="94"/>
      <c r="CN674" s="94"/>
      <c r="CQ674" s="94"/>
      <c r="CR674" s="94"/>
      <c r="CT674" s="94"/>
      <c r="CU674" s="94"/>
      <c r="CV674" s="94"/>
      <c r="CW674" s="94"/>
      <c r="CX674" s="94"/>
      <c r="CY674" s="94"/>
      <c r="CZ674" s="94"/>
      <c r="DA674" s="94"/>
      <c r="DB674" s="94"/>
      <c r="DC674" s="94"/>
      <c r="DD674" s="94"/>
      <c r="DE674" s="94"/>
      <c r="DF674" s="94"/>
      <c r="DG674" s="94"/>
      <c r="DH674" s="94"/>
      <c r="DI674" s="94"/>
      <c r="DJ674" s="94"/>
      <c r="DK674" s="94"/>
      <c r="DL674" s="94"/>
      <c r="DM674" s="94"/>
      <c r="DN674" s="94"/>
      <c r="DO674" s="94"/>
      <c r="DP674" s="94"/>
      <c r="DQ674" s="94"/>
    </row>
    <row r="675" spans="1:121" x14ac:dyDescent="0.35">
      <c r="A675" s="158"/>
      <c r="B675" s="158"/>
      <c r="D675" s="158"/>
      <c r="F675" s="158"/>
      <c r="G675" s="158"/>
      <c r="K675" s="158"/>
      <c r="N675" s="158"/>
      <c r="O675" s="158"/>
      <c r="R675" s="158"/>
      <c r="S675" s="159"/>
      <c r="U675" s="159"/>
      <c r="V675" s="158"/>
      <c r="W675" s="94"/>
      <c r="X675" s="94"/>
      <c r="Z675" s="158"/>
      <c r="AA675" s="158"/>
      <c r="AI675" s="94"/>
      <c r="AJ675" s="94"/>
      <c r="AM675" s="94"/>
      <c r="AW675" s="158"/>
      <c r="AX675" s="158"/>
      <c r="AY675" s="158"/>
      <c r="BO675" s="158"/>
      <c r="BP675" s="158"/>
      <c r="BT675" s="158"/>
      <c r="BU675" s="158"/>
      <c r="BY675" s="158"/>
      <c r="BZ675" s="158"/>
      <c r="CD675" s="158"/>
      <c r="CE675" s="158"/>
      <c r="CG675" s="94"/>
      <c r="CM675" s="94"/>
      <c r="CN675" s="94"/>
      <c r="CQ675" s="94"/>
      <c r="CR675" s="94"/>
      <c r="CT675" s="94"/>
      <c r="CU675" s="94"/>
      <c r="CV675" s="94"/>
      <c r="CW675" s="94"/>
      <c r="CX675" s="94"/>
      <c r="CY675" s="94"/>
      <c r="CZ675" s="94"/>
      <c r="DA675" s="94"/>
      <c r="DB675" s="94"/>
      <c r="DC675" s="94"/>
      <c r="DD675" s="94"/>
      <c r="DE675" s="94"/>
      <c r="DF675" s="94"/>
      <c r="DG675" s="94"/>
      <c r="DH675" s="94"/>
      <c r="DI675" s="94"/>
      <c r="DJ675" s="94"/>
      <c r="DK675" s="94"/>
      <c r="DL675" s="94"/>
      <c r="DM675" s="94"/>
      <c r="DN675" s="94"/>
      <c r="DO675" s="94"/>
      <c r="DP675" s="94"/>
      <c r="DQ675" s="94"/>
    </row>
    <row r="676" spans="1:121" x14ac:dyDescent="0.35">
      <c r="A676" s="158"/>
      <c r="B676" s="158"/>
      <c r="D676" s="158"/>
      <c r="F676" s="158"/>
      <c r="G676" s="158"/>
      <c r="K676" s="158"/>
      <c r="N676" s="158"/>
      <c r="O676" s="158"/>
      <c r="R676" s="158"/>
      <c r="S676" s="159"/>
      <c r="U676" s="159"/>
      <c r="V676" s="158"/>
      <c r="W676" s="94"/>
      <c r="X676" s="94"/>
      <c r="Z676" s="158"/>
      <c r="AA676" s="158"/>
      <c r="AI676" s="94"/>
      <c r="AJ676" s="94"/>
      <c r="AM676" s="94"/>
      <c r="AW676" s="158"/>
      <c r="AX676" s="158"/>
      <c r="AY676" s="158"/>
      <c r="BO676" s="158"/>
      <c r="BP676" s="158"/>
      <c r="BT676" s="158"/>
      <c r="BU676" s="158"/>
      <c r="BY676" s="158"/>
      <c r="BZ676" s="158"/>
      <c r="CD676" s="158"/>
      <c r="CE676" s="158"/>
      <c r="CG676" s="94"/>
      <c r="CM676" s="94"/>
      <c r="CN676" s="94"/>
      <c r="CQ676" s="94"/>
      <c r="CR676" s="94"/>
      <c r="CT676" s="94"/>
      <c r="CU676" s="94"/>
      <c r="CV676" s="94"/>
      <c r="CW676" s="94"/>
      <c r="CX676" s="94"/>
      <c r="CY676" s="94"/>
      <c r="CZ676" s="94"/>
      <c r="DA676" s="94"/>
      <c r="DB676" s="94"/>
      <c r="DC676" s="94"/>
      <c r="DD676" s="94"/>
      <c r="DE676" s="94"/>
      <c r="DF676" s="94"/>
      <c r="DG676" s="94"/>
      <c r="DH676" s="94"/>
      <c r="DI676" s="94"/>
      <c r="DJ676" s="94"/>
      <c r="DK676" s="94"/>
      <c r="DL676" s="94"/>
      <c r="DM676" s="94"/>
      <c r="DN676" s="94"/>
      <c r="DO676" s="94"/>
      <c r="DP676" s="94"/>
      <c r="DQ676" s="94"/>
    </row>
    <row r="677" spans="1:121" x14ac:dyDescent="0.35">
      <c r="A677" s="158"/>
      <c r="B677" s="158"/>
      <c r="D677" s="158"/>
      <c r="F677" s="158"/>
      <c r="G677" s="158"/>
      <c r="K677" s="158"/>
      <c r="N677" s="158"/>
      <c r="O677" s="158"/>
      <c r="R677" s="158"/>
      <c r="S677" s="159"/>
      <c r="U677" s="159"/>
      <c r="V677" s="158"/>
      <c r="W677" s="94"/>
      <c r="X677" s="94"/>
      <c r="Z677" s="158"/>
      <c r="AA677" s="158"/>
      <c r="AI677" s="94"/>
      <c r="AJ677" s="94"/>
      <c r="AM677" s="94"/>
      <c r="AW677" s="158"/>
      <c r="AX677" s="158"/>
      <c r="AY677" s="158"/>
      <c r="BO677" s="158"/>
      <c r="BP677" s="158"/>
      <c r="BT677" s="158"/>
      <c r="BU677" s="158"/>
      <c r="BY677" s="158"/>
      <c r="BZ677" s="158"/>
      <c r="CD677" s="158"/>
      <c r="CE677" s="158"/>
      <c r="CG677" s="94"/>
      <c r="CM677" s="94"/>
      <c r="CN677" s="94"/>
      <c r="CQ677" s="94"/>
      <c r="CR677" s="94"/>
      <c r="CT677" s="94"/>
      <c r="CU677" s="94"/>
      <c r="CV677" s="94"/>
      <c r="CW677" s="94"/>
      <c r="CX677" s="94"/>
      <c r="CY677" s="94"/>
      <c r="CZ677" s="94"/>
      <c r="DA677" s="94"/>
      <c r="DB677" s="94"/>
      <c r="DC677" s="94"/>
      <c r="DD677" s="94"/>
      <c r="DE677" s="94"/>
      <c r="DF677" s="94"/>
      <c r="DG677" s="94"/>
      <c r="DH677" s="94"/>
      <c r="DI677" s="94"/>
      <c r="DJ677" s="94"/>
      <c r="DK677" s="94"/>
      <c r="DL677" s="94"/>
      <c r="DM677" s="94"/>
      <c r="DN677" s="94"/>
      <c r="DO677" s="94"/>
      <c r="DP677" s="94"/>
      <c r="DQ677" s="94"/>
    </row>
    <row r="678" spans="1:121" x14ac:dyDescent="0.35">
      <c r="A678" s="158"/>
      <c r="B678" s="158"/>
      <c r="D678" s="158"/>
      <c r="F678" s="158"/>
      <c r="G678" s="158"/>
      <c r="K678" s="158"/>
      <c r="N678" s="158"/>
      <c r="O678" s="158"/>
      <c r="R678" s="158"/>
      <c r="S678" s="159"/>
      <c r="U678" s="159"/>
      <c r="V678" s="158"/>
      <c r="W678" s="94"/>
      <c r="X678" s="94"/>
      <c r="Z678" s="158"/>
      <c r="AA678" s="158"/>
      <c r="AI678" s="94"/>
      <c r="AJ678" s="94"/>
      <c r="AM678" s="94"/>
      <c r="AW678" s="158"/>
      <c r="AX678" s="158"/>
      <c r="AY678" s="158"/>
      <c r="BO678" s="158"/>
      <c r="BP678" s="158"/>
      <c r="BT678" s="158"/>
      <c r="BU678" s="158"/>
      <c r="BY678" s="158"/>
      <c r="BZ678" s="158"/>
      <c r="CD678" s="158"/>
      <c r="CE678" s="158"/>
      <c r="CG678" s="94"/>
      <c r="CM678" s="94"/>
      <c r="CN678" s="94"/>
      <c r="CQ678" s="94"/>
      <c r="CR678" s="94"/>
      <c r="CT678" s="94"/>
      <c r="CU678" s="94"/>
      <c r="CV678" s="94"/>
      <c r="CW678" s="94"/>
      <c r="CX678" s="94"/>
      <c r="CY678" s="94"/>
      <c r="CZ678" s="94"/>
      <c r="DA678" s="94"/>
      <c r="DB678" s="94"/>
      <c r="DC678" s="94"/>
      <c r="DD678" s="94"/>
      <c r="DE678" s="94"/>
      <c r="DF678" s="94"/>
      <c r="DG678" s="94"/>
      <c r="DH678" s="94"/>
      <c r="DI678" s="94"/>
      <c r="DJ678" s="94"/>
      <c r="DK678" s="94"/>
      <c r="DL678" s="94"/>
      <c r="DM678" s="94"/>
      <c r="DN678" s="94"/>
      <c r="DO678" s="94"/>
      <c r="DP678" s="94"/>
      <c r="DQ678" s="94"/>
    </row>
    <row r="679" spans="1:121" x14ac:dyDescent="0.35">
      <c r="A679" s="158"/>
      <c r="B679" s="158"/>
      <c r="D679" s="158"/>
      <c r="F679" s="158"/>
      <c r="G679" s="158"/>
      <c r="K679" s="158"/>
      <c r="N679" s="158"/>
      <c r="O679" s="158"/>
      <c r="R679" s="158"/>
      <c r="S679" s="159"/>
      <c r="U679" s="159"/>
      <c r="V679" s="158"/>
      <c r="W679" s="94"/>
      <c r="X679" s="94"/>
      <c r="Z679" s="158"/>
      <c r="AA679" s="158"/>
      <c r="AI679" s="94"/>
      <c r="AJ679" s="94"/>
      <c r="AM679" s="94"/>
      <c r="AW679" s="158"/>
      <c r="AX679" s="158"/>
      <c r="AY679" s="158"/>
      <c r="BO679" s="158"/>
      <c r="BP679" s="158"/>
      <c r="BT679" s="158"/>
      <c r="BU679" s="158"/>
      <c r="BY679" s="158"/>
      <c r="BZ679" s="158"/>
      <c r="CD679" s="158"/>
      <c r="CE679" s="158"/>
      <c r="CG679" s="94"/>
      <c r="CM679" s="94"/>
      <c r="CN679" s="94"/>
      <c r="CQ679" s="94"/>
      <c r="CR679" s="94"/>
      <c r="CT679" s="94"/>
      <c r="CU679" s="94"/>
      <c r="CV679" s="94"/>
      <c r="CW679" s="94"/>
      <c r="CX679" s="94"/>
      <c r="CY679" s="94"/>
      <c r="CZ679" s="94"/>
      <c r="DA679" s="94"/>
      <c r="DB679" s="94"/>
      <c r="DC679" s="94"/>
      <c r="DD679" s="94"/>
      <c r="DE679" s="94"/>
      <c r="DF679" s="94"/>
      <c r="DG679" s="94"/>
      <c r="DH679" s="94"/>
      <c r="DI679" s="94"/>
      <c r="DJ679" s="94"/>
      <c r="DK679" s="94"/>
      <c r="DL679" s="94"/>
      <c r="DM679" s="94"/>
      <c r="DN679" s="94"/>
      <c r="DO679" s="94"/>
      <c r="DP679" s="94"/>
      <c r="DQ679" s="94"/>
    </row>
    <row r="680" spans="1:121" x14ac:dyDescent="0.35">
      <c r="A680" s="158"/>
      <c r="B680" s="158"/>
      <c r="D680" s="158"/>
      <c r="F680" s="158"/>
      <c r="G680" s="158"/>
      <c r="K680" s="158"/>
      <c r="N680" s="158"/>
      <c r="O680" s="158"/>
      <c r="R680" s="158"/>
      <c r="S680" s="159"/>
      <c r="U680" s="159"/>
      <c r="V680" s="158"/>
      <c r="W680" s="94"/>
      <c r="X680" s="94"/>
      <c r="Z680" s="158"/>
      <c r="AA680" s="158"/>
      <c r="AI680" s="94"/>
      <c r="AJ680" s="94"/>
      <c r="AM680" s="94"/>
      <c r="AW680" s="158"/>
      <c r="AX680" s="158"/>
      <c r="AY680" s="158"/>
      <c r="BO680" s="158"/>
      <c r="BP680" s="158"/>
      <c r="BT680" s="158"/>
      <c r="BU680" s="158"/>
      <c r="BY680" s="158"/>
      <c r="BZ680" s="158"/>
      <c r="CD680" s="158"/>
      <c r="CE680" s="158"/>
      <c r="CG680" s="94"/>
      <c r="CM680" s="94"/>
      <c r="CN680" s="94"/>
      <c r="CQ680" s="94"/>
      <c r="CR680" s="94"/>
      <c r="CT680" s="94"/>
      <c r="CU680" s="94"/>
      <c r="CV680" s="94"/>
      <c r="CW680" s="94"/>
      <c r="CX680" s="94"/>
      <c r="CY680" s="94"/>
      <c r="CZ680" s="94"/>
      <c r="DA680" s="94"/>
      <c r="DB680" s="94"/>
      <c r="DC680" s="94"/>
      <c r="DD680" s="94"/>
      <c r="DE680" s="94"/>
      <c r="DF680" s="94"/>
      <c r="DG680" s="94"/>
      <c r="DH680" s="94"/>
      <c r="DI680" s="94"/>
      <c r="DJ680" s="94"/>
      <c r="DK680" s="94"/>
      <c r="DL680" s="94"/>
      <c r="DM680" s="94"/>
      <c r="DN680" s="94"/>
      <c r="DO680" s="94"/>
      <c r="DP680" s="94"/>
      <c r="DQ680" s="94"/>
    </row>
    <row r="681" spans="1:121" x14ac:dyDescent="0.35">
      <c r="A681" s="158"/>
      <c r="B681" s="158"/>
      <c r="D681" s="158"/>
      <c r="F681" s="158"/>
      <c r="G681" s="158"/>
      <c r="K681" s="158"/>
      <c r="N681" s="158"/>
      <c r="O681" s="158"/>
      <c r="R681" s="158"/>
      <c r="S681" s="159"/>
      <c r="U681" s="159"/>
      <c r="V681" s="158"/>
      <c r="W681" s="94"/>
      <c r="X681" s="94"/>
      <c r="Z681" s="158"/>
      <c r="AA681" s="158"/>
      <c r="AI681" s="94"/>
      <c r="AJ681" s="94"/>
      <c r="AM681" s="94"/>
      <c r="AW681" s="158"/>
      <c r="AX681" s="158"/>
      <c r="AY681" s="158"/>
      <c r="BO681" s="158"/>
      <c r="BP681" s="158"/>
      <c r="BT681" s="158"/>
      <c r="BU681" s="158"/>
      <c r="BY681" s="158"/>
      <c r="BZ681" s="158"/>
      <c r="CD681" s="158"/>
      <c r="CE681" s="158"/>
      <c r="CG681" s="94"/>
      <c r="CM681" s="94"/>
      <c r="CN681" s="94"/>
      <c r="CQ681" s="94"/>
      <c r="CR681" s="94"/>
      <c r="CT681" s="94"/>
      <c r="CU681" s="94"/>
      <c r="CV681" s="94"/>
      <c r="CW681" s="94"/>
      <c r="CX681" s="94"/>
      <c r="CY681" s="94"/>
      <c r="CZ681" s="94"/>
      <c r="DA681" s="94"/>
      <c r="DB681" s="94"/>
      <c r="DC681" s="94"/>
      <c r="DD681" s="94"/>
      <c r="DE681" s="94"/>
      <c r="DF681" s="94"/>
      <c r="DG681" s="94"/>
      <c r="DH681" s="94"/>
      <c r="DI681" s="94"/>
      <c r="DJ681" s="94"/>
      <c r="DK681" s="94"/>
      <c r="DL681" s="94"/>
      <c r="DM681" s="94"/>
      <c r="DN681" s="94"/>
      <c r="DO681" s="94"/>
      <c r="DP681" s="94"/>
      <c r="DQ681" s="94"/>
    </row>
    <row r="682" spans="1:121" x14ac:dyDescent="0.35">
      <c r="A682" s="158"/>
      <c r="B682" s="158"/>
      <c r="D682" s="158"/>
      <c r="F682" s="158"/>
      <c r="G682" s="158"/>
      <c r="K682" s="158"/>
      <c r="N682" s="158"/>
      <c r="O682" s="158"/>
      <c r="R682" s="158"/>
      <c r="S682" s="159"/>
      <c r="U682" s="159"/>
      <c r="V682" s="158"/>
      <c r="W682" s="94"/>
      <c r="X682" s="94"/>
      <c r="Z682" s="158"/>
      <c r="AA682" s="158"/>
      <c r="AI682" s="94"/>
      <c r="AJ682" s="94"/>
      <c r="AM682" s="94"/>
      <c r="AW682" s="158"/>
      <c r="AX682" s="158"/>
      <c r="AY682" s="158"/>
      <c r="BO682" s="158"/>
      <c r="BP682" s="158"/>
      <c r="BT682" s="158"/>
      <c r="BU682" s="158"/>
      <c r="BY682" s="158"/>
      <c r="BZ682" s="158"/>
      <c r="CD682" s="158"/>
      <c r="CE682" s="158"/>
      <c r="CG682" s="94"/>
      <c r="CM682" s="94"/>
      <c r="CN682" s="94"/>
      <c r="CQ682" s="94"/>
      <c r="CR682" s="94"/>
      <c r="CT682" s="94"/>
      <c r="CU682" s="94"/>
      <c r="CV682" s="94"/>
      <c r="CW682" s="94"/>
      <c r="CX682" s="94"/>
      <c r="CY682" s="94"/>
      <c r="CZ682" s="94"/>
      <c r="DA682" s="94"/>
      <c r="DB682" s="94"/>
      <c r="DC682" s="94"/>
      <c r="DD682" s="94"/>
      <c r="DE682" s="94"/>
      <c r="DF682" s="94"/>
      <c r="DG682" s="94"/>
      <c r="DH682" s="94"/>
      <c r="DI682" s="94"/>
      <c r="DJ682" s="94"/>
      <c r="DK682" s="94"/>
      <c r="DL682" s="94"/>
      <c r="DM682" s="94"/>
      <c r="DN682" s="94"/>
      <c r="DO682" s="94"/>
      <c r="DP682" s="94"/>
      <c r="DQ682" s="94"/>
    </row>
    <row r="683" spans="1:121" x14ac:dyDescent="0.35">
      <c r="A683" s="158"/>
      <c r="B683" s="158"/>
      <c r="D683" s="158"/>
      <c r="F683" s="158"/>
      <c r="G683" s="158"/>
      <c r="K683" s="158"/>
      <c r="N683" s="158"/>
      <c r="O683" s="158"/>
      <c r="R683" s="158"/>
      <c r="S683" s="159"/>
      <c r="U683" s="159"/>
      <c r="V683" s="158"/>
      <c r="W683" s="94"/>
      <c r="X683" s="94"/>
      <c r="Z683" s="158"/>
      <c r="AA683" s="158"/>
      <c r="AI683" s="94"/>
      <c r="AJ683" s="94"/>
      <c r="AM683" s="94"/>
      <c r="AW683" s="158"/>
      <c r="AX683" s="158"/>
      <c r="AY683" s="158"/>
      <c r="BO683" s="158"/>
      <c r="BP683" s="158"/>
      <c r="BT683" s="158"/>
      <c r="BU683" s="158"/>
      <c r="BY683" s="158"/>
      <c r="BZ683" s="158"/>
      <c r="CD683" s="158"/>
      <c r="CE683" s="158"/>
      <c r="CG683" s="94"/>
      <c r="CM683" s="94"/>
      <c r="CN683" s="94"/>
      <c r="CQ683" s="94"/>
      <c r="CR683" s="94"/>
      <c r="CT683" s="94"/>
      <c r="CU683" s="94"/>
      <c r="CV683" s="94"/>
      <c r="CW683" s="94"/>
      <c r="CX683" s="94"/>
      <c r="CY683" s="94"/>
      <c r="CZ683" s="94"/>
      <c r="DA683" s="94"/>
      <c r="DB683" s="94"/>
      <c r="DC683" s="94"/>
      <c r="DD683" s="94"/>
      <c r="DE683" s="94"/>
      <c r="DF683" s="94"/>
      <c r="DG683" s="94"/>
      <c r="DH683" s="94"/>
      <c r="DI683" s="94"/>
      <c r="DJ683" s="94"/>
      <c r="DK683" s="94"/>
      <c r="DL683" s="94"/>
      <c r="DM683" s="94"/>
      <c r="DN683" s="94"/>
      <c r="DO683" s="94"/>
      <c r="DP683" s="94"/>
      <c r="DQ683" s="94"/>
    </row>
    <row r="684" spans="1:121" x14ac:dyDescent="0.35">
      <c r="A684" s="158"/>
      <c r="B684" s="158"/>
      <c r="D684" s="158"/>
      <c r="F684" s="158"/>
      <c r="G684" s="158"/>
      <c r="K684" s="158"/>
      <c r="N684" s="158"/>
      <c r="O684" s="158"/>
      <c r="R684" s="158"/>
      <c r="S684" s="159"/>
      <c r="U684" s="159"/>
      <c r="V684" s="158"/>
      <c r="W684" s="94"/>
      <c r="X684" s="94"/>
      <c r="Z684" s="158"/>
      <c r="AA684" s="158"/>
      <c r="AI684" s="94"/>
      <c r="AJ684" s="94"/>
      <c r="AM684" s="94"/>
      <c r="AW684" s="158"/>
      <c r="AX684" s="158"/>
      <c r="AY684" s="158"/>
      <c r="BO684" s="158"/>
      <c r="BP684" s="158"/>
      <c r="BT684" s="158"/>
      <c r="BU684" s="158"/>
      <c r="BY684" s="158"/>
      <c r="BZ684" s="158"/>
      <c r="CD684" s="158"/>
      <c r="CE684" s="158"/>
      <c r="CG684" s="94"/>
      <c r="CM684" s="94"/>
      <c r="CN684" s="94"/>
      <c r="CQ684" s="94"/>
      <c r="CR684" s="94"/>
      <c r="CT684" s="94"/>
      <c r="CU684" s="94"/>
      <c r="CV684" s="94"/>
      <c r="CW684" s="94"/>
      <c r="CX684" s="94"/>
      <c r="CY684" s="94"/>
      <c r="CZ684" s="94"/>
      <c r="DA684" s="94"/>
      <c r="DB684" s="94"/>
      <c r="DC684" s="94"/>
      <c r="DD684" s="94"/>
      <c r="DE684" s="94"/>
      <c r="DF684" s="94"/>
      <c r="DG684" s="94"/>
      <c r="DH684" s="94"/>
      <c r="DI684" s="94"/>
      <c r="DJ684" s="94"/>
      <c r="DK684" s="94"/>
      <c r="DL684" s="94"/>
      <c r="DM684" s="94"/>
      <c r="DN684" s="94"/>
      <c r="DO684" s="94"/>
      <c r="DP684" s="94"/>
      <c r="DQ684" s="94"/>
    </row>
    <row r="685" spans="1:121" x14ac:dyDescent="0.35">
      <c r="A685" s="158"/>
      <c r="B685" s="158"/>
      <c r="D685" s="158"/>
      <c r="F685" s="158"/>
      <c r="G685" s="158"/>
      <c r="K685" s="158"/>
      <c r="N685" s="158"/>
      <c r="O685" s="158"/>
      <c r="R685" s="158"/>
      <c r="S685" s="159"/>
      <c r="U685" s="159"/>
      <c r="V685" s="158"/>
      <c r="W685" s="94"/>
      <c r="X685" s="94"/>
      <c r="Z685" s="158"/>
      <c r="AA685" s="158"/>
      <c r="AI685" s="94"/>
      <c r="AJ685" s="94"/>
      <c r="AM685" s="94"/>
      <c r="AW685" s="158"/>
      <c r="AX685" s="158"/>
      <c r="AY685" s="158"/>
      <c r="BO685" s="158"/>
      <c r="BP685" s="158"/>
      <c r="BT685" s="158"/>
      <c r="BU685" s="158"/>
      <c r="BY685" s="158"/>
      <c r="BZ685" s="158"/>
      <c r="CD685" s="158"/>
      <c r="CE685" s="158"/>
      <c r="CG685" s="94"/>
      <c r="CM685" s="94"/>
      <c r="CN685" s="94"/>
      <c r="CQ685" s="94"/>
      <c r="CR685" s="94"/>
      <c r="CT685" s="94"/>
      <c r="CU685" s="94"/>
      <c r="CV685" s="94"/>
      <c r="CW685" s="94"/>
      <c r="CX685" s="94"/>
      <c r="CY685" s="94"/>
      <c r="CZ685" s="94"/>
      <c r="DA685" s="94"/>
      <c r="DB685" s="94"/>
      <c r="DC685" s="94"/>
      <c r="DD685" s="94"/>
      <c r="DE685" s="94"/>
      <c r="DF685" s="94"/>
      <c r="DG685" s="94"/>
      <c r="DH685" s="94"/>
      <c r="DI685" s="94"/>
      <c r="DJ685" s="94"/>
      <c r="DK685" s="94"/>
      <c r="DL685" s="94"/>
      <c r="DM685" s="94"/>
      <c r="DN685" s="94"/>
      <c r="DO685" s="94"/>
      <c r="DP685" s="94"/>
      <c r="DQ685" s="94"/>
    </row>
    <row r="686" spans="1:121" x14ac:dyDescent="0.35">
      <c r="A686" s="158"/>
      <c r="B686" s="158"/>
      <c r="D686" s="158"/>
      <c r="F686" s="158"/>
      <c r="G686" s="158"/>
      <c r="K686" s="158"/>
      <c r="N686" s="158"/>
      <c r="O686" s="158"/>
      <c r="R686" s="158"/>
      <c r="S686" s="159"/>
      <c r="U686" s="159"/>
      <c r="V686" s="158"/>
      <c r="W686" s="94"/>
      <c r="X686" s="94"/>
      <c r="Z686" s="158"/>
      <c r="AA686" s="158"/>
      <c r="AI686" s="94"/>
      <c r="AJ686" s="94"/>
      <c r="AM686" s="94"/>
      <c r="AW686" s="158"/>
      <c r="AX686" s="158"/>
      <c r="AY686" s="158"/>
      <c r="BO686" s="158"/>
      <c r="BP686" s="158"/>
      <c r="BT686" s="158"/>
      <c r="BU686" s="158"/>
      <c r="BY686" s="158"/>
      <c r="BZ686" s="158"/>
      <c r="CD686" s="158"/>
      <c r="CE686" s="158"/>
      <c r="CG686" s="94"/>
      <c r="CM686" s="94"/>
      <c r="CN686" s="94"/>
      <c r="CQ686" s="94"/>
      <c r="CR686" s="94"/>
      <c r="CT686" s="94"/>
      <c r="CU686" s="94"/>
      <c r="CV686" s="94"/>
      <c r="CW686" s="94"/>
      <c r="CX686" s="94"/>
      <c r="CY686" s="94"/>
      <c r="CZ686" s="94"/>
      <c r="DA686" s="94"/>
      <c r="DB686" s="94"/>
      <c r="DC686" s="94"/>
      <c r="DD686" s="94"/>
      <c r="DE686" s="94"/>
      <c r="DF686" s="94"/>
      <c r="DG686" s="94"/>
      <c r="DH686" s="94"/>
      <c r="DI686" s="94"/>
      <c r="DJ686" s="94"/>
      <c r="DK686" s="94"/>
      <c r="DL686" s="94"/>
      <c r="DM686" s="94"/>
      <c r="DN686" s="94"/>
      <c r="DO686" s="94"/>
      <c r="DP686" s="94"/>
      <c r="DQ686" s="94"/>
    </row>
    <row r="687" spans="1:121" x14ac:dyDescent="0.35">
      <c r="A687" s="158"/>
      <c r="B687" s="158"/>
      <c r="D687" s="158"/>
      <c r="F687" s="158"/>
      <c r="G687" s="158"/>
      <c r="K687" s="158"/>
      <c r="N687" s="158"/>
      <c r="O687" s="158"/>
      <c r="R687" s="158"/>
      <c r="S687" s="159"/>
      <c r="U687" s="159"/>
      <c r="V687" s="158"/>
      <c r="W687" s="94"/>
      <c r="X687" s="94"/>
      <c r="Z687" s="158"/>
      <c r="AA687" s="158"/>
      <c r="AI687" s="94"/>
      <c r="AJ687" s="94"/>
      <c r="AM687" s="94"/>
      <c r="AW687" s="158"/>
      <c r="AX687" s="158"/>
      <c r="AY687" s="158"/>
      <c r="BO687" s="158"/>
      <c r="BP687" s="158"/>
      <c r="BT687" s="158"/>
      <c r="BU687" s="158"/>
      <c r="BY687" s="158"/>
      <c r="BZ687" s="158"/>
      <c r="CD687" s="158"/>
      <c r="CE687" s="158"/>
      <c r="CG687" s="94"/>
      <c r="CM687" s="94"/>
      <c r="CN687" s="94"/>
      <c r="CQ687" s="94"/>
      <c r="CR687" s="94"/>
      <c r="CT687" s="94"/>
      <c r="CU687" s="94"/>
      <c r="CV687" s="94"/>
      <c r="CW687" s="94"/>
      <c r="CX687" s="94"/>
      <c r="CY687" s="94"/>
      <c r="CZ687" s="94"/>
      <c r="DA687" s="94"/>
      <c r="DB687" s="94"/>
      <c r="DC687" s="94"/>
      <c r="DD687" s="94"/>
      <c r="DE687" s="94"/>
      <c r="DF687" s="94"/>
      <c r="DG687" s="94"/>
      <c r="DH687" s="94"/>
      <c r="DI687" s="94"/>
      <c r="DJ687" s="94"/>
      <c r="DK687" s="94"/>
      <c r="DL687" s="94"/>
      <c r="DM687" s="94"/>
      <c r="DN687" s="94"/>
      <c r="DO687" s="94"/>
      <c r="DP687" s="94"/>
      <c r="DQ687" s="94"/>
    </row>
    <row r="688" spans="1:121" x14ac:dyDescent="0.35">
      <c r="A688" s="158"/>
      <c r="B688" s="158"/>
      <c r="D688" s="158"/>
      <c r="F688" s="158"/>
      <c r="G688" s="158"/>
      <c r="K688" s="158"/>
      <c r="N688" s="158"/>
      <c r="O688" s="158"/>
      <c r="R688" s="158"/>
      <c r="S688" s="159"/>
      <c r="U688" s="159"/>
      <c r="V688" s="158"/>
      <c r="W688" s="94"/>
      <c r="X688" s="94"/>
      <c r="Z688" s="158"/>
      <c r="AA688" s="158"/>
      <c r="AI688" s="94"/>
      <c r="AJ688" s="94"/>
      <c r="AM688" s="94"/>
      <c r="AW688" s="158"/>
      <c r="AX688" s="158"/>
      <c r="AY688" s="158"/>
      <c r="BO688" s="158"/>
      <c r="BP688" s="158"/>
      <c r="BT688" s="158"/>
      <c r="BU688" s="158"/>
      <c r="BY688" s="158"/>
      <c r="BZ688" s="158"/>
      <c r="CD688" s="158"/>
      <c r="CE688" s="158"/>
      <c r="CG688" s="94"/>
      <c r="CM688" s="94"/>
      <c r="CN688" s="94"/>
      <c r="CQ688" s="94"/>
      <c r="CR688" s="94"/>
      <c r="CT688" s="94"/>
      <c r="CU688" s="94"/>
      <c r="CV688" s="94"/>
      <c r="CW688" s="94"/>
      <c r="CX688" s="94"/>
      <c r="CY688" s="94"/>
      <c r="CZ688" s="94"/>
      <c r="DA688" s="94"/>
      <c r="DB688" s="94"/>
      <c r="DC688" s="94"/>
      <c r="DD688" s="94"/>
      <c r="DE688" s="94"/>
      <c r="DF688" s="94"/>
      <c r="DG688" s="94"/>
      <c r="DH688" s="94"/>
      <c r="DI688" s="94"/>
      <c r="DJ688" s="94"/>
      <c r="DK688" s="94"/>
      <c r="DL688" s="94"/>
      <c r="DM688" s="94"/>
      <c r="DN688" s="94"/>
      <c r="DO688" s="94"/>
      <c r="DP688" s="94"/>
      <c r="DQ688" s="94"/>
    </row>
    <row r="689" spans="1:121" x14ac:dyDescent="0.35">
      <c r="A689" s="158"/>
      <c r="B689" s="158"/>
      <c r="D689" s="158"/>
      <c r="F689" s="158"/>
      <c r="G689" s="158"/>
      <c r="K689" s="158"/>
      <c r="N689" s="158"/>
      <c r="O689" s="158"/>
      <c r="R689" s="158"/>
      <c r="S689" s="159"/>
      <c r="U689" s="159"/>
      <c r="V689" s="158"/>
      <c r="W689" s="94"/>
      <c r="X689" s="94"/>
      <c r="Z689" s="158"/>
      <c r="AA689" s="158"/>
      <c r="AI689" s="94"/>
      <c r="AJ689" s="94"/>
      <c r="AM689" s="94"/>
      <c r="AW689" s="158"/>
      <c r="AX689" s="158"/>
      <c r="AY689" s="158"/>
      <c r="BO689" s="158"/>
      <c r="BP689" s="158"/>
      <c r="BT689" s="158"/>
      <c r="BU689" s="158"/>
      <c r="BY689" s="158"/>
      <c r="BZ689" s="158"/>
      <c r="CD689" s="158"/>
      <c r="CE689" s="158"/>
      <c r="CG689" s="94"/>
      <c r="CM689" s="94"/>
      <c r="CN689" s="94"/>
      <c r="CQ689" s="94"/>
      <c r="CR689" s="94"/>
      <c r="CT689" s="94"/>
      <c r="CU689" s="94"/>
      <c r="CV689" s="94"/>
      <c r="CW689" s="94"/>
      <c r="CX689" s="94"/>
      <c r="CY689" s="94"/>
      <c r="CZ689" s="94"/>
      <c r="DA689" s="94"/>
      <c r="DB689" s="94"/>
      <c r="DC689" s="94"/>
      <c r="DD689" s="94"/>
      <c r="DE689" s="94"/>
      <c r="DF689" s="94"/>
      <c r="DG689" s="94"/>
      <c r="DH689" s="94"/>
      <c r="DI689" s="94"/>
      <c r="DJ689" s="94"/>
      <c r="DK689" s="94"/>
      <c r="DL689" s="94"/>
      <c r="DM689" s="94"/>
      <c r="DN689" s="94"/>
      <c r="DO689" s="94"/>
      <c r="DP689" s="94"/>
      <c r="DQ689" s="94"/>
    </row>
    <row r="690" spans="1:121" x14ac:dyDescent="0.35">
      <c r="A690" s="158"/>
      <c r="B690" s="158"/>
      <c r="D690" s="158"/>
      <c r="F690" s="158"/>
      <c r="G690" s="158"/>
      <c r="K690" s="158"/>
      <c r="N690" s="158"/>
      <c r="O690" s="158"/>
      <c r="R690" s="158"/>
      <c r="S690" s="159"/>
      <c r="U690" s="159"/>
      <c r="V690" s="158"/>
      <c r="W690" s="94"/>
      <c r="X690" s="94"/>
      <c r="Z690" s="158"/>
      <c r="AA690" s="158"/>
      <c r="AI690" s="94"/>
      <c r="AJ690" s="94"/>
      <c r="AM690" s="94"/>
      <c r="AW690" s="158"/>
      <c r="AX690" s="158"/>
      <c r="AY690" s="158"/>
      <c r="BO690" s="158"/>
      <c r="BP690" s="158"/>
      <c r="BT690" s="158"/>
      <c r="BU690" s="158"/>
      <c r="BY690" s="158"/>
      <c r="BZ690" s="158"/>
      <c r="CD690" s="158"/>
      <c r="CE690" s="158"/>
      <c r="CG690" s="94"/>
      <c r="CM690" s="94"/>
      <c r="CN690" s="94"/>
      <c r="CQ690" s="94"/>
      <c r="CR690" s="94"/>
      <c r="CT690" s="94"/>
      <c r="CU690" s="94"/>
      <c r="CV690" s="94"/>
      <c r="CW690" s="94"/>
      <c r="CX690" s="94"/>
      <c r="CY690" s="94"/>
      <c r="CZ690" s="94"/>
      <c r="DA690" s="94"/>
      <c r="DB690" s="94"/>
      <c r="DC690" s="94"/>
      <c r="DD690" s="94"/>
      <c r="DE690" s="94"/>
      <c r="DF690" s="94"/>
      <c r="DG690" s="94"/>
      <c r="DH690" s="94"/>
      <c r="DI690" s="94"/>
      <c r="DJ690" s="94"/>
      <c r="DK690" s="94"/>
      <c r="DL690" s="94"/>
      <c r="DM690" s="94"/>
      <c r="DN690" s="94"/>
      <c r="DO690" s="94"/>
      <c r="DP690" s="94"/>
      <c r="DQ690" s="94"/>
    </row>
    <row r="691" spans="1:121" x14ac:dyDescent="0.35">
      <c r="A691" s="158"/>
      <c r="B691" s="158"/>
      <c r="D691" s="158"/>
      <c r="F691" s="158"/>
      <c r="G691" s="158"/>
      <c r="K691" s="158"/>
      <c r="N691" s="158"/>
      <c r="O691" s="158"/>
      <c r="R691" s="158"/>
      <c r="S691" s="159"/>
      <c r="U691" s="159"/>
      <c r="V691" s="158"/>
      <c r="W691" s="94"/>
      <c r="X691" s="94"/>
      <c r="Z691" s="158"/>
      <c r="AA691" s="158"/>
      <c r="AI691" s="94"/>
      <c r="AJ691" s="94"/>
      <c r="AM691" s="94"/>
      <c r="AW691" s="158"/>
      <c r="AX691" s="158"/>
      <c r="AY691" s="158"/>
      <c r="BO691" s="158"/>
      <c r="BP691" s="158"/>
      <c r="BT691" s="158"/>
      <c r="BU691" s="158"/>
      <c r="BY691" s="158"/>
      <c r="BZ691" s="158"/>
      <c r="CD691" s="158"/>
      <c r="CE691" s="158"/>
      <c r="CG691" s="94"/>
      <c r="CM691" s="94"/>
      <c r="CN691" s="94"/>
      <c r="CQ691" s="94"/>
      <c r="CR691" s="94"/>
      <c r="CT691" s="94"/>
      <c r="CU691" s="94"/>
      <c r="CV691" s="94"/>
      <c r="CW691" s="94"/>
      <c r="CX691" s="94"/>
      <c r="CY691" s="94"/>
      <c r="CZ691" s="94"/>
      <c r="DA691" s="94"/>
      <c r="DB691" s="94"/>
      <c r="DC691" s="94"/>
      <c r="DD691" s="94"/>
      <c r="DE691" s="94"/>
      <c r="DF691" s="94"/>
      <c r="DG691" s="94"/>
      <c r="DH691" s="94"/>
      <c r="DI691" s="94"/>
      <c r="DJ691" s="94"/>
      <c r="DK691" s="94"/>
      <c r="DL691" s="94"/>
      <c r="DM691" s="94"/>
      <c r="DN691" s="94"/>
      <c r="DO691" s="94"/>
      <c r="DP691" s="94"/>
      <c r="DQ691" s="94"/>
    </row>
    <row r="692" spans="1:121" x14ac:dyDescent="0.35">
      <c r="A692" s="158"/>
      <c r="B692" s="158"/>
      <c r="D692" s="158"/>
      <c r="F692" s="158"/>
      <c r="G692" s="158"/>
      <c r="K692" s="158"/>
      <c r="N692" s="158"/>
      <c r="O692" s="158"/>
      <c r="R692" s="158"/>
      <c r="S692" s="159"/>
      <c r="U692" s="159"/>
      <c r="V692" s="158"/>
      <c r="W692" s="94"/>
      <c r="X692" s="94"/>
      <c r="Z692" s="158"/>
      <c r="AA692" s="158"/>
      <c r="AI692" s="94"/>
      <c r="AJ692" s="94"/>
      <c r="AM692" s="94"/>
      <c r="AW692" s="158"/>
      <c r="AX692" s="158"/>
      <c r="AY692" s="158"/>
      <c r="BO692" s="158"/>
      <c r="BP692" s="158"/>
      <c r="BT692" s="158"/>
      <c r="BU692" s="158"/>
      <c r="BY692" s="158"/>
      <c r="BZ692" s="158"/>
      <c r="CD692" s="158"/>
      <c r="CE692" s="158"/>
      <c r="CG692" s="94"/>
      <c r="CM692" s="94"/>
      <c r="CN692" s="94"/>
      <c r="CQ692" s="94"/>
      <c r="CR692" s="94"/>
      <c r="CT692" s="94"/>
      <c r="CU692" s="94"/>
      <c r="CV692" s="94"/>
      <c r="CW692" s="94"/>
      <c r="CX692" s="94"/>
      <c r="CY692" s="94"/>
      <c r="CZ692" s="94"/>
      <c r="DA692" s="94"/>
      <c r="DB692" s="94"/>
      <c r="DC692" s="94"/>
      <c r="DD692" s="94"/>
      <c r="DE692" s="94"/>
      <c r="DF692" s="94"/>
      <c r="DG692" s="94"/>
      <c r="DH692" s="94"/>
      <c r="DI692" s="94"/>
      <c r="DJ692" s="94"/>
      <c r="DK692" s="94"/>
      <c r="DL692" s="94"/>
      <c r="DM692" s="94"/>
      <c r="DN692" s="94"/>
      <c r="DO692" s="94"/>
      <c r="DP692" s="94"/>
      <c r="DQ692" s="94"/>
    </row>
    <row r="693" spans="1:121" x14ac:dyDescent="0.35">
      <c r="A693" s="158"/>
      <c r="B693" s="158"/>
      <c r="D693" s="158"/>
      <c r="F693" s="158"/>
      <c r="G693" s="158"/>
      <c r="K693" s="158"/>
      <c r="N693" s="158"/>
      <c r="O693" s="158"/>
      <c r="R693" s="158"/>
      <c r="S693" s="159"/>
      <c r="U693" s="159"/>
      <c r="V693" s="158"/>
      <c r="W693" s="94"/>
      <c r="X693" s="94"/>
      <c r="Z693" s="158"/>
      <c r="AA693" s="158"/>
      <c r="AI693" s="94"/>
      <c r="AJ693" s="94"/>
      <c r="AM693" s="94"/>
      <c r="AW693" s="158"/>
      <c r="AX693" s="158"/>
      <c r="AY693" s="158"/>
      <c r="BO693" s="158"/>
      <c r="BP693" s="158"/>
      <c r="BT693" s="158"/>
      <c r="BU693" s="158"/>
      <c r="BY693" s="158"/>
      <c r="BZ693" s="158"/>
      <c r="CD693" s="158"/>
      <c r="CE693" s="158"/>
      <c r="CG693" s="94"/>
      <c r="CM693" s="94"/>
      <c r="CN693" s="94"/>
      <c r="CQ693" s="94"/>
      <c r="CR693" s="94"/>
      <c r="CT693" s="94"/>
      <c r="CU693" s="94"/>
      <c r="CV693" s="94"/>
      <c r="CW693" s="94"/>
      <c r="CX693" s="94"/>
      <c r="CY693" s="94"/>
      <c r="CZ693" s="94"/>
      <c r="DA693" s="94"/>
      <c r="DB693" s="94"/>
      <c r="DC693" s="94"/>
      <c r="DD693" s="94"/>
      <c r="DE693" s="94"/>
      <c r="DF693" s="94"/>
      <c r="DG693" s="94"/>
      <c r="DH693" s="94"/>
      <c r="DI693" s="94"/>
      <c r="DJ693" s="94"/>
      <c r="DK693" s="94"/>
      <c r="DL693" s="94"/>
      <c r="DM693" s="94"/>
      <c r="DN693" s="94"/>
      <c r="DO693" s="94"/>
      <c r="DP693" s="94"/>
      <c r="DQ693" s="94"/>
    </row>
    <row r="694" spans="1:121" x14ac:dyDescent="0.35">
      <c r="A694" s="158"/>
      <c r="B694" s="158"/>
      <c r="D694" s="158"/>
      <c r="F694" s="158"/>
      <c r="G694" s="158"/>
      <c r="K694" s="158"/>
      <c r="N694" s="158"/>
      <c r="O694" s="158"/>
      <c r="R694" s="158"/>
      <c r="S694" s="159"/>
      <c r="U694" s="159"/>
      <c r="V694" s="158"/>
      <c r="W694" s="94"/>
      <c r="X694" s="94"/>
      <c r="Z694" s="158"/>
      <c r="AA694" s="158"/>
      <c r="AI694" s="94"/>
      <c r="AJ694" s="94"/>
      <c r="AM694" s="94"/>
      <c r="AW694" s="158"/>
      <c r="AX694" s="158"/>
      <c r="AY694" s="158"/>
      <c r="BO694" s="158"/>
      <c r="BP694" s="158"/>
      <c r="BT694" s="158"/>
      <c r="BU694" s="158"/>
      <c r="BY694" s="158"/>
      <c r="BZ694" s="158"/>
      <c r="CD694" s="158"/>
      <c r="CE694" s="158"/>
      <c r="CG694" s="94"/>
      <c r="CM694" s="94"/>
      <c r="CN694" s="94"/>
      <c r="CQ694" s="94"/>
      <c r="CR694" s="94"/>
      <c r="CT694" s="94"/>
      <c r="CU694" s="94"/>
      <c r="CV694" s="94"/>
      <c r="CW694" s="94"/>
      <c r="CX694" s="94"/>
      <c r="CY694" s="94"/>
      <c r="CZ694" s="94"/>
      <c r="DA694" s="94"/>
      <c r="DB694" s="94"/>
      <c r="DC694" s="94"/>
      <c r="DD694" s="94"/>
      <c r="DE694" s="94"/>
      <c r="DF694" s="94"/>
      <c r="DG694" s="94"/>
      <c r="DH694" s="94"/>
      <c r="DI694" s="94"/>
      <c r="DJ694" s="94"/>
      <c r="DK694" s="94"/>
      <c r="DL694" s="94"/>
      <c r="DM694" s="94"/>
      <c r="DN694" s="94"/>
      <c r="DO694" s="94"/>
      <c r="DP694" s="94"/>
      <c r="DQ694" s="94"/>
    </row>
    <row r="695" spans="1:121" x14ac:dyDescent="0.35">
      <c r="A695" s="158"/>
      <c r="B695" s="158"/>
      <c r="D695" s="158"/>
      <c r="F695" s="158"/>
      <c r="G695" s="158"/>
      <c r="K695" s="158"/>
      <c r="N695" s="158"/>
      <c r="O695" s="158"/>
      <c r="R695" s="158"/>
      <c r="S695" s="159"/>
      <c r="U695" s="159"/>
      <c r="V695" s="158"/>
      <c r="W695" s="94"/>
      <c r="X695" s="94"/>
      <c r="Z695" s="158"/>
      <c r="AA695" s="158"/>
      <c r="AI695" s="94"/>
      <c r="AJ695" s="94"/>
      <c r="AM695" s="94"/>
      <c r="AW695" s="158"/>
      <c r="AX695" s="158"/>
      <c r="AY695" s="158"/>
      <c r="BO695" s="158"/>
      <c r="BP695" s="158"/>
      <c r="BT695" s="158"/>
      <c r="BU695" s="158"/>
      <c r="BY695" s="158"/>
      <c r="BZ695" s="158"/>
      <c r="CD695" s="158"/>
      <c r="CE695" s="158"/>
      <c r="CG695" s="94"/>
      <c r="CM695" s="94"/>
      <c r="CN695" s="94"/>
      <c r="CQ695" s="94"/>
      <c r="CR695" s="94"/>
      <c r="CT695" s="94"/>
      <c r="CU695" s="94"/>
      <c r="CV695" s="94"/>
      <c r="CW695" s="94"/>
      <c r="CX695" s="94"/>
      <c r="CY695" s="94"/>
      <c r="CZ695" s="94"/>
      <c r="DA695" s="94"/>
      <c r="DB695" s="94"/>
      <c r="DC695" s="94"/>
      <c r="DD695" s="94"/>
      <c r="DE695" s="94"/>
      <c r="DF695" s="94"/>
      <c r="DG695" s="94"/>
      <c r="DH695" s="94"/>
      <c r="DI695" s="94"/>
      <c r="DJ695" s="94"/>
      <c r="DK695" s="94"/>
      <c r="DL695" s="94"/>
      <c r="DM695" s="94"/>
      <c r="DN695" s="94"/>
      <c r="DO695" s="94"/>
      <c r="DP695" s="94"/>
      <c r="DQ695" s="94"/>
    </row>
    <row r="696" spans="1:121" x14ac:dyDescent="0.35">
      <c r="A696" s="158"/>
      <c r="B696" s="158"/>
      <c r="D696" s="158"/>
      <c r="F696" s="158"/>
      <c r="G696" s="158"/>
      <c r="K696" s="158"/>
      <c r="N696" s="158"/>
      <c r="O696" s="158"/>
      <c r="R696" s="158"/>
      <c r="S696" s="159"/>
      <c r="U696" s="159"/>
      <c r="V696" s="158"/>
      <c r="W696" s="94"/>
      <c r="X696" s="94"/>
      <c r="Z696" s="158"/>
      <c r="AA696" s="158"/>
      <c r="AI696" s="94"/>
      <c r="AJ696" s="94"/>
      <c r="AM696" s="94"/>
      <c r="AW696" s="158"/>
      <c r="AX696" s="158"/>
      <c r="AY696" s="158"/>
      <c r="BO696" s="158"/>
      <c r="BP696" s="158"/>
      <c r="BT696" s="158"/>
      <c r="BU696" s="158"/>
      <c r="BY696" s="158"/>
      <c r="BZ696" s="158"/>
      <c r="CD696" s="158"/>
      <c r="CE696" s="158"/>
      <c r="CG696" s="94"/>
      <c r="CM696" s="94"/>
      <c r="CN696" s="94"/>
      <c r="CQ696" s="94"/>
      <c r="CR696" s="94"/>
      <c r="CT696" s="94"/>
      <c r="CU696" s="94"/>
      <c r="CV696" s="94"/>
      <c r="CW696" s="94"/>
      <c r="CX696" s="94"/>
      <c r="CY696" s="94"/>
      <c r="CZ696" s="94"/>
      <c r="DA696" s="94"/>
      <c r="DB696" s="94"/>
      <c r="DC696" s="94"/>
      <c r="DD696" s="94"/>
      <c r="DE696" s="94"/>
      <c r="DF696" s="94"/>
      <c r="DG696" s="94"/>
      <c r="DH696" s="94"/>
      <c r="DI696" s="94"/>
      <c r="DJ696" s="94"/>
      <c r="DK696" s="94"/>
      <c r="DL696" s="94"/>
      <c r="DM696" s="94"/>
      <c r="DN696" s="94"/>
      <c r="DO696" s="94"/>
      <c r="DP696" s="94"/>
      <c r="DQ696" s="94"/>
    </row>
    <row r="697" spans="1:121" x14ac:dyDescent="0.35">
      <c r="A697" s="158"/>
      <c r="B697" s="158"/>
      <c r="D697" s="158"/>
      <c r="F697" s="158"/>
      <c r="G697" s="158"/>
      <c r="K697" s="158"/>
      <c r="N697" s="158"/>
      <c r="O697" s="158"/>
      <c r="R697" s="158"/>
      <c r="S697" s="159"/>
      <c r="U697" s="159"/>
      <c r="V697" s="158"/>
      <c r="W697" s="94"/>
      <c r="X697" s="94"/>
      <c r="Z697" s="158"/>
      <c r="AA697" s="158"/>
      <c r="AI697" s="94"/>
      <c r="AJ697" s="94"/>
      <c r="AM697" s="94"/>
      <c r="AW697" s="158"/>
      <c r="AX697" s="158"/>
      <c r="AY697" s="158"/>
      <c r="BO697" s="158"/>
      <c r="BP697" s="158"/>
      <c r="BT697" s="158"/>
      <c r="BU697" s="158"/>
      <c r="BY697" s="158"/>
      <c r="BZ697" s="158"/>
      <c r="CD697" s="158"/>
      <c r="CE697" s="158"/>
      <c r="CG697" s="94"/>
      <c r="CM697" s="94"/>
      <c r="CN697" s="94"/>
      <c r="CQ697" s="94"/>
      <c r="CR697" s="94"/>
      <c r="CT697" s="94"/>
      <c r="CU697" s="94"/>
      <c r="CV697" s="94"/>
      <c r="CW697" s="94"/>
      <c r="CX697" s="94"/>
      <c r="CY697" s="94"/>
      <c r="CZ697" s="94"/>
      <c r="DA697" s="94"/>
      <c r="DB697" s="94"/>
      <c r="DC697" s="94"/>
      <c r="DD697" s="94"/>
      <c r="DE697" s="94"/>
      <c r="DF697" s="94"/>
      <c r="DG697" s="94"/>
      <c r="DH697" s="94"/>
      <c r="DI697" s="94"/>
      <c r="DJ697" s="94"/>
      <c r="DK697" s="94"/>
      <c r="DL697" s="94"/>
      <c r="DM697" s="94"/>
      <c r="DN697" s="94"/>
      <c r="DO697" s="94"/>
      <c r="DP697" s="94"/>
      <c r="DQ697" s="94"/>
    </row>
    <row r="698" spans="1:121" x14ac:dyDescent="0.35">
      <c r="A698" s="158"/>
      <c r="B698" s="158"/>
      <c r="D698" s="158"/>
      <c r="F698" s="158"/>
      <c r="G698" s="158"/>
      <c r="K698" s="158"/>
      <c r="N698" s="158"/>
      <c r="O698" s="158"/>
      <c r="R698" s="158"/>
      <c r="S698" s="159"/>
      <c r="U698" s="159"/>
      <c r="V698" s="158"/>
      <c r="W698" s="94"/>
      <c r="X698" s="94"/>
      <c r="Z698" s="158"/>
      <c r="AA698" s="158"/>
      <c r="AI698" s="94"/>
      <c r="AJ698" s="94"/>
      <c r="AM698" s="94"/>
      <c r="AW698" s="158"/>
      <c r="AX698" s="158"/>
      <c r="AY698" s="158"/>
      <c r="BO698" s="158"/>
      <c r="BP698" s="158"/>
      <c r="BT698" s="158"/>
      <c r="BU698" s="158"/>
      <c r="BY698" s="158"/>
      <c r="BZ698" s="158"/>
      <c r="CD698" s="158"/>
      <c r="CE698" s="158"/>
      <c r="CG698" s="94"/>
      <c r="CM698" s="94"/>
      <c r="CN698" s="94"/>
      <c r="CQ698" s="94"/>
      <c r="CR698" s="94"/>
      <c r="CT698" s="94"/>
      <c r="CU698" s="94"/>
      <c r="CV698" s="94"/>
      <c r="CW698" s="94"/>
      <c r="CX698" s="94"/>
      <c r="CY698" s="94"/>
      <c r="CZ698" s="94"/>
      <c r="DA698" s="94"/>
      <c r="DB698" s="94"/>
      <c r="DC698" s="94"/>
      <c r="DD698" s="94"/>
      <c r="DE698" s="94"/>
      <c r="DF698" s="94"/>
      <c r="DG698" s="94"/>
      <c r="DH698" s="94"/>
      <c r="DI698" s="94"/>
      <c r="DJ698" s="94"/>
      <c r="DK698" s="94"/>
      <c r="DL698" s="94"/>
      <c r="DM698" s="94"/>
      <c r="DN698" s="94"/>
      <c r="DO698" s="94"/>
      <c r="DP698" s="94"/>
      <c r="DQ698" s="94"/>
    </row>
    <row r="699" spans="1:121" x14ac:dyDescent="0.35">
      <c r="A699" s="158"/>
      <c r="B699" s="158"/>
      <c r="D699" s="158"/>
      <c r="F699" s="158"/>
      <c r="G699" s="158"/>
      <c r="K699" s="158"/>
      <c r="N699" s="158"/>
      <c r="O699" s="158"/>
      <c r="R699" s="158"/>
      <c r="S699" s="159"/>
      <c r="U699" s="159"/>
      <c r="V699" s="158"/>
      <c r="W699" s="94"/>
      <c r="X699" s="94"/>
      <c r="Z699" s="158"/>
      <c r="AA699" s="158"/>
      <c r="AI699" s="94"/>
      <c r="AJ699" s="94"/>
      <c r="AM699" s="94"/>
      <c r="AW699" s="158"/>
      <c r="AX699" s="158"/>
      <c r="AY699" s="158"/>
      <c r="BO699" s="158"/>
      <c r="BP699" s="158"/>
      <c r="BT699" s="158"/>
      <c r="BU699" s="158"/>
      <c r="BY699" s="158"/>
      <c r="BZ699" s="158"/>
      <c r="CD699" s="158"/>
      <c r="CE699" s="158"/>
      <c r="CG699" s="94"/>
      <c r="CM699" s="94"/>
      <c r="CN699" s="94"/>
      <c r="CQ699" s="94"/>
      <c r="CR699" s="94"/>
      <c r="CT699" s="94"/>
      <c r="CU699" s="94"/>
      <c r="CV699" s="94"/>
      <c r="CW699" s="94"/>
      <c r="CX699" s="94"/>
      <c r="CY699" s="94"/>
      <c r="CZ699" s="94"/>
      <c r="DA699" s="94"/>
      <c r="DB699" s="94"/>
      <c r="DC699" s="94"/>
      <c r="DD699" s="94"/>
      <c r="DE699" s="94"/>
      <c r="DF699" s="94"/>
      <c r="DG699" s="94"/>
      <c r="DH699" s="94"/>
      <c r="DI699" s="94"/>
      <c r="DJ699" s="94"/>
      <c r="DK699" s="94"/>
      <c r="DL699" s="94"/>
      <c r="DM699" s="94"/>
      <c r="DN699" s="94"/>
      <c r="DO699" s="94"/>
      <c r="DP699" s="94"/>
      <c r="DQ699" s="94"/>
    </row>
    <row r="700" spans="1:121" x14ac:dyDescent="0.35">
      <c r="A700" s="158"/>
      <c r="B700" s="158"/>
      <c r="D700" s="158"/>
      <c r="F700" s="158"/>
      <c r="G700" s="158"/>
      <c r="K700" s="158"/>
      <c r="N700" s="158"/>
      <c r="O700" s="158"/>
      <c r="R700" s="158"/>
      <c r="S700" s="159"/>
      <c r="U700" s="159"/>
      <c r="V700" s="158"/>
      <c r="W700" s="94"/>
      <c r="X700" s="94"/>
      <c r="Z700" s="158"/>
      <c r="AA700" s="158"/>
      <c r="AI700" s="94"/>
      <c r="AJ700" s="94"/>
      <c r="AM700" s="94"/>
      <c r="AW700" s="158"/>
      <c r="AX700" s="158"/>
      <c r="AY700" s="158"/>
      <c r="BO700" s="158"/>
      <c r="BP700" s="158"/>
      <c r="BT700" s="158"/>
      <c r="BU700" s="158"/>
      <c r="BY700" s="158"/>
      <c r="BZ700" s="158"/>
      <c r="CD700" s="158"/>
      <c r="CE700" s="158"/>
      <c r="CG700" s="94"/>
      <c r="CM700" s="94"/>
      <c r="CN700" s="94"/>
      <c r="CQ700" s="94"/>
      <c r="CR700" s="94"/>
      <c r="CT700" s="94"/>
      <c r="CU700" s="94"/>
      <c r="CV700" s="94"/>
      <c r="CW700" s="94"/>
      <c r="CX700" s="94"/>
      <c r="CY700" s="94"/>
      <c r="CZ700" s="94"/>
      <c r="DA700" s="94"/>
      <c r="DB700" s="94"/>
      <c r="DC700" s="94"/>
      <c r="DD700" s="94"/>
      <c r="DE700" s="94"/>
      <c r="DF700" s="94"/>
      <c r="DG700" s="94"/>
      <c r="DH700" s="94"/>
      <c r="DI700" s="94"/>
      <c r="DJ700" s="94"/>
      <c r="DK700" s="94"/>
      <c r="DL700" s="94"/>
      <c r="DM700" s="94"/>
      <c r="DN700" s="94"/>
      <c r="DO700" s="94"/>
      <c r="DP700" s="94"/>
      <c r="DQ700" s="94"/>
    </row>
    <row r="701" spans="1:121" x14ac:dyDescent="0.35">
      <c r="A701" s="158"/>
      <c r="B701" s="158"/>
      <c r="D701" s="158"/>
      <c r="F701" s="158"/>
      <c r="G701" s="158"/>
      <c r="K701" s="158"/>
      <c r="N701" s="158"/>
      <c r="O701" s="158"/>
      <c r="R701" s="158"/>
      <c r="S701" s="159"/>
      <c r="U701" s="159"/>
      <c r="V701" s="158"/>
      <c r="W701" s="94"/>
      <c r="X701" s="94"/>
      <c r="Z701" s="158"/>
      <c r="AA701" s="158"/>
      <c r="AI701" s="94"/>
      <c r="AJ701" s="94"/>
      <c r="AM701" s="94"/>
      <c r="AW701" s="158"/>
      <c r="AX701" s="158"/>
      <c r="AY701" s="158"/>
      <c r="BO701" s="158"/>
      <c r="BP701" s="158"/>
      <c r="BT701" s="158"/>
      <c r="BU701" s="158"/>
      <c r="BY701" s="158"/>
      <c r="BZ701" s="158"/>
      <c r="CD701" s="158"/>
      <c r="CE701" s="158"/>
      <c r="CG701" s="94"/>
      <c r="CM701" s="94"/>
      <c r="CN701" s="94"/>
      <c r="CQ701" s="94"/>
      <c r="CR701" s="94"/>
      <c r="CT701" s="94"/>
      <c r="CU701" s="94"/>
      <c r="CV701" s="94"/>
      <c r="CW701" s="94"/>
      <c r="CX701" s="94"/>
      <c r="CY701" s="94"/>
      <c r="CZ701" s="94"/>
      <c r="DA701" s="94"/>
      <c r="DB701" s="94"/>
      <c r="DC701" s="94"/>
      <c r="DD701" s="94"/>
      <c r="DE701" s="94"/>
      <c r="DF701" s="94"/>
      <c r="DG701" s="94"/>
      <c r="DH701" s="94"/>
      <c r="DI701" s="94"/>
      <c r="DJ701" s="94"/>
      <c r="DK701" s="94"/>
      <c r="DL701" s="94"/>
      <c r="DM701" s="94"/>
      <c r="DN701" s="94"/>
      <c r="DO701" s="94"/>
      <c r="DP701" s="94"/>
      <c r="DQ701" s="94"/>
    </row>
    <row r="702" spans="1:121" x14ac:dyDescent="0.35">
      <c r="A702" s="158"/>
      <c r="B702" s="158"/>
      <c r="D702" s="158"/>
      <c r="F702" s="158"/>
      <c r="G702" s="158"/>
      <c r="K702" s="158"/>
      <c r="N702" s="158"/>
      <c r="O702" s="158"/>
      <c r="R702" s="158"/>
      <c r="S702" s="159"/>
      <c r="U702" s="159"/>
      <c r="V702" s="158"/>
      <c r="W702" s="94"/>
      <c r="X702" s="94"/>
      <c r="Z702" s="158"/>
      <c r="AA702" s="158"/>
      <c r="AI702" s="94"/>
      <c r="AJ702" s="94"/>
      <c r="AM702" s="94"/>
      <c r="AW702" s="158"/>
      <c r="AX702" s="158"/>
      <c r="AY702" s="158"/>
      <c r="BO702" s="158"/>
      <c r="BP702" s="158"/>
      <c r="BT702" s="158"/>
      <c r="BU702" s="158"/>
      <c r="BY702" s="158"/>
      <c r="BZ702" s="158"/>
      <c r="CD702" s="158"/>
      <c r="CE702" s="158"/>
      <c r="CG702" s="94"/>
      <c r="CM702" s="94"/>
      <c r="CN702" s="94"/>
      <c r="CQ702" s="94"/>
      <c r="CR702" s="94"/>
      <c r="CT702" s="94"/>
      <c r="CU702" s="94"/>
      <c r="CV702" s="94"/>
      <c r="CW702" s="94"/>
      <c r="CX702" s="94"/>
      <c r="CY702" s="94"/>
      <c r="CZ702" s="94"/>
      <c r="DA702" s="94"/>
      <c r="DB702" s="94"/>
      <c r="DC702" s="94"/>
      <c r="DD702" s="94"/>
      <c r="DE702" s="94"/>
      <c r="DF702" s="94"/>
      <c r="DG702" s="94"/>
      <c r="DH702" s="94"/>
      <c r="DI702" s="94"/>
      <c r="DJ702" s="94"/>
      <c r="DK702" s="94"/>
      <c r="DL702" s="94"/>
      <c r="DM702" s="94"/>
      <c r="DN702" s="94"/>
      <c r="DO702" s="94"/>
      <c r="DP702" s="94"/>
      <c r="DQ702" s="94"/>
    </row>
    <row r="703" spans="1:121" x14ac:dyDescent="0.35">
      <c r="A703" s="158"/>
      <c r="B703" s="158"/>
      <c r="D703" s="158"/>
      <c r="F703" s="158"/>
      <c r="G703" s="158"/>
      <c r="K703" s="158"/>
      <c r="N703" s="158"/>
      <c r="O703" s="158"/>
      <c r="R703" s="158"/>
      <c r="S703" s="159"/>
      <c r="U703" s="159"/>
      <c r="V703" s="158"/>
      <c r="W703" s="94"/>
      <c r="X703" s="94"/>
      <c r="Z703" s="158"/>
      <c r="AA703" s="158"/>
      <c r="AI703" s="94"/>
      <c r="AJ703" s="94"/>
      <c r="AM703" s="94"/>
      <c r="AW703" s="158"/>
      <c r="AX703" s="158"/>
      <c r="AY703" s="158"/>
      <c r="BO703" s="158"/>
      <c r="BP703" s="158"/>
      <c r="BT703" s="158"/>
      <c r="BU703" s="158"/>
      <c r="BY703" s="158"/>
      <c r="BZ703" s="158"/>
      <c r="CD703" s="158"/>
      <c r="CE703" s="158"/>
      <c r="CG703" s="94"/>
      <c r="CM703" s="94"/>
      <c r="CN703" s="94"/>
      <c r="CQ703" s="94"/>
      <c r="CR703" s="94"/>
      <c r="CT703" s="94"/>
      <c r="CU703" s="94"/>
      <c r="CV703" s="94"/>
      <c r="CW703" s="94"/>
      <c r="CX703" s="94"/>
      <c r="CY703" s="94"/>
      <c r="CZ703" s="94"/>
      <c r="DA703" s="94"/>
      <c r="DB703" s="94"/>
      <c r="DC703" s="94"/>
      <c r="DD703" s="94"/>
      <c r="DE703" s="94"/>
      <c r="DF703" s="94"/>
      <c r="DG703" s="94"/>
      <c r="DH703" s="94"/>
      <c r="DI703" s="94"/>
      <c r="DJ703" s="94"/>
      <c r="DK703" s="94"/>
      <c r="DL703" s="94"/>
      <c r="DM703" s="94"/>
      <c r="DN703" s="94"/>
      <c r="DO703" s="94"/>
      <c r="DP703" s="94"/>
      <c r="DQ703" s="94"/>
    </row>
    <row r="704" spans="1:121" x14ac:dyDescent="0.35">
      <c r="A704" s="158"/>
      <c r="B704" s="158"/>
      <c r="D704" s="158"/>
      <c r="F704" s="158"/>
      <c r="G704" s="158"/>
      <c r="K704" s="158"/>
      <c r="N704" s="158"/>
      <c r="O704" s="158"/>
      <c r="R704" s="158"/>
      <c r="S704" s="159"/>
      <c r="U704" s="159"/>
      <c r="V704" s="158"/>
      <c r="W704" s="94"/>
      <c r="X704" s="94"/>
      <c r="Z704" s="158"/>
      <c r="AA704" s="158"/>
      <c r="AI704" s="94"/>
      <c r="AJ704" s="94"/>
      <c r="AM704" s="94"/>
      <c r="AW704" s="158"/>
      <c r="AX704" s="158"/>
      <c r="AY704" s="158"/>
      <c r="BO704" s="158"/>
      <c r="BP704" s="158"/>
      <c r="BT704" s="158"/>
      <c r="BU704" s="158"/>
      <c r="BY704" s="158"/>
      <c r="BZ704" s="158"/>
      <c r="CD704" s="158"/>
      <c r="CE704" s="158"/>
      <c r="CG704" s="94"/>
      <c r="CM704" s="94"/>
      <c r="CN704" s="94"/>
      <c r="CQ704" s="94"/>
      <c r="CR704" s="94"/>
      <c r="CT704" s="94"/>
      <c r="CU704" s="94"/>
      <c r="CV704" s="94"/>
      <c r="CW704" s="94"/>
      <c r="CX704" s="94"/>
      <c r="CY704" s="94"/>
      <c r="CZ704" s="94"/>
      <c r="DA704" s="94"/>
      <c r="DB704" s="94"/>
      <c r="DC704" s="94"/>
      <c r="DD704" s="94"/>
      <c r="DE704" s="94"/>
      <c r="DF704" s="94"/>
      <c r="DG704" s="94"/>
      <c r="DH704" s="94"/>
      <c r="DI704" s="94"/>
      <c r="DJ704" s="94"/>
      <c r="DK704" s="94"/>
      <c r="DL704" s="94"/>
      <c r="DM704" s="94"/>
      <c r="DN704" s="94"/>
      <c r="DO704" s="94"/>
      <c r="DP704" s="94"/>
      <c r="DQ704" s="94"/>
    </row>
    <row r="705" spans="1:121" x14ac:dyDescent="0.35">
      <c r="A705" s="158"/>
      <c r="B705" s="158"/>
      <c r="D705" s="158"/>
      <c r="F705" s="158"/>
      <c r="G705" s="158"/>
      <c r="K705" s="158"/>
      <c r="N705" s="158"/>
      <c r="O705" s="158"/>
      <c r="R705" s="158"/>
      <c r="S705" s="159"/>
      <c r="U705" s="159"/>
      <c r="V705" s="158"/>
      <c r="W705" s="94"/>
      <c r="X705" s="94"/>
      <c r="Z705" s="158"/>
      <c r="AA705" s="158"/>
      <c r="AI705" s="94"/>
      <c r="AJ705" s="94"/>
      <c r="AM705" s="94"/>
      <c r="AW705" s="158"/>
      <c r="AX705" s="158"/>
      <c r="AY705" s="158"/>
      <c r="BO705" s="158"/>
      <c r="BP705" s="158"/>
      <c r="BT705" s="158"/>
      <c r="BU705" s="158"/>
      <c r="BY705" s="158"/>
      <c r="BZ705" s="158"/>
      <c r="CD705" s="158"/>
      <c r="CE705" s="158"/>
      <c r="CG705" s="94"/>
      <c r="CM705" s="94"/>
      <c r="CN705" s="94"/>
      <c r="CQ705" s="94"/>
      <c r="CR705" s="94"/>
      <c r="CT705" s="94"/>
      <c r="CU705" s="94"/>
      <c r="CV705" s="94"/>
      <c r="CW705" s="94"/>
      <c r="CX705" s="94"/>
      <c r="CY705" s="94"/>
      <c r="CZ705" s="94"/>
      <c r="DA705" s="94"/>
      <c r="DB705" s="94"/>
      <c r="DC705" s="94"/>
      <c r="DD705" s="94"/>
      <c r="DE705" s="94"/>
      <c r="DF705" s="94"/>
      <c r="DG705" s="94"/>
      <c r="DH705" s="94"/>
      <c r="DI705" s="94"/>
      <c r="DJ705" s="94"/>
      <c r="DK705" s="94"/>
      <c r="DL705" s="94"/>
      <c r="DM705" s="94"/>
      <c r="DN705" s="94"/>
      <c r="DO705" s="94"/>
      <c r="DP705" s="94"/>
      <c r="DQ705" s="94"/>
    </row>
    <row r="706" spans="1:121" x14ac:dyDescent="0.35">
      <c r="A706" s="158"/>
      <c r="B706" s="158"/>
      <c r="D706" s="158"/>
      <c r="F706" s="158"/>
      <c r="G706" s="158"/>
      <c r="K706" s="158"/>
      <c r="N706" s="158"/>
      <c r="O706" s="158"/>
      <c r="R706" s="158"/>
      <c r="S706" s="159"/>
      <c r="U706" s="159"/>
      <c r="V706" s="158"/>
      <c r="W706" s="94"/>
      <c r="X706" s="94"/>
      <c r="Z706" s="158"/>
      <c r="AA706" s="158"/>
      <c r="AI706" s="94"/>
      <c r="AJ706" s="94"/>
      <c r="AM706" s="94"/>
      <c r="AW706" s="158"/>
      <c r="AX706" s="158"/>
      <c r="AY706" s="158"/>
      <c r="BO706" s="158"/>
      <c r="BP706" s="158"/>
      <c r="BT706" s="158"/>
      <c r="BU706" s="158"/>
      <c r="BY706" s="158"/>
      <c r="BZ706" s="158"/>
      <c r="CD706" s="158"/>
      <c r="CE706" s="158"/>
      <c r="CG706" s="94"/>
      <c r="CM706" s="94"/>
      <c r="CN706" s="94"/>
      <c r="CQ706" s="94"/>
      <c r="CR706" s="94"/>
      <c r="CT706" s="94"/>
      <c r="CU706" s="94"/>
      <c r="CV706" s="94"/>
      <c r="CW706" s="94"/>
      <c r="CX706" s="94"/>
      <c r="CY706" s="94"/>
      <c r="CZ706" s="94"/>
      <c r="DA706" s="94"/>
      <c r="DB706" s="94"/>
      <c r="DC706" s="94"/>
      <c r="DD706" s="94"/>
      <c r="DE706" s="94"/>
      <c r="DF706" s="94"/>
      <c r="DG706" s="94"/>
      <c r="DH706" s="94"/>
      <c r="DI706" s="94"/>
      <c r="DJ706" s="94"/>
      <c r="DK706" s="94"/>
      <c r="DL706" s="94"/>
      <c r="DM706" s="94"/>
      <c r="DN706" s="94"/>
      <c r="DO706" s="94"/>
      <c r="DP706" s="94"/>
      <c r="DQ706" s="94"/>
    </row>
    <row r="707" spans="1:121" x14ac:dyDescent="0.35">
      <c r="A707" s="158"/>
      <c r="B707" s="158"/>
      <c r="D707" s="158"/>
      <c r="F707" s="158"/>
      <c r="G707" s="158"/>
      <c r="K707" s="158"/>
      <c r="N707" s="158"/>
      <c r="O707" s="158"/>
      <c r="R707" s="158"/>
      <c r="S707" s="159"/>
      <c r="U707" s="159"/>
      <c r="V707" s="158"/>
      <c r="W707" s="94"/>
      <c r="X707" s="94"/>
      <c r="Z707" s="158"/>
      <c r="AA707" s="158"/>
      <c r="AI707" s="94"/>
      <c r="AJ707" s="94"/>
      <c r="AM707" s="94"/>
      <c r="AW707" s="158"/>
      <c r="AX707" s="158"/>
      <c r="AY707" s="158"/>
      <c r="BO707" s="158"/>
      <c r="BP707" s="158"/>
      <c r="BT707" s="158"/>
      <c r="BU707" s="158"/>
      <c r="BY707" s="158"/>
      <c r="BZ707" s="158"/>
      <c r="CD707" s="158"/>
      <c r="CE707" s="158"/>
      <c r="CG707" s="94"/>
      <c r="CM707" s="94"/>
      <c r="CN707" s="94"/>
      <c r="CQ707" s="94"/>
      <c r="CR707" s="94"/>
      <c r="CT707" s="94"/>
      <c r="CU707" s="94"/>
      <c r="CV707" s="94"/>
      <c r="CW707" s="94"/>
      <c r="CX707" s="94"/>
      <c r="CY707" s="94"/>
      <c r="CZ707" s="94"/>
      <c r="DA707" s="94"/>
      <c r="DB707" s="94"/>
      <c r="DC707" s="94"/>
      <c r="DD707" s="94"/>
      <c r="DE707" s="94"/>
      <c r="DF707" s="94"/>
      <c r="DG707" s="94"/>
      <c r="DH707" s="94"/>
      <c r="DI707" s="94"/>
      <c r="DJ707" s="94"/>
      <c r="DK707" s="94"/>
      <c r="DL707" s="94"/>
      <c r="DM707" s="94"/>
      <c r="DN707" s="94"/>
      <c r="DO707" s="94"/>
      <c r="DP707" s="94"/>
      <c r="DQ707" s="94"/>
    </row>
    <row r="708" spans="1:121" x14ac:dyDescent="0.35">
      <c r="A708" s="158"/>
      <c r="B708" s="158"/>
      <c r="D708" s="158"/>
      <c r="F708" s="158"/>
      <c r="G708" s="158"/>
      <c r="K708" s="158"/>
      <c r="N708" s="158"/>
      <c r="O708" s="158"/>
      <c r="R708" s="158"/>
      <c r="S708" s="159"/>
      <c r="U708" s="159"/>
      <c r="V708" s="158"/>
      <c r="W708" s="94"/>
      <c r="X708" s="94"/>
      <c r="Z708" s="158"/>
      <c r="AA708" s="158"/>
      <c r="AI708" s="94"/>
      <c r="AJ708" s="94"/>
      <c r="AM708" s="94"/>
      <c r="AW708" s="158"/>
      <c r="AX708" s="158"/>
      <c r="AY708" s="158"/>
      <c r="BO708" s="158"/>
      <c r="BP708" s="158"/>
      <c r="BT708" s="158"/>
      <c r="BU708" s="158"/>
      <c r="BY708" s="158"/>
      <c r="BZ708" s="158"/>
      <c r="CD708" s="158"/>
      <c r="CE708" s="158"/>
      <c r="CG708" s="94"/>
      <c r="CM708" s="94"/>
      <c r="CN708" s="94"/>
      <c r="CQ708" s="94"/>
      <c r="CR708" s="94"/>
      <c r="CT708" s="94"/>
      <c r="CU708" s="94"/>
      <c r="CV708" s="94"/>
      <c r="CW708" s="94"/>
      <c r="CX708" s="94"/>
      <c r="CY708" s="94"/>
      <c r="CZ708" s="94"/>
      <c r="DA708" s="94"/>
      <c r="DB708" s="94"/>
      <c r="DC708" s="94"/>
      <c r="DD708" s="94"/>
      <c r="DE708" s="94"/>
      <c r="DF708" s="94"/>
      <c r="DG708" s="94"/>
      <c r="DH708" s="94"/>
      <c r="DI708" s="94"/>
      <c r="DJ708" s="94"/>
      <c r="DK708" s="94"/>
      <c r="DL708" s="94"/>
      <c r="DM708" s="94"/>
      <c r="DN708" s="94"/>
      <c r="DO708" s="94"/>
      <c r="DP708" s="94"/>
      <c r="DQ708" s="94"/>
    </row>
    <row r="709" spans="1:121" x14ac:dyDescent="0.35">
      <c r="A709" s="158"/>
      <c r="B709" s="158"/>
      <c r="D709" s="158"/>
      <c r="F709" s="158"/>
      <c r="G709" s="158"/>
      <c r="K709" s="158"/>
      <c r="N709" s="158"/>
      <c r="O709" s="158"/>
      <c r="R709" s="158"/>
      <c r="S709" s="159"/>
      <c r="U709" s="159"/>
      <c r="V709" s="158"/>
      <c r="W709" s="94"/>
      <c r="X709" s="94"/>
      <c r="Z709" s="158"/>
      <c r="AA709" s="158"/>
      <c r="AI709" s="94"/>
      <c r="AJ709" s="94"/>
      <c r="AM709" s="94"/>
      <c r="AW709" s="158"/>
      <c r="AX709" s="158"/>
      <c r="AY709" s="158"/>
      <c r="BO709" s="158"/>
      <c r="BP709" s="158"/>
      <c r="BT709" s="158"/>
      <c r="BU709" s="158"/>
      <c r="BY709" s="158"/>
      <c r="BZ709" s="158"/>
      <c r="CD709" s="158"/>
      <c r="CE709" s="158"/>
      <c r="CG709" s="94"/>
      <c r="CM709" s="94"/>
      <c r="CN709" s="94"/>
      <c r="CQ709" s="94"/>
      <c r="CR709" s="94"/>
      <c r="CT709" s="94"/>
      <c r="CU709" s="94"/>
      <c r="CV709" s="94"/>
      <c r="CW709" s="94"/>
      <c r="CX709" s="94"/>
      <c r="CY709" s="94"/>
      <c r="CZ709" s="94"/>
      <c r="DA709" s="94"/>
      <c r="DB709" s="94"/>
      <c r="DC709" s="94"/>
      <c r="DD709" s="94"/>
      <c r="DE709" s="94"/>
      <c r="DF709" s="94"/>
      <c r="DG709" s="94"/>
      <c r="DH709" s="94"/>
      <c r="DI709" s="94"/>
      <c r="DJ709" s="94"/>
      <c r="DK709" s="94"/>
      <c r="DL709" s="94"/>
      <c r="DM709" s="94"/>
      <c r="DN709" s="94"/>
      <c r="DO709" s="94"/>
      <c r="DP709" s="94"/>
      <c r="DQ709" s="94"/>
    </row>
    <row r="710" spans="1:121" x14ac:dyDescent="0.35">
      <c r="A710" s="158"/>
      <c r="B710" s="158"/>
      <c r="D710" s="158"/>
      <c r="F710" s="158"/>
      <c r="G710" s="158"/>
      <c r="K710" s="158"/>
      <c r="N710" s="158"/>
      <c r="O710" s="158"/>
      <c r="R710" s="158"/>
      <c r="S710" s="159"/>
      <c r="U710" s="159"/>
      <c r="V710" s="158"/>
      <c r="W710" s="94"/>
      <c r="X710" s="94"/>
      <c r="Z710" s="158"/>
      <c r="AA710" s="158"/>
      <c r="AI710" s="94"/>
      <c r="AJ710" s="94"/>
      <c r="AM710" s="94"/>
      <c r="AW710" s="158"/>
      <c r="AX710" s="158"/>
      <c r="AY710" s="158"/>
      <c r="BO710" s="158"/>
      <c r="BP710" s="158"/>
      <c r="BT710" s="158"/>
      <c r="BU710" s="158"/>
      <c r="BY710" s="158"/>
      <c r="BZ710" s="158"/>
      <c r="CD710" s="158"/>
      <c r="CE710" s="158"/>
      <c r="CG710" s="94"/>
      <c r="CM710" s="94"/>
      <c r="CN710" s="94"/>
      <c r="CQ710" s="94"/>
      <c r="CR710" s="94"/>
      <c r="CT710" s="94"/>
      <c r="CU710" s="94"/>
      <c r="CV710" s="94"/>
      <c r="CW710" s="94"/>
      <c r="CX710" s="94"/>
      <c r="CY710" s="94"/>
      <c r="CZ710" s="94"/>
      <c r="DA710" s="94"/>
      <c r="DB710" s="94"/>
      <c r="DC710" s="94"/>
      <c r="DD710" s="94"/>
      <c r="DE710" s="94"/>
      <c r="DF710" s="94"/>
      <c r="DG710" s="94"/>
      <c r="DH710" s="94"/>
      <c r="DI710" s="94"/>
      <c r="DJ710" s="94"/>
      <c r="DK710" s="94"/>
      <c r="DL710" s="94"/>
      <c r="DM710" s="94"/>
      <c r="DN710" s="94"/>
      <c r="DO710" s="94"/>
      <c r="DP710" s="94"/>
      <c r="DQ710" s="94"/>
    </row>
    <row r="711" spans="1:121" x14ac:dyDescent="0.35">
      <c r="A711" s="158"/>
      <c r="B711" s="158"/>
      <c r="D711" s="158"/>
      <c r="F711" s="158"/>
      <c r="G711" s="158"/>
      <c r="K711" s="158"/>
      <c r="N711" s="158"/>
      <c r="O711" s="158"/>
      <c r="R711" s="158"/>
      <c r="S711" s="159"/>
      <c r="U711" s="159"/>
      <c r="V711" s="158"/>
      <c r="W711" s="94"/>
      <c r="X711" s="94"/>
      <c r="Z711" s="158"/>
      <c r="AA711" s="158"/>
      <c r="AI711" s="94"/>
      <c r="AJ711" s="94"/>
      <c r="AM711" s="94"/>
      <c r="AW711" s="158"/>
      <c r="AX711" s="158"/>
      <c r="AY711" s="158"/>
      <c r="BO711" s="158"/>
      <c r="BP711" s="158"/>
      <c r="BT711" s="158"/>
      <c r="BU711" s="158"/>
      <c r="BY711" s="158"/>
      <c r="BZ711" s="158"/>
      <c r="CD711" s="158"/>
      <c r="CE711" s="158"/>
      <c r="CG711" s="94"/>
      <c r="CM711" s="94"/>
      <c r="CN711" s="94"/>
      <c r="CQ711" s="94"/>
      <c r="CR711" s="94"/>
      <c r="CT711" s="94"/>
      <c r="CU711" s="94"/>
      <c r="CV711" s="94"/>
      <c r="CW711" s="94"/>
      <c r="CX711" s="94"/>
      <c r="CY711" s="94"/>
      <c r="CZ711" s="94"/>
      <c r="DA711" s="94"/>
      <c r="DB711" s="94"/>
      <c r="DC711" s="94"/>
      <c r="DD711" s="94"/>
      <c r="DE711" s="94"/>
      <c r="DF711" s="94"/>
      <c r="DG711" s="94"/>
      <c r="DH711" s="94"/>
      <c r="DI711" s="94"/>
      <c r="DJ711" s="94"/>
      <c r="DK711" s="94"/>
      <c r="DL711" s="94"/>
      <c r="DM711" s="94"/>
      <c r="DN711" s="94"/>
      <c r="DO711" s="94"/>
      <c r="DP711" s="94"/>
      <c r="DQ711" s="94"/>
    </row>
    <row r="712" spans="1:121" x14ac:dyDescent="0.35">
      <c r="A712" s="158"/>
      <c r="B712" s="158"/>
      <c r="D712" s="158"/>
      <c r="F712" s="158"/>
      <c r="G712" s="158"/>
      <c r="K712" s="158"/>
      <c r="N712" s="158"/>
      <c r="O712" s="158"/>
      <c r="R712" s="158"/>
      <c r="S712" s="159"/>
      <c r="U712" s="159"/>
      <c r="V712" s="158"/>
      <c r="W712" s="94"/>
      <c r="X712" s="94"/>
      <c r="Z712" s="158"/>
      <c r="AA712" s="158"/>
      <c r="AI712" s="94"/>
      <c r="AJ712" s="94"/>
      <c r="AM712" s="94"/>
      <c r="AW712" s="158"/>
      <c r="AX712" s="158"/>
      <c r="AY712" s="158"/>
      <c r="BO712" s="158"/>
      <c r="BP712" s="158"/>
      <c r="BT712" s="158"/>
      <c r="BU712" s="158"/>
      <c r="BY712" s="158"/>
      <c r="BZ712" s="158"/>
      <c r="CD712" s="158"/>
      <c r="CE712" s="158"/>
      <c r="CG712" s="94"/>
      <c r="CM712" s="94"/>
      <c r="CN712" s="94"/>
      <c r="CQ712" s="94"/>
      <c r="CR712" s="94"/>
      <c r="CT712" s="94"/>
      <c r="CU712" s="94"/>
      <c r="CV712" s="94"/>
      <c r="CW712" s="94"/>
      <c r="CX712" s="94"/>
      <c r="CY712" s="94"/>
      <c r="CZ712" s="94"/>
      <c r="DA712" s="94"/>
      <c r="DB712" s="94"/>
      <c r="DC712" s="94"/>
      <c r="DD712" s="94"/>
      <c r="DE712" s="94"/>
      <c r="DF712" s="94"/>
      <c r="DG712" s="94"/>
      <c r="DH712" s="94"/>
      <c r="DI712" s="94"/>
      <c r="DJ712" s="94"/>
      <c r="DK712" s="94"/>
      <c r="DL712" s="94"/>
      <c r="DM712" s="94"/>
      <c r="DN712" s="94"/>
      <c r="DO712" s="94"/>
      <c r="DP712" s="94"/>
      <c r="DQ712" s="94"/>
    </row>
    <row r="713" spans="1:121" x14ac:dyDescent="0.35">
      <c r="A713" s="158"/>
      <c r="B713" s="158"/>
      <c r="D713" s="158"/>
      <c r="F713" s="158"/>
      <c r="G713" s="158"/>
      <c r="K713" s="158"/>
      <c r="N713" s="158"/>
      <c r="O713" s="158"/>
      <c r="R713" s="158"/>
      <c r="S713" s="159"/>
      <c r="U713" s="159"/>
      <c r="V713" s="158"/>
      <c r="W713" s="94"/>
      <c r="X713" s="94"/>
      <c r="Z713" s="158"/>
      <c r="AA713" s="158"/>
      <c r="AI713" s="94"/>
      <c r="AJ713" s="94"/>
      <c r="AM713" s="94"/>
      <c r="AW713" s="158"/>
      <c r="AX713" s="158"/>
      <c r="AY713" s="158"/>
      <c r="BO713" s="158"/>
      <c r="BP713" s="158"/>
      <c r="BT713" s="158"/>
      <c r="BU713" s="158"/>
      <c r="BY713" s="158"/>
      <c r="BZ713" s="158"/>
      <c r="CD713" s="158"/>
      <c r="CE713" s="158"/>
      <c r="CG713" s="94"/>
      <c r="CM713" s="94"/>
      <c r="CN713" s="94"/>
      <c r="CQ713" s="94"/>
      <c r="CR713" s="94"/>
      <c r="CT713" s="94"/>
      <c r="CU713" s="94"/>
      <c r="CV713" s="94"/>
      <c r="CW713" s="94"/>
      <c r="CX713" s="94"/>
      <c r="CY713" s="94"/>
      <c r="CZ713" s="94"/>
      <c r="DA713" s="94"/>
      <c r="DB713" s="94"/>
      <c r="DC713" s="94"/>
      <c r="DD713" s="94"/>
      <c r="DE713" s="94"/>
      <c r="DF713" s="94"/>
      <c r="DG713" s="94"/>
      <c r="DH713" s="94"/>
      <c r="DI713" s="94"/>
      <c r="DJ713" s="94"/>
      <c r="DK713" s="94"/>
      <c r="DL713" s="94"/>
      <c r="DM713" s="94"/>
      <c r="DN713" s="94"/>
      <c r="DO713" s="94"/>
      <c r="DP713" s="94"/>
      <c r="DQ713" s="94"/>
    </row>
    <row r="714" spans="1:121" x14ac:dyDescent="0.35">
      <c r="A714" s="158"/>
      <c r="B714" s="158"/>
      <c r="D714" s="158"/>
      <c r="F714" s="158"/>
      <c r="G714" s="158"/>
      <c r="K714" s="158"/>
      <c r="N714" s="158"/>
      <c r="O714" s="158"/>
      <c r="R714" s="158"/>
      <c r="S714" s="159"/>
      <c r="U714" s="159"/>
      <c r="V714" s="158"/>
      <c r="W714" s="94"/>
      <c r="X714" s="94"/>
      <c r="Z714" s="158"/>
      <c r="AA714" s="158"/>
      <c r="AI714" s="94"/>
      <c r="AJ714" s="94"/>
      <c r="AM714" s="94"/>
      <c r="AW714" s="158"/>
      <c r="AX714" s="158"/>
      <c r="AY714" s="158"/>
      <c r="BO714" s="158"/>
      <c r="BP714" s="158"/>
      <c r="BT714" s="158"/>
      <c r="BU714" s="158"/>
      <c r="BY714" s="158"/>
      <c r="BZ714" s="158"/>
      <c r="CD714" s="158"/>
      <c r="CE714" s="158"/>
      <c r="CG714" s="94"/>
      <c r="CM714" s="94"/>
      <c r="CN714" s="94"/>
      <c r="CQ714" s="94"/>
      <c r="CR714" s="94"/>
      <c r="CT714" s="94"/>
      <c r="CU714" s="94"/>
      <c r="CV714" s="94"/>
      <c r="CW714" s="94"/>
      <c r="CX714" s="94"/>
      <c r="CY714" s="94"/>
      <c r="CZ714" s="94"/>
      <c r="DA714" s="94"/>
      <c r="DB714" s="94"/>
      <c r="DC714" s="94"/>
      <c r="DD714" s="94"/>
      <c r="DE714" s="94"/>
      <c r="DF714" s="94"/>
      <c r="DG714" s="94"/>
      <c r="DH714" s="94"/>
      <c r="DI714" s="94"/>
      <c r="DJ714" s="94"/>
      <c r="DK714" s="94"/>
      <c r="DL714" s="94"/>
      <c r="DM714" s="94"/>
      <c r="DN714" s="94"/>
      <c r="DO714" s="94"/>
      <c r="DP714" s="94"/>
      <c r="DQ714" s="94"/>
    </row>
    <row r="715" spans="1:121" x14ac:dyDescent="0.35">
      <c r="A715" s="158"/>
      <c r="B715" s="158"/>
      <c r="D715" s="158"/>
      <c r="F715" s="158"/>
      <c r="G715" s="158"/>
      <c r="K715" s="158"/>
      <c r="N715" s="158"/>
      <c r="O715" s="158"/>
      <c r="R715" s="158"/>
      <c r="S715" s="159"/>
      <c r="U715" s="159"/>
      <c r="V715" s="158"/>
      <c r="W715" s="94"/>
      <c r="X715" s="94"/>
      <c r="Z715" s="158"/>
      <c r="AA715" s="158"/>
      <c r="AI715" s="94"/>
      <c r="AJ715" s="94"/>
      <c r="AM715" s="94"/>
      <c r="AW715" s="158"/>
      <c r="AX715" s="158"/>
      <c r="AY715" s="158"/>
      <c r="BO715" s="158"/>
      <c r="BP715" s="158"/>
      <c r="BT715" s="158"/>
      <c r="BU715" s="158"/>
      <c r="BY715" s="158"/>
      <c r="BZ715" s="158"/>
      <c r="CD715" s="158"/>
      <c r="CE715" s="158"/>
      <c r="CG715" s="94"/>
      <c r="CM715" s="94"/>
      <c r="CN715" s="94"/>
      <c r="CQ715" s="94"/>
      <c r="CR715" s="94"/>
      <c r="CT715" s="94"/>
      <c r="CU715" s="94"/>
      <c r="CV715" s="94"/>
      <c r="CW715" s="94"/>
      <c r="CX715" s="94"/>
      <c r="CY715" s="94"/>
      <c r="CZ715" s="94"/>
      <c r="DA715" s="94"/>
      <c r="DB715" s="94"/>
      <c r="DC715" s="94"/>
      <c r="DD715" s="94"/>
      <c r="DE715" s="94"/>
      <c r="DF715" s="94"/>
      <c r="DG715" s="94"/>
      <c r="DH715" s="94"/>
      <c r="DI715" s="94"/>
      <c r="DJ715" s="94"/>
      <c r="DK715" s="94"/>
      <c r="DL715" s="94"/>
      <c r="DM715" s="94"/>
      <c r="DN715" s="94"/>
      <c r="DO715" s="94"/>
      <c r="DP715" s="94"/>
      <c r="DQ715" s="94"/>
    </row>
    <row r="716" spans="1:121" x14ac:dyDescent="0.35">
      <c r="A716" s="158"/>
      <c r="B716" s="158"/>
      <c r="D716" s="158"/>
      <c r="F716" s="158"/>
      <c r="G716" s="158"/>
      <c r="K716" s="158"/>
      <c r="N716" s="158"/>
      <c r="O716" s="158"/>
      <c r="R716" s="158"/>
      <c r="S716" s="159"/>
      <c r="U716" s="159"/>
      <c r="V716" s="158"/>
      <c r="W716" s="94"/>
      <c r="X716" s="94"/>
      <c r="Z716" s="158"/>
      <c r="AA716" s="158"/>
      <c r="AI716" s="94"/>
      <c r="AJ716" s="94"/>
      <c r="AM716" s="94"/>
      <c r="AW716" s="158"/>
      <c r="AX716" s="158"/>
      <c r="AY716" s="158"/>
      <c r="BO716" s="158"/>
      <c r="BP716" s="158"/>
      <c r="BT716" s="158"/>
      <c r="BU716" s="158"/>
      <c r="BY716" s="158"/>
      <c r="BZ716" s="158"/>
      <c r="CD716" s="158"/>
      <c r="CE716" s="158"/>
      <c r="CG716" s="94"/>
      <c r="CM716" s="94"/>
      <c r="CN716" s="94"/>
      <c r="CQ716" s="94"/>
      <c r="CR716" s="94"/>
      <c r="CT716" s="94"/>
      <c r="CU716" s="94"/>
      <c r="CV716" s="94"/>
      <c r="CW716" s="94"/>
      <c r="CX716" s="94"/>
      <c r="CY716" s="94"/>
      <c r="CZ716" s="94"/>
      <c r="DA716" s="94"/>
      <c r="DB716" s="94"/>
      <c r="DC716" s="94"/>
      <c r="DD716" s="94"/>
      <c r="DE716" s="94"/>
      <c r="DF716" s="94"/>
      <c r="DG716" s="94"/>
      <c r="DH716" s="94"/>
      <c r="DI716" s="94"/>
      <c r="DJ716" s="94"/>
      <c r="DK716" s="94"/>
      <c r="DL716" s="94"/>
      <c r="DM716" s="94"/>
      <c r="DN716" s="94"/>
      <c r="DO716" s="94"/>
      <c r="DP716" s="94"/>
      <c r="DQ716" s="94"/>
    </row>
    <row r="717" spans="1:121" x14ac:dyDescent="0.35">
      <c r="A717" s="158"/>
      <c r="B717" s="158"/>
      <c r="D717" s="158"/>
      <c r="F717" s="158"/>
      <c r="G717" s="158"/>
      <c r="K717" s="158"/>
      <c r="N717" s="158"/>
      <c r="O717" s="158"/>
      <c r="R717" s="158"/>
      <c r="S717" s="159"/>
      <c r="U717" s="159"/>
      <c r="V717" s="158"/>
      <c r="W717" s="94"/>
      <c r="X717" s="94"/>
      <c r="Z717" s="158"/>
      <c r="AA717" s="158"/>
      <c r="AI717" s="94"/>
      <c r="AJ717" s="94"/>
      <c r="AM717" s="94"/>
      <c r="AW717" s="158"/>
      <c r="AX717" s="158"/>
      <c r="AY717" s="158"/>
      <c r="BO717" s="158"/>
      <c r="BP717" s="158"/>
      <c r="BT717" s="158"/>
      <c r="BU717" s="158"/>
      <c r="BY717" s="158"/>
      <c r="BZ717" s="158"/>
      <c r="CD717" s="158"/>
      <c r="CE717" s="158"/>
      <c r="CG717" s="94"/>
      <c r="CM717" s="94"/>
      <c r="CN717" s="94"/>
      <c r="CQ717" s="94"/>
      <c r="CR717" s="94"/>
      <c r="CT717" s="94"/>
      <c r="CU717" s="94"/>
      <c r="CV717" s="94"/>
      <c r="CW717" s="94"/>
      <c r="CX717" s="94"/>
      <c r="CY717" s="94"/>
      <c r="CZ717" s="94"/>
      <c r="DA717" s="94"/>
      <c r="DB717" s="94"/>
      <c r="DC717" s="94"/>
      <c r="DD717" s="94"/>
      <c r="DE717" s="94"/>
      <c r="DF717" s="94"/>
      <c r="DG717" s="94"/>
      <c r="DH717" s="94"/>
      <c r="DI717" s="94"/>
      <c r="DJ717" s="94"/>
      <c r="DK717" s="94"/>
      <c r="DL717" s="94"/>
      <c r="DM717" s="94"/>
      <c r="DN717" s="94"/>
      <c r="DO717" s="94"/>
      <c r="DP717" s="94"/>
      <c r="DQ717" s="94"/>
    </row>
    <row r="718" spans="1:121" x14ac:dyDescent="0.35">
      <c r="A718" s="158"/>
      <c r="B718" s="158"/>
      <c r="D718" s="158"/>
      <c r="F718" s="158"/>
      <c r="G718" s="158"/>
      <c r="K718" s="158"/>
      <c r="N718" s="158"/>
      <c r="O718" s="158"/>
      <c r="R718" s="158"/>
      <c r="S718" s="159"/>
      <c r="U718" s="159"/>
      <c r="V718" s="158"/>
      <c r="W718" s="94"/>
      <c r="X718" s="94"/>
      <c r="Z718" s="158"/>
      <c r="AA718" s="158"/>
      <c r="AI718" s="94"/>
      <c r="AJ718" s="94"/>
      <c r="AM718" s="94"/>
      <c r="AW718" s="158"/>
      <c r="AX718" s="158"/>
      <c r="AY718" s="158"/>
      <c r="BO718" s="158"/>
      <c r="BP718" s="158"/>
      <c r="BT718" s="158"/>
      <c r="BU718" s="158"/>
      <c r="BY718" s="158"/>
      <c r="BZ718" s="158"/>
      <c r="CD718" s="158"/>
      <c r="CE718" s="158"/>
      <c r="CG718" s="94"/>
      <c r="CM718" s="94"/>
      <c r="CN718" s="94"/>
      <c r="CQ718" s="94"/>
      <c r="CR718" s="94"/>
      <c r="CT718" s="94"/>
      <c r="CU718" s="94"/>
      <c r="CV718" s="94"/>
      <c r="CW718" s="94"/>
      <c r="CX718" s="94"/>
      <c r="CY718" s="94"/>
      <c r="CZ718" s="94"/>
      <c r="DA718" s="94"/>
      <c r="DB718" s="94"/>
      <c r="DC718" s="94"/>
      <c r="DD718" s="94"/>
      <c r="DE718" s="94"/>
      <c r="DF718" s="94"/>
      <c r="DG718" s="94"/>
      <c r="DH718" s="94"/>
      <c r="DI718" s="94"/>
      <c r="DJ718" s="94"/>
      <c r="DK718" s="94"/>
      <c r="DL718" s="94"/>
      <c r="DM718" s="94"/>
      <c r="DN718" s="94"/>
      <c r="DO718" s="94"/>
      <c r="DP718" s="94"/>
      <c r="DQ718" s="94"/>
    </row>
    <row r="719" spans="1:121" x14ac:dyDescent="0.35">
      <c r="A719" s="158"/>
      <c r="B719" s="158"/>
      <c r="D719" s="158"/>
      <c r="F719" s="158"/>
      <c r="G719" s="158"/>
      <c r="K719" s="158"/>
      <c r="N719" s="158"/>
      <c r="O719" s="158"/>
      <c r="R719" s="158"/>
      <c r="S719" s="159"/>
      <c r="U719" s="159"/>
      <c r="V719" s="158"/>
      <c r="W719" s="94"/>
      <c r="X719" s="94"/>
      <c r="Z719" s="158"/>
      <c r="AA719" s="158"/>
      <c r="AI719" s="94"/>
      <c r="AJ719" s="94"/>
      <c r="AM719" s="94"/>
      <c r="AW719" s="158"/>
      <c r="AX719" s="158"/>
      <c r="AY719" s="158"/>
      <c r="BO719" s="158"/>
      <c r="BP719" s="158"/>
      <c r="BT719" s="158"/>
      <c r="BU719" s="158"/>
      <c r="BY719" s="158"/>
      <c r="BZ719" s="158"/>
      <c r="CD719" s="158"/>
      <c r="CE719" s="158"/>
      <c r="CG719" s="94"/>
      <c r="CM719" s="94"/>
      <c r="CN719" s="94"/>
      <c r="CQ719" s="94"/>
      <c r="CR719" s="94"/>
      <c r="CT719" s="94"/>
      <c r="CU719" s="94"/>
      <c r="CV719" s="94"/>
      <c r="CW719" s="94"/>
      <c r="CX719" s="94"/>
      <c r="CY719" s="94"/>
      <c r="CZ719" s="94"/>
      <c r="DA719" s="94"/>
      <c r="DB719" s="94"/>
      <c r="DC719" s="94"/>
      <c r="DD719" s="94"/>
      <c r="DE719" s="94"/>
      <c r="DF719" s="94"/>
      <c r="DG719" s="94"/>
      <c r="DH719" s="94"/>
      <c r="DI719" s="94"/>
      <c r="DJ719" s="94"/>
      <c r="DK719" s="94"/>
      <c r="DL719" s="94"/>
      <c r="DM719" s="94"/>
      <c r="DN719" s="94"/>
      <c r="DO719" s="94"/>
      <c r="DP719" s="94"/>
      <c r="DQ719" s="94"/>
    </row>
    <row r="720" spans="1:121" x14ac:dyDescent="0.35">
      <c r="A720" s="158"/>
      <c r="B720" s="158"/>
      <c r="D720" s="158"/>
      <c r="F720" s="158"/>
      <c r="G720" s="158"/>
      <c r="K720" s="158"/>
      <c r="N720" s="158"/>
      <c r="O720" s="158"/>
      <c r="R720" s="158"/>
      <c r="S720" s="159"/>
      <c r="U720" s="159"/>
      <c r="V720" s="158"/>
      <c r="W720" s="94"/>
      <c r="X720" s="94"/>
      <c r="Z720" s="158"/>
      <c r="AA720" s="158"/>
      <c r="AI720" s="94"/>
      <c r="AJ720" s="94"/>
      <c r="AM720" s="94"/>
      <c r="AW720" s="158"/>
      <c r="AX720" s="158"/>
      <c r="AY720" s="158"/>
      <c r="BO720" s="158"/>
      <c r="BP720" s="158"/>
      <c r="BT720" s="158"/>
      <c r="BU720" s="158"/>
      <c r="BY720" s="158"/>
      <c r="BZ720" s="158"/>
      <c r="CD720" s="158"/>
      <c r="CE720" s="158"/>
      <c r="CG720" s="94"/>
      <c r="CM720" s="94"/>
      <c r="CN720" s="94"/>
      <c r="CQ720" s="94"/>
      <c r="CR720" s="94"/>
      <c r="CT720" s="94"/>
      <c r="CU720" s="94"/>
      <c r="CV720" s="94"/>
      <c r="CW720" s="94"/>
      <c r="CX720" s="94"/>
      <c r="CY720" s="94"/>
      <c r="CZ720" s="94"/>
      <c r="DA720" s="94"/>
      <c r="DB720" s="94"/>
      <c r="DC720" s="94"/>
      <c r="DD720" s="94"/>
      <c r="DE720" s="94"/>
      <c r="DF720" s="94"/>
      <c r="DG720" s="94"/>
      <c r="DH720" s="94"/>
      <c r="DI720" s="94"/>
      <c r="DJ720" s="94"/>
      <c r="DK720" s="94"/>
      <c r="DL720" s="94"/>
      <c r="DM720" s="94"/>
      <c r="DN720" s="94"/>
      <c r="DO720" s="94"/>
      <c r="DP720" s="94"/>
      <c r="DQ720" s="94"/>
    </row>
  </sheetData>
  <sheetProtection algorithmName="SHA-512" hashValue="BAK2ODmXTIBJnlwQK6+EPb2Dz5Xv4mcBl91cLBPQcBoztVUv/q4sGUTdV0Mj5opwvoEPgyfnVq/2pJjuSPPurw==" saltValue="AI31eUUvVpWVMAJ6dmwWlw==" spinCount="100000" sheet="1" selectLockedCells="1"/>
  <mergeCells count="10">
    <mergeCell ref="A3:R6"/>
    <mergeCell ref="AV7:AY7"/>
    <mergeCell ref="BA7:BQ7"/>
    <mergeCell ref="BC8:BJ8"/>
    <mergeCell ref="O8:R8"/>
    <mergeCell ref="S8:V8"/>
    <mergeCell ref="AH8:AL8"/>
    <mergeCell ref="AM7:AU7"/>
    <mergeCell ref="AD7:AL7"/>
    <mergeCell ref="AQ8:AU8"/>
  </mergeCells>
  <phoneticPr fontId="12" type="noConversion"/>
  <conditionalFormatting sqref="B10:B498 O10:R498 W10:Z498">
    <cfRule type="expression" dxfId="35" priority="1">
      <formula>IF(OR($A10="Employee", ISBLANK($A10)), FALSE, TRUE)</formula>
    </cfRule>
  </conditionalFormatting>
  <conditionalFormatting sqref="I10:K498">
    <cfRule type="expression" dxfId="34" priority="2">
      <formula>IF($H10="YES", FALSE, TRUE)</formula>
    </cfRule>
  </conditionalFormatting>
  <conditionalFormatting sqref="N10:X498">
    <cfRule type="expression" dxfId="33" priority="3">
      <formula>IF($A10="Employee", FALSE, TRUE)</formula>
    </cfRule>
  </conditionalFormatting>
  <conditionalFormatting sqref="S10:V498">
    <cfRule type="expression" dxfId="32" priority="4">
      <formula>IF(OR($N10="Physical Residential Change", $N10="No Change to Addresses"), TRUE,FALSE)</formula>
    </cfRule>
  </conditionalFormatting>
  <conditionalFormatting sqref="AA10:AB498">
    <cfRule type="expression" dxfId="31" priority="5">
      <formula>IF($A10="Child",FALSE,TRUE)</formula>
    </cfRule>
  </conditionalFormatting>
  <conditionalFormatting sqref="AC10:AC498">
    <cfRule type="expression" dxfId="30" priority="8">
      <formula>IF($AB10="Yes",FALSE,TRUE)</formula>
    </cfRule>
  </conditionalFormatting>
  <conditionalFormatting sqref="AE10">
    <cfRule type="expression" dxfId="28" priority="10">
      <formula>IF(OR($AD10="No Change to Medical",ISBLANK($AD10)),TRUE,FALSE)</formula>
    </cfRule>
  </conditionalFormatting>
  <conditionalFormatting sqref="AE10:AE498">
    <cfRule type="expression" dxfId="27" priority="11">
      <formula>IF($AD10= "Cancelling Medical", FALSE, TRUE)</formula>
    </cfRule>
  </conditionalFormatting>
  <conditionalFormatting sqref="AF10:AF498">
    <cfRule type="expression" dxfId="26" priority="18">
      <formula>IF(OR($AD10="Adding Medical",$AD10="Changing Medical"),FALSE,TRUE)</formula>
    </cfRule>
  </conditionalFormatting>
  <conditionalFormatting sqref="AG10:AG498">
    <cfRule type="expression" dxfId="25" priority="19">
      <formula>IF(AND($A10="Employee", OR($AD10="Changing Medical", $AD10="Adding Medical"))=TRUE, FALSE, TRUE)</formula>
    </cfRule>
  </conditionalFormatting>
  <conditionalFormatting sqref="AH10:AH498">
    <cfRule type="expression" dxfId="24" priority="21">
      <formula>IF(OR($AD10="Changing Medical", $AD10="Adding Medical")=TRUE, FALSE, TRUE)</formula>
    </cfRule>
  </conditionalFormatting>
  <conditionalFormatting sqref="AI10:AL498">
    <cfRule type="expression" dxfId="23" priority="24">
      <formula>IF($AH10="Member Providing PCP Details", FALSE, TRUE)</formula>
    </cfRule>
  </conditionalFormatting>
  <conditionalFormatting sqref="AN10:AN498">
    <cfRule type="expression" dxfId="21" priority="27">
      <formula>IF($AM10= "Cancelling Dental", FALSE, TRUE)</formula>
    </cfRule>
  </conditionalFormatting>
  <conditionalFormatting sqref="AO10:AO498">
    <cfRule type="expression" dxfId="20" priority="29">
      <formula>IF(OR($AM10= "Adding Dental",$AM10="Changing Dental"),FALSE, TRUE)</formula>
    </cfRule>
  </conditionalFormatting>
  <conditionalFormatting sqref="AP10:AP498">
    <cfRule type="expression" dxfId="19" priority="124">
      <formula>IF(AND($A10="Employee", OR($AM10="Changing Dental", $AM10="Adding Dental"))=TRUE, FALSE, TRUE)</formula>
    </cfRule>
  </conditionalFormatting>
  <conditionalFormatting sqref="AQ10:AQ498">
    <cfRule type="expression" dxfId="18" priority="31">
      <formula>IF(OR($AM10= "Changing Dental", $AM10="Adding Dental")=TRUE, FALSE, TRUE)</formula>
    </cfRule>
  </conditionalFormatting>
  <conditionalFormatting sqref="AR10:AU498">
    <cfRule type="expression" dxfId="17" priority="34">
      <formula>IF($AQ10&lt;&gt;"Member Providing PCP Details", TRUE, FALSE)</formula>
    </cfRule>
  </conditionalFormatting>
  <conditionalFormatting sqref="AW10:AW498">
    <cfRule type="expression" dxfId="15" priority="41">
      <formula>IF($AV10= "Cancelling Voluntary Vision", FALSE, TRUE)</formula>
    </cfRule>
  </conditionalFormatting>
  <conditionalFormatting sqref="AX10:AX498">
    <cfRule type="expression" dxfId="14" priority="42">
      <formula>IF(OR($AV10= "Adding Voluntary Vision",$AV10="Changing Voluntary Vision"),FALSE, TRUE)</formula>
    </cfRule>
  </conditionalFormatting>
  <conditionalFormatting sqref="AY10:AY498">
    <cfRule type="expression" dxfId="13" priority="130">
      <formula>IF(AND($A10="Employee", OR($AV10="Changing Voluntary Vision", $AV10="Adding Voluntary Vision"))=TRUE, FALSE, TRUE)</formula>
    </cfRule>
  </conditionalFormatting>
  <conditionalFormatting sqref="AZ10:AZ498">
    <cfRule type="expression" dxfId="12" priority="67">
      <formula>IF($A10&lt;&gt;"Employee", TRUE, FALSE)</formula>
    </cfRule>
  </conditionalFormatting>
  <conditionalFormatting sqref="BA10:BA498">
    <cfRule type="expression" dxfId="11" priority="135">
      <formula>IF($A10&lt;&gt;"Employee", TRUE,FALSE)</formula>
    </cfRule>
    <cfRule type="expression" dxfId="10" priority="136">
      <formula>IF(AND($A10="Employee", $BB10="N/A")=FALSE,FALSE,TRUE)</formula>
    </cfRule>
  </conditionalFormatting>
  <conditionalFormatting sqref="BB10:BB498">
    <cfRule type="expression" dxfId="9" priority="121">
      <formula>IF($A10&lt;&gt;"Employee", TRUE, FALSE)</formula>
    </cfRule>
  </conditionalFormatting>
  <conditionalFormatting sqref="BC10:CF498">
    <cfRule type="expression" dxfId="8" priority="137">
      <formula>IF($A10&lt;&gt;"Employee", TRUE, FALSE)</formula>
    </cfRule>
    <cfRule type="expression" dxfId="7" priority="138">
      <formula>IF(AND($A10="Employee", $BA10="Yes")=TRUE,FALSE,TRUE)</formula>
    </cfRule>
  </conditionalFormatting>
  <dataValidations count="39">
    <dataValidation type="list" allowBlank="1" showInputMessage="1" showErrorMessage="1" sqref="U10:U498" xr:uid="{8789DA69-2413-4278-B011-73E191CE06BC}">
      <formula1>States</formula1>
    </dataValidation>
    <dataValidation type="list" allowBlank="1" showInputMessage="1" showErrorMessage="1" errorTitle="Invalid Selection" error="Only &quot;Yes&quot; or Blanks are allowed." sqref="Y10:Y498" xr:uid="{331A70F9-ABB0-4F91-9274-0A0F490E2630}">
      <formula1>Marital_Status</formula1>
    </dataValidation>
    <dataValidation type="list" allowBlank="1" showInputMessage="1" showErrorMessage="1" errorTitle="Invalid Selection" error="Only &quot;Yes&quot; or Blanks are allowed." sqref="AB10:AC498" xr:uid="{E09D74A6-BF44-4DA9-9741-3934B688E722}">
      <formula1>Yes_or_No</formula1>
    </dataValidation>
    <dataValidation type="list" allowBlank="1" showInputMessage="1" showErrorMessage="1" sqref="AM499:AM1048576 V499:X1048576 AI499:AJ1048576" xr:uid="{7C81E1DB-552C-49AC-9BCA-7ADB189EF1EB}">
      <formula1>"M, F"</formula1>
    </dataValidation>
    <dataValidation type="list" allowBlank="1" showInputMessage="1" showErrorMessage="1" errorTitle="Invalid Selection" error="Must Select Employee, Spouse, Domestic Partner, or Child only." sqref="B10:B498 H10:H498" xr:uid="{1637E3B3-2A0B-4D11-BDB8-9282BFDB3898}">
      <formula1>Yes_or_No</formula1>
    </dataValidation>
    <dataValidation allowBlank="1" showInputMessage="1" showErrorMessage="1" errorTitle="Error" error="The date cannot be before DOH." sqref="AD7:AE7 AM7:AN7" xr:uid="{DAEDE8F4-3FC8-42FE-8DEB-A452D268358C}"/>
    <dataValidation type="list" allowBlank="1" showInputMessage="1" showErrorMessage="1" errorTitle="Invalid Selection" error="Must Select Employee, Spouse, Domestic Partner, or Child only." sqref="AV10:AV498" xr:uid="{8E30DAF5-EC2A-46D2-B143-93BB75D140D7}">
      <formula1>Add_Cancel_Vol_Vision</formula1>
    </dataValidation>
    <dataValidation type="list" allowBlank="1" showInputMessage="1" showErrorMessage="1" errorTitle="Invalid Selection" error="Must Select Employee, Spouse, Domestic Partner, or Child only." sqref="AM10:AM498" xr:uid="{A93BE9FF-FF1C-4AB5-95BC-D742F05A442B}">
      <formula1>Add_Cancel_Dental</formula1>
    </dataValidation>
    <dataValidation type="list" allowBlank="1" showInputMessage="1" showErrorMessage="1" errorTitle="Invalid Selection" error="Must Select Employee, Spouse, Domestic Partner, or Child only." sqref="N10:N498" xr:uid="{77974498-DBD6-4B20-922C-E32FC761A592}">
      <formula1>Change_to_Addresses</formula1>
    </dataValidation>
    <dataValidation type="list" allowBlank="1" showInputMessage="1" showErrorMessage="1" errorTitle="Invalid Selection" error="Must Select Employee, Spouse, Domestic Partner, or Child only." sqref="AD10:AD498" xr:uid="{043814C2-9206-4064-8975-1607DBBE613A}">
      <formula1>Add_Cancel_Medical</formula1>
    </dataValidation>
    <dataValidation type="list" allowBlank="1" showInputMessage="1" showErrorMessage="1" sqref="H10:H498 BA10:BA498 AS10:AS498" xr:uid="{51AB6B38-976C-4630-B3DB-13EDF188C6E5}">
      <formula1>Yes_or_No</formula1>
    </dataValidation>
    <dataValidation type="list" allowBlank="1" showInputMessage="1" showErrorMessage="1" errorTitle="Invalid Selection" error="Please select from drop down" sqref="BP10:BP498 BK10:BK498 BF10:BF498 BU10:BU498 BZ10:BZ498 CE10:CE498" xr:uid="{4A75F3CA-7EE5-4075-BB66-2415774E6A39}">
      <formula1>Life_BeneficiaryType</formula1>
    </dataValidation>
    <dataValidation type="list" allowBlank="1" showInputMessage="1" showErrorMessage="1" errorTitle="Invalid Selection" error="Please select from drop down" sqref="BO10:BO498 BJ10:BJ498 BE10:BE498 BT10:BT498 BY10:BY498 CD10:CD498" xr:uid="{7A0F348B-833E-4A30-B815-C464720D9D86}">
      <formula1>Life_RelationshipsBeneficiary</formula1>
    </dataValidation>
    <dataValidation type="list" allowBlank="1" showInputMessage="1" showErrorMessage="1" errorTitle="Invalid Selection" error="Select from drop-down list." sqref="AQ10:AQ498" xr:uid="{BBBA7586-97C9-49BF-A3A1-CC386F43BE9E}">
      <formula1>PCP_Selection_Dental</formula1>
    </dataValidation>
    <dataValidation allowBlank="1" showInputMessage="1" showErrorMessage="1" errorTitle="Invalid Selection" error="Select either Yes or No." sqref="AX10:AX498" xr:uid="{3015918A-4681-4B54-B638-CB7C9091CEF4}"/>
    <dataValidation allowBlank="1" showInputMessage="1" showErrorMessage="1" errorTitle="Invalid Selection" error="Select one of the 3 dental carriers from the dropdown." sqref="AO10:AO498" xr:uid="{302DBD92-323D-4C30-8D13-CB62131D0F85}"/>
    <dataValidation errorStyle="warning" allowBlank="1" showInputMessage="1" showErrorMessage="1" errorTitle="Invalid Selection" error="Select one of the 3 dental carriers from the dropdown." sqref="CK499:CK1048576 AO9 AO1:AO6" xr:uid="{B640E09E-509A-4AD4-9DCC-EC6D9AE0A89A}"/>
    <dataValidation allowBlank="1" showInputMessage="1" showErrorMessage="1" errorTitle="Invalid Selection" error="Select from drop down list." sqref="AF10:AF498" xr:uid="{DC6FE644-EDFD-48EF-8B2F-BACDCFE59BC8}"/>
    <dataValidation type="list" allowBlank="1" showInputMessage="1" showErrorMessage="1" errorTitle="Invalid Selection" error="Select from drop down list." sqref="AP10:AP498" xr:uid="{C1824ECA-1039-49EF-8428-5063C0FC5539}">
      <formula1>Dental_Carrier_Plans</formula1>
    </dataValidation>
    <dataValidation type="list" allowBlank="1" showInputMessage="1" showErrorMessage="1" errorTitle="Invalid Selection" error="Must be either Yes or No." sqref="AH10:AH498" xr:uid="{0CF7A46F-F69D-42DE-B9A3-B35BABABF9FA}">
      <formula1>PCP_Selection_Medical</formula1>
    </dataValidation>
    <dataValidation type="list" allowBlank="1" showInputMessage="1" showErrorMessage="1" errorTitle="Invalid Selection" error="Must be either Yes or No." sqref="AJ10:AJ498" xr:uid="{BA66E6D5-FA0F-4A45-AB9C-64729530A6FC}">
      <formula1>Yes_or_No</formula1>
    </dataValidation>
    <dataValidation type="list" allowBlank="1" showInputMessage="1" showErrorMessage="1" errorTitle="Invalid Selection" error="Must Select Employee, Spouse, Domestic Partner, or Child only." sqref="A10:B498 H10:H498" xr:uid="{6D8B92A7-C392-46C7-99CF-FE8A6CA2713D}">
      <formula1>Relationship_Code</formula1>
    </dataValidation>
    <dataValidation type="list" allowBlank="1" showInputMessage="1" showErrorMessage="1" errorTitle="Invalid Selection" error="Select one of the states from the dropdown." sqref="Q10:Q498" xr:uid="{0F0F0997-4A31-4BA0-B653-8C4A10908DA8}">
      <formula1>States</formula1>
    </dataValidation>
    <dataValidation type="list" allowBlank="1" showInputMessage="1" showErrorMessage="1" errorTitle="Invalid Selection" error="Select one of the 2 types of Vision from the dropdown." sqref="AY10:AY498" xr:uid="{F5220527-BABA-43A8-A445-391CE16E159D}">
      <formula1>Vision</formula1>
    </dataValidation>
    <dataValidation type="list" allowBlank="1" showInputMessage="1" showErrorMessage="1" errorTitle="Invalid Selection" error="Select Yes or No." sqref="AS10:AS498" xr:uid="{97AF3A3D-CCA2-4410-B4A0-84129B1A823E}">
      <formula1>Yes_or_No</formula1>
    </dataValidation>
    <dataValidation type="list" allowBlank="1" showInputMessage="1" showErrorMessage="1" errorTitle="Invalid Selection" error="Must be either Male or Female." sqref="L10:L498" xr:uid="{677E0F1A-FCDC-43E9-BB5E-5A1507EB9BC3}">
      <formula1>Gender</formula1>
    </dataValidation>
    <dataValidation type="custom" operator="equal" allowBlank="1" showInputMessage="1" showErrorMessage="1" errorTitle="Invalid Selection" error="Must be a 9-digit numeric entry" sqref="C10:D498" xr:uid="{359A8988-9B6A-45F3-B194-D44EDC1CDB90}">
      <formula1>AND(LEN(C10)&lt;10, LEN(C10)&gt;6, ISNUMBER(C10))</formula1>
    </dataValidation>
    <dataValidation type="textLength" allowBlank="1" showInputMessage="1" showErrorMessage="1" errorTitle="Middle Initial" error="Only Single-Digit Entries will be Accepted in this column" sqref="K10:K498" xr:uid="{6AB193BE-CB91-4474-B494-9ED5502F14B7}">
      <formula1>1</formula1>
      <formula2>1</formula2>
    </dataValidation>
    <dataValidation type="list" allowBlank="1" showInputMessage="1" showErrorMessage="1" sqref="BP499:BP1048576 BU499:BU1048576 BZ499:BZ1048576 CE499:CE1048576" xr:uid="{41974AC7-4B77-4E25-B8BF-26428C5666A1}">
      <formula1>"English, Spanish, Chinese, Korean, Vietnamese, Tagalog, Other"</formula1>
    </dataValidation>
    <dataValidation type="custom" allowBlank="1" showInputMessage="1" showErrorMessage="1" errorTitle="Error" error="The date cannot be before DOH." sqref="CQ722:CQ1048576 CT722:DK1048576 CO722:CO1048576 CO499:CO720 CM722:CM1048576 CM499:CM720 CQ599:CQ720 CT499:DK720" xr:uid="{ED101766-2E2E-482C-8B36-D7063A8E5646}">
      <formula1>IF(CM499&gt;=#REF!, TRUE, FALSE)</formula1>
    </dataValidation>
    <dataValidation operator="equal" allowBlank="1" showInputMessage="1" showErrorMessage="1" sqref="L8:L9 O8:AA9 M7:N9 AC8:AC9" xr:uid="{54F84E77-371A-406A-882C-C44E56426138}"/>
    <dataValidation type="custom" allowBlank="1" showInputMessage="1" showErrorMessage="1" sqref="E10:K498 F722:K1048576 F499:K720 Z499:AA720 Z722:AA1048576" xr:uid="{B6D22605-72CE-4E5D-B64D-3546F429B9A8}">
      <formula1>IF(E10="", TRUE, IF(ISERROR(SUMPRODUCT(SEARCH(MID(E10, ROW(INDIRECT("1:"&amp;LEN(E10))),1),"0123456789abcdefghijklmnopqrstuvwxyz '/-,."))), FALSE, TRUE))</formula1>
    </dataValidation>
    <dataValidation type="textLength" operator="equal" allowBlank="1" showInputMessage="1" showErrorMessage="1" sqref="R722:R1048576 R499:R720" xr:uid="{90AA96EA-9E1A-4BB9-8B03-88D8B61FF9CD}">
      <formula1>1</formula1>
    </dataValidation>
    <dataValidation allowBlank="1" showInputMessage="1" showErrorMessage="1" errorTitle="Invalid Selection" error="Must Select Employee, Spouse, Domestic Partner, or Child only." sqref="C10:G498 I10:K498" xr:uid="{97321C13-E8A2-44C4-901D-896CADACD27A}"/>
    <dataValidation type="list" allowBlank="1" showInputMessage="1" showErrorMessage="1" sqref="AW499:AY1048576 A499:K1048576 N499:AA1048576" xr:uid="{DC509129-83C3-48B1-921C-C0AE7BBE95A3}">
      <formula1>"Subscriber, Spouse, Child, Handicapped, Student, Domestic Partner"</formula1>
    </dataValidation>
    <dataValidation allowBlank="1" showInputMessage="1" showErrorMessage="1" errorTitle="Invalid Selection" error="Only &quot;Yes&quot; or Blanks are allowed." sqref="W10:W498" xr:uid="{43AB7E64-FA64-49B8-A731-32F80835C448}"/>
    <dataValidation type="list" allowBlank="1" showInputMessage="1" showErrorMessage="1" errorTitle="Invalid Selection" error="Must Select Employee, Spouse, Domestic Partner, or Child only." sqref="AW10:AW498 AN10:AN498" xr:uid="{6223110E-A1C3-45D9-A2CE-6C3149CCDF68}">
      <formula1>Cancel_Coverages</formula1>
    </dataValidation>
    <dataValidation type="list" allowBlank="1" showInputMessage="1" showErrorMessage="1" errorTitle="Invalid Selection" error="Select Language from the dropdown." sqref="AD10:AD498" xr:uid="{4B860FD1-0109-4800-9C3F-3CEDB5799940}">
      <formula1>Add_Cancel_Medical</formula1>
    </dataValidation>
    <dataValidation type="list" allowBlank="1" showInputMessage="1" showErrorMessage="1" sqref="AE10:AE498" xr:uid="{843DCE1C-4640-44C2-8D71-F4D3AB42599C}">
      <formula1>Cancel_Coverages</formula1>
    </dataValidation>
  </dataValidations>
  <pageMargins left="0.25" right="0.25" top="0.75" bottom="0.75" header="0.3" footer="0.3"/>
  <pageSetup orientation="landscape" r:id="rId1"/>
  <headerFooter>
    <oddFooter>&amp;L&amp;"Calibri,Regular"&amp;8CC0571 6.2025 Eff 7/1/2025&amp;R&amp;"Calibri,Regular"&amp;8CaliforniaChoice, a division of  CHOICE Administrators Insurance Services, Inc. 
License # 0B42994 – CaliforniaChoice Benefit Administrators, Inc.</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9" id="{625DDEA2-AD6C-4970-9215-46AB7ED793FD}">
            <xm:f>IF('1. Start Here'!$C$12="-- Select Option --", TRUE, FALSE)</xm:f>
            <x14:dxf>
              <fill>
                <patternFill patternType="darkUp">
                  <fgColor theme="1" tint="0.24994659260841701"/>
                </patternFill>
              </fill>
            </x14:dxf>
          </x14:cfRule>
          <xm:sqref>AD10:AD498</xm:sqref>
        </x14:conditionalFormatting>
        <x14:conditionalFormatting xmlns:xm="http://schemas.microsoft.com/office/excel/2006/main">
          <x14:cfRule type="expression" priority="25" id="{A420EB9C-1569-46C1-9374-CF31FC1A09F3}">
            <xm:f>IF(OR('1. Start Here'!$C$13="Employer Sponsored", '1. Start Here'!$C$13="Voluntary"), FALSE, TRUE)</xm:f>
            <x14:dxf>
              <fill>
                <patternFill patternType="darkUp">
                  <fgColor theme="1" tint="0.24994659260841701"/>
                </patternFill>
              </fill>
            </x14:dxf>
          </x14:cfRule>
          <xm:sqref>AM10:AM498</xm:sqref>
        </x14:conditionalFormatting>
        <x14:conditionalFormatting xmlns:xm="http://schemas.microsoft.com/office/excel/2006/main">
          <x14:cfRule type="expression" priority="39" id="{B562F878-9299-499C-B1B8-DB5D7C076110}">
            <xm:f>IF(OR('1. Start Here'!$C$14="Employer Sponsored", '1. Start Here'!$C$14="Voluntary"), FALSE, TRUE)</xm:f>
            <x14:dxf>
              <fill>
                <patternFill patternType="darkUp">
                  <fgColor theme="1" tint="0.24994659260841701"/>
                </patternFill>
              </fill>
            </x14:dxf>
          </x14:cfRule>
          <xm:sqref>AV10:AV498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24F9ED8E-12DC-4E41-ABBB-7EE175D062E9}">
          <x14:formula1>
            <xm:f>INDIRECT('1. Start Here'!$C$12)</xm:f>
          </x14:formula1>
          <xm:sqref>AG10:AG498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A3FF-7FA3-423F-915B-8928B19DA66D}">
  <dimension ref="A1:P721"/>
  <sheetViews>
    <sheetView zoomScaleNormal="100" workbookViewId="0">
      <pane ySplit="10" topLeftCell="A11" activePane="bottomLeft" state="frozen"/>
      <selection activeCell="A11" sqref="A11"/>
      <selection pane="bottomLeft" activeCell="A11" sqref="A11"/>
    </sheetView>
  </sheetViews>
  <sheetFormatPr defaultRowHeight="14.5" x14ac:dyDescent="0.35"/>
  <cols>
    <col min="1" max="1" width="33.1796875" style="176" customWidth="1"/>
    <col min="2" max="2" width="31.7265625" style="171" customWidth="1"/>
    <col min="3" max="3" width="36.1796875" style="161" customWidth="1"/>
    <col min="4" max="4" width="31.54296875" customWidth="1"/>
    <col min="5" max="5" width="31.453125" style="168" customWidth="1"/>
    <col min="6" max="6" width="18" style="95" customWidth="1"/>
    <col min="7" max="7" width="22.54296875" style="95" customWidth="1"/>
    <col min="8" max="8" width="13.1796875" style="95" customWidth="1"/>
    <col min="9" max="10" width="18" style="95" customWidth="1"/>
    <col min="11" max="16" width="21.81640625" style="95" customWidth="1"/>
    <col min="17" max="17" width="13.453125" customWidth="1"/>
    <col min="18" max="18" width="35.7265625" customWidth="1"/>
    <col min="19" max="19" width="14.453125" customWidth="1"/>
    <col min="20" max="20" width="35.7265625" customWidth="1"/>
    <col min="21" max="21" width="14.453125" customWidth="1"/>
  </cols>
  <sheetData>
    <row r="1" spans="1:16" s="30" customFormat="1" ht="35.15" customHeight="1" x14ac:dyDescent="0.3">
      <c r="A1" s="172"/>
      <c r="B1" s="213" t="s">
        <v>605</v>
      </c>
      <c r="C1" s="213"/>
      <c r="D1" s="214"/>
      <c r="E1" s="215"/>
    </row>
    <row r="2" spans="1:16" s="30" customFormat="1" ht="6" customHeight="1" x14ac:dyDescent="0.3">
      <c r="A2" s="173"/>
      <c r="B2" s="169"/>
      <c r="C2" s="35"/>
      <c r="D2" s="35"/>
      <c r="E2" s="166"/>
    </row>
    <row r="3" spans="1:16" s="30" customFormat="1" ht="14.5" customHeight="1" x14ac:dyDescent="0.3">
      <c r="A3" s="242" t="s">
        <v>542</v>
      </c>
      <c r="B3" s="242"/>
      <c r="C3" s="242"/>
      <c r="D3" s="242"/>
      <c r="E3" s="242"/>
    </row>
    <row r="4" spans="1:16" s="30" customFormat="1" ht="14.5" customHeight="1" x14ac:dyDescent="0.3">
      <c r="A4" s="242"/>
      <c r="B4" s="242"/>
      <c r="C4" s="242"/>
      <c r="D4" s="242"/>
      <c r="E4" s="242"/>
    </row>
    <row r="5" spans="1:16" s="30" customFormat="1" ht="14.5" customHeight="1" x14ac:dyDescent="0.3">
      <c r="A5" s="242"/>
      <c r="B5" s="242"/>
      <c r="C5" s="242"/>
      <c r="D5" s="242"/>
      <c r="E5" s="242"/>
    </row>
    <row r="6" spans="1:16" s="30" customFormat="1" ht="14.5" customHeight="1" x14ac:dyDescent="0.3">
      <c r="A6" s="242"/>
      <c r="B6" s="242"/>
      <c r="C6" s="242"/>
      <c r="D6" s="242"/>
      <c r="E6" s="242"/>
    </row>
    <row r="7" spans="1:16" s="30" customFormat="1" ht="14.5" customHeight="1" x14ac:dyDescent="0.3">
      <c r="A7" s="242"/>
      <c r="B7" s="242"/>
      <c r="C7" s="242"/>
      <c r="D7" s="242"/>
      <c r="E7" s="242"/>
    </row>
    <row r="8" spans="1:16" s="56" customFormat="1" ht="16" x14ac:dyDescent="0.4">
      <c r="A8" s="174"/>
      <c r="B8" s="170"/>
      <c r="C8" s="59"/>
      <c r="D8" s="60"/>
      <c r="E8" s="167"/>
    </row>
    <row r="9" spans="1:16" s="150" customFormat="1" ht="53.5" customHeight="1" x14ac:dyDescent="0.3">
      <c r="A9" s="187" t="s">
        <v>27</v>
      </c>
      <c r="B9" s="187" t="s">
        <v>27</v>
      </c>
      <c r="C9" s="186" t="s">
        <v>619</v>
      </c>
      <c r="D9" s="188" t="s">
        <v>27</v>
      </c>
      <c r="E9" s="184" t="s">
        <v>543</v>
      </c>
      <c r="F9" s="163"/>
    </row>
    <row r="10" spans="1:16" ht="23.15" customHeight="1" x14ac:dyDescent="0.35">
      <c r="A10" s="82" t="s">
        <v>489</v>
      </c>
      <c r="B10" s="82" t="s">
        <v>490</v>
      </c>
      <c r="C10" s="82" t="s">
        <v>337</v>
      </c>
      <c r="D10" s="82" t="s">
        <v>488</v>
      </c>
      <c r="E10" s="82" t="s">
        <v>540</v>
      </c>
      <c r="F10"/>
      <c r="G10"/>
      <c r="H10"/>
      <c r="I10"/>
      <c r="J10"/>
      <c r="K10"/>
      <c r="L10"/>
      <c r="M10"/>
      <c r="N10"/>
      <c r="O10"/>
      <c r="P10"/>
    </row>
    <row r="11" spans="1:16" x14ac:dyDescent="0.35">
      <c r="A11" s="151"/>
      <c r="B11" s="151"/>
      <c r="C11" s="152"/>
      <c r="D11" s="154"/>
      <c r="E11" s="153"/>
      <c r="F11"/>
      <c r="G11"/>
      <c r="H11"/>
      <c r="I11"/>
      <c r="J11"/>
      <c r="K11"/>
      <c r="L11"/>
      <c r="M11"/>
      <c r="N11"/>
      <c r="O11"/>
      <c r="P11"/>
    </row>
    <row r="12" spans="1:16" x14ac:dyDescent="0.35">
      <c r="A12" s="151"/>
      <c r="B12" s="151"/>
      <c r="C12" s="152"/>
      <c r="D12" s="154"/>
      <c r="E12" s="153"/>
      <c r="F12"/>
      <c r="G12"/>
      <c r="H12"/>
      <c r="I12"/>
      <c r="J12"/>
      <c r="K12"/>
      <c r="L12"/>
      <c r="M12"/>
      <c r="N12"/>
      <c r="O12"/>
      <c r="P12"/>
    </row>
    <row r="13" spans="1:16" x14ac:dyDescent="0.35">
      <c r="A13" s="151"/>
      <c r="B13" s="151"/>
      <c r="C13" s="152"/>
      <c r="D13" s="154"/>
      <c r="E13" s="153"/>
      <c r="F13"/>
      <c r="G13"/>
      <c r="H13"/>
      <c r="I13"/>
      <c r="J13"/>
      <c r="K13"/>
      <c r="L13"/>
      <c r="M13"/>
      <c r="N13"/>
      <c r="O13"/>
      <c r="P13"/>
    </row>
    <row r="14" spans="1:16" x14ac:dyDescent="0.35">
      <c r="A14" s="151"/>
      <c r="B14" s="151"/>
      <c r="C14" s="152"/>
      <c r="D14" s="154"/>
      <c r="E14" s="153"/>
      <c r="F14"/>
      <c r="G14"/>
      <c r="H14"/>
      <c r="I14"/>
      <c r="J14"/>
      <c r="K14"/>
      <c r="L14"/>
      <c r="M14"/>
      <c r="N14"/>
      <c r="O14"/>
      <c r="P14"/>
    </row>
    <row r="15" spans="1:16" x14ac:dyDescent="0.35">
      <c r="A15" s="151"/>
      <c r="B15" s="151"/>
      <c r="C15" s="152"/>
      <c r="D15" s="154"/>
      <c r="E15" s="153"/>
      <c r="F15"/>
      <c r="G15"/>
      <c r="H15"/>
      <c r="I15"/>
      <c r="J15"/>
      <c r="K15"/>
      <c r="L15"/>
      <c r="M15"/>
      <c r="N15"/>
      <c r="O15"/>
      <c r="P15"/>
    </row>
    <row r="16" spans="1:16" x14ac:dyDescent="0.35">
      <c r="A16" s="151"/>
      <c r="B16" s="151"/>
      <c r="C16" s="152"/>
      <c r="D16" s="154"/>
      <c r="E16" s="153"/>
      <c r="F16"/>
      <c r="G16"/>
      <c r="H16"/>
      <c r="I16"/>
      <c r="J16"/>
      <c r="K16"/>
      <c r="L16"/>
      <c r="M16"/>
      <c r="N16"/>
      <c r="O16"/>
      <c r="P16"/>
    </row>
    <row r="17" spans="1:16" x14ac:dyDescent="0.35">
      <c r="A17" s="151"/>
      <c r="B17" s="151"/>
      <c r="C17" s="152"/>
      <c r="D17" s="154"/>
      <c r="E17" s="153"/>
      <c r="F17"/>
      <c r="G17"/>
      <c r="H17"/>
      <c r="I17"/>
      <c r="J17"/>
      <c r="K17"/>
      <c r="L17"/>
      <c r="M17"/>
      <c r="N17"/>
      <c r="O17"/>
      <c r="P17"/>
    </row>
    <row r="18" spans="1:16" x14ac:dyDescent="0.35">
      <c r="A18" s="151"/>
      <c r="B18" s="151"/>
      <c r="C18" s="152"/>
      <c r="D18" s="154"/>
      <c r="E18" s="153"/>
      <c r="F18"/>
      <c r="G18"/>
      <c r="H18"/>
      <c r="I18"/>
      <c r="J18"/>
      <c r="K18"/>
      <c r="L18"/>
      <c r="M18"/>
      <c r="N18"/>
      <c r="O18"/>
      <c r="P18"/>
    </row>
    <row r="19" spans="1:16" x14ac:dyDescent="0.35">
      <c r="A19" s="151"/>
      <c r="B19" s="151"/>
      <c r="C19" s="152"/>
      <c r="D19" s="154"/>
      <c r="E19" s="153"/>
      <c r="F19"/>
      <c r="G19"/>
      <c r="H19"/>
      <c r="I19"/>
      <c r="J19"/>
      <c r="K19"/>
      <c r="L19"/>
      <c r="M19"/>
      <c r="N19"/>
      <c r="O19"/>
      <c r="P19"/>
    </row>
    <row r="20" spans="1:16" x14ac:dyDescent="0.35">
      <c r="A20" s="151"/>
      <c r="B20" s="151"/>
      <c r="C20" s="152"/>
      <c r="D20" s="154"/>
      <c r="E20" s="153"/>
      <c r="F20"/>
      <c r="G20"/>
      <c r="H20"/>
      <c r="I20"/>
      <c r="J20"/>
      <c r="K20"/>
      <c r="L20"/>
      <c r="M20"/>
      <c r="N20"/>
      <c r="O20"/>
      <c r="P20"/>
    </row>
    <row r="21" spans="1:16" x14ac:dyDescent="0.35">
      <c r="A21" s="151"/>
      <c r="B21" s="151"/>
      <c r="C21" s="152"/>
      <c r="D21" s="154"/>
      <c r="E21" s="153"/>
      <c r="F21"/>
      <c r="G21"/>
      <c r="H21"/>
      <c r="I21"/>
      <c r="J21"/>
      <c r="K21"/>
      <c r="L21"/>
      <c r="M21"/>
      <c r="N21"/>
      <c r="O21"/>
      <c r="P21"/>
    </row>
    <row r="22" spans="1:16" x14ac:dyDescent="0.35">
      <c r="A22" s="151"/>
      <c r="B22" s="151"/>
      <c r="C22" s="152"/>
      <c r="D22" s="154"/>
      <c r="E22" s="153"/>
      <c r="F22"/>
      <c r="G22"/>
      <c r="H22"/>
      <c r="I22"/>
      <c r="J22"/>
      <c r="K22"/>
      <c r="L22"/>
      <c r="M22"/>
      <c r="N22"/>
      <c r="O22"/>
      <c r="P22"/>
    </row>
    <row r="23" spans="1:16" x14ac:dyDescent="0.35">
      <c r="A23" s="151"/>
      <c r="B23" s="151"/>
      <c r="C23" s="152"/>
      <c r="D23" s="154"/>
      <c r="E23" s="153"/>
      <c r="F23"/>
      <c r="G23"/>
      <c r="H23"/>
      <c r="I23"/>
      <c r="J23"/>
      <c r="K23"/>
      <c r="L23"/>
      <c r="M23"/>
      <c r="N23"/>
      <c r="O23"/>
      <c r="P23"/>
    </row>
    <row r="24" spans="1:16" x14ac:dyDescent="0.35">
      <c r="A24" s="151"/>
      <c r="B24" s="151"/>
      <c r="C24" s="152"/>
      <c r="D24" s="154"/>
      <c r="E24" s="153"/>
      <c r="F24"/>
      <c r="G24"/>
      <c r="H24"/>
      <c r="I24"/>
      <c r="J24"/>
      <c r="K24"/>
      <c r="L24"/>
      <c r="M24"/>
      <c r="N24"/>
      <c r="O24"/>
      <c r="P24"/>
    </row>
    <row r="25" spans="1:16" x14ac:dyDescent="0.35">
      <c r="A25" s="151"/>
      <c r="B25" s="151"/>
      <c r="C25" s="152"/>
      <c r="D25" s="154"/>
      <c r="E25" s="153"/>
      <c r="F25"/>
      <c r="G25"/>
      <c r="H25"/>
      <c r="I25"/>
      <c r="J25"/>
      <c r="K25"/>
      <c r="L25"/>
      <c r="M25"/>
      <c r="N25"/>
      <c r="O25"/>
      <c r="P25"/>
    </row>
    <row r="26" spans="1:16" x14ac:dyDescent="0.35">
      <c r="A26" s="151"/>
      <c r="B26" s="151"/>
      <c r="C26" s="152"/>
      <c r="D26" s="154"/>
      <c r="E26" s="153"/>
      <c r="F26"/>
      <c r="G26"/>
      <c r="H26"/>
      <c r="I26"/>
      <c r="J26"/>
      <c r="K26"/>
      <c r="L26"/>
      <c r="M26"/>
      <c r="N26"/>
      <c r="O26"/>
      <c r="P26"/>
    </row>
    <row r="27" spans="1:16" x14ac:dyDescent="0.35">
      <c r="A27" s="151"/>
      <c r="B27" s="151"/>
      <c r="C27" s="152"/>
      <c r="D27" s="154"/>
      <c r="E27" s="153"/>
      <c r="F27"/>
      <c r="G27"/>
      <c r="H27"/>
      <c r="I27"/>
      <c r="J27"/>
      <c r="K27"/>
      <c r="L27"/>
      <c r="M27"/>
      <c r="N27"/>
      <c r="O27"/>
      <c r="P27"/>
    </row>
    <row r="28" spans="1:16" x14ac:dyDescent="0.35">
      <c r="A28" s="151"/>
      <c r="B28" s="151"/>
      <c r="C28" s="152"/>
      <c r="D28" s="154"/>
      <c r="E28" s="153"/>
      <c r="F28"/>
      <c r="G28"/>
      <c r="H28"/>
      <c r="I28"/>
      <c r="J28"/>
      <c r="K28"/>
      <c r="L28"/>
      <c r="M28"/>
      <c r="N28"/>
      <c r="O28"/>
      <c r="P28"/>
    </row>
    <row r="29" spans="1:16" x14ac:dyDescent="0.35">
      <c r="A29" s="151"/>
      <c r="B29" s="151"/>
      <c r="C29" s="152"/>
      <c r="D29" s="154"/>
      <c r="E29" s="153"/>
      <c r="F29"/>
      <c r="G29"/>
      <c r="H29"/>
      <c r="I29"/>
      <c r="J29"/>
      <c r="K29"/>
      <c r="L29"/>
      <c r="M29"/>
      <c r="N29"/>
      <c r="O29"/>
      <c r="P29"/>
    </row>
    <row r="30" spans="1:16" x14ac:dyDescent="0.35">
      <c r="A30" s="151"/>
      <c r="B30" s="151"/>
      <c r="C30" s="152"/>
      <c r="D30" s="154"/>
      <c r="E30" s="153"/>
      <c r="F30"/>
      <c r="G30"/>
      <c r="H30"/>
      <c r="I30"/>
      <c r="J30"/>
      <c r="K30"/>
      <c r="L30"/>
      <c r="M30"/>
      <c r="N30"/>
      <c r="O30"/>
      <c r="P30"/>
    </row>
    <row r="31" spans="1:16" x14ac:dyDescent="0.35">
      <c r="A31" s="151"/>
      <c r="B31" s="151"/>
      <c r="C31" s="152"/>
      <c r="D31" s="154"/>
      <c r="E31" s="153"/>
      <c r="F31"/>
      <c r="G31"/>
      <c r="H31"/>
      <c r="I31"/>
      <c r="J31"/>
      <c r="K31"/>
      <c r="L31"/>
      <c r="M31"/>
      <c r="N31"/>
      <c r="O31"/>
      <c r="P31"/>
    </row>
    <row r="32" spans="1:16" x14ac:dyDescent="0.35">
      <c r="A32" s="151"/>
      <c r="B32" s="151"/>
      <c r="C32" s="152"/>
      <c r="D32" s="154"/>
      <c r="E32" s="153"/>
      <c r="F32"/>
      <c r="G32"/>
      <c r="H32"/>
      <c r="I32"/>
      <c r="J32"/>
      <c r="K32"/>
      <c r="L32"/>
      <c r="M32"/>
      <c r="N32"/>
      <c r="O32"/>
      <c r="P32"/>
    </row>
    <row r="33" spans="1:16" x14ac:dyDescent="0.35">
      <c r="A33" s="151"/>
      <c r="B33" s="151"/>
      <c r="C33" s="152"/>
      <c r="D33" s="154"/>
      <c r="E33" s="153"/>
      <c r="F33"/>
      <c r="G33"/>
      <c r="H33"/>
      <c r="I33"/>
      <c r="J33"/>
      <c r="K33"/>
      <c r="L33"/>
      <c r="M33"/>
      <c r="N33"/>
      <c r="O33"/>
      <c r="P33"/>
    </row>
    <row r="34" spans="1:16" x14ac:dyDescent="0.35">
      <c r="A34" s="151"/>
      <c r="B34" s="151"/>
      <c r="C34" s="152"/>
      <c r="D34" s="154"/>
      <c r="E34" s="153"/>
      <c r="F34"/>
      <c r="G34"/>
      <c r="H34"/>
      <c r="I34"/>
      <c r="J34"/>
      <c r="K34"/>
      <c r="L34"/>
      <c r="M34"/>
      <c r="N34"/>
      <c r="O34"/>
      <c r="P34"/>
    </row>
    <row r="35" spans="1:16" x14ac:dyDescent="0.35">
      <c r="A35" s="151"/>
      <c r="B35" s="151"/>
      <c r="C35" s="152"/>
      <c r="D35" s="154"/>
      <c r="E35" s="153"/>
      <c r="F35"/>
      <c r="G35"/>
      <c r="H35"/>
      <c r="I35"/>
      <c r="J35"/>
      <c r="K35"/>
      <c r="L35"/>
      <c r="M35"/>
      <c r="N35"/>
      <c r="O35"/>
      <c r="P35"/>
    </row>
    <row r="36" spans="1:16" x14ac:dyDescent="0.35">
      <c r="A36" s="151"/>
      <c r="B36" s="151"/>
      <c r="C36" s="152"/>
      <c r="D36" s="154"/>
      <c r="E36" s="153"/>
      <c r="F36"/>
      <c r="G36"/>
      <c r="H36"/>
      <c r="I36"/>
      <c r="J36"/>
      <c r="K36"/>
      <c r="L36"/>
      <c r="M36"/>
      <c r="N36"/>
      <c r="O36"/>
      <c r="P36"/>
    </row>
    <row r="37" spans="1:16" x14ac:dyDescent="0.35">
      <c r="A37" s="151"/>
      <c r="B37" s="151"/>
      <c r="C37" s="152"/>
      <c r="D37" s="154"/>
      <c r="E37" s="153"/>
      <c r="F37"/>
      <c r="G37"/>
      <c r="H37"/>
      <c r="I37"/>
      <c r="J37"/>
      <c r="K37"/>
      <c r="L37"/>
      <c r="M37"/>
      <c r="N37"/>
      <c r="O37"/>
      <c r="P37"/>
    </row>
    <row r="38" spans="1:16" x14ac:dyDescent="0.35">
      <c r="A38" s="151"/>
      <c r="B38" s="151"/>
      <c r="C38" s="152"/>
      <c r="D38" s="154"/>
      <c r="E38" s="153"/>
      <c r="F38"/>
      <c r="G38"/>
      <c r="H38"/>
      <c r="I38"/>
      <c r="J38"/>
      <c r="K38"/>
      <c r="L38"/>
      <c r="M38"/>
      <c r="N38"/>
      <c r="O38"/>
      <c r="P38"/>
    </row>
    <row r="39" spans="1:16" x14ac:dyDescent="0.35">
      <c r="A39" s="151"/>
      <c r="B39" s="151"/>
      <c r="C39" s="152"/>
      <c r="D39" s="154"/>
      <c r="E39" s="153"/>
      <c r="F39"/>
      <c r="G39"/>
      <c r="H39"/>
      <c r="I39"/>
      <c r="J39"/>
      <c r="K39"/>
      <c r="L39"/>
      <c r="M39"/>
      <c r="N39"/>
      <c r="O39"/>
      <c r="P39"/>
    </row>
    <row r="40" spans="1:16" x14ac:dyDescent="0.35">
      <c r="A40" s="151"/>
      <c r="B40" s="151"/>
      <c r="C40" s="152"/>
      <c r="D40" s="154"/>
      <c r="E40" s="153"/>
      <c r="F40"/>
      <c r="G40"/>
      <c r="H40"/>
      <c r="I40"/>
      <c r="J40"/>
      <c r="K40"/>
      <c r="L40"/>
      <c r="M40"/>
      <c r="N40"/>
      <c r="O40"/>
      <c r="P40"/>
    </row>
    <row r="41" spans="1:16" x14ac:dyDescent="0.35">
      <c r="A41" s="151"/>
      <c r="B41" s="151"/>
      <c r="C41" s="152"/>
      <c r="D41" s="154"/>
      <c r="E41" s="153"/>
      <c r="F41"/>
      <c r="G41"/>
      <c r="H41"/>
      <c r="I41"/>
      <c r="J41"/>
      <c r="K41"/>
      <c r="L41"/>
      <c r="M41"/>
      <c r="N41"/>
      <c r="O41"/>
      <c r="P41"/>
    </row>
    <row r="42" spans="1:16" x14ac:dyDescent="0.35">
      <c r="A42" s="151"/>
      <c r="B42" s="151"/>
      <c r="C42" s="152"/>
      <c r="D42" s="154"/>
      <c r="E42" s="153"/>
      <c r="F42"/>
      <c r="G42"/>
      <c r="H42"/>
      <c r="I42"/>
      <c r="J42"/>
      <c r="K42"/>
      <c r="L42"/>
      <c r="M42"/>
      <c r="N42"/>
      <c r="O42"/>
      <c r="P42"/>
    </row>
    <row r="43" spans="1:16" x14ac:dyDescent="0.35">
      <c r="A43" s="151"/>
      <c r="B43" s="151"/>
      <c r="C43" s="152"/>
      <c r="D43" s="154"/>
      <c r="E43" s="153"/>
      <c r="F43"/>
      <c r="G43"/>
      <c r="H43"/>
      <c r="I43"/>
      <c r="J43"/>
      <c r="K43"/>
      <c r="L43"/>
      <c r="M43"/>
      <c r="N43"/>
      <c r="O43"/>
      <c r="P43"/>
    </row>
    <row r="44" spans="1:16" x14ac:dyDescent="0.35">
      <c r="A44" s="151"/>
      <c r="B44" s="151"/>
      <c r="C44" s="152"/>
      <c r="D44" s="154"/>
      <c r="E44" s="153"/>
      <c r="F44"/>
      <c r="G44"/>
      <c r="H44"/>
      <c r="I44"/>
      <c r="J44"/>
      <c r="K44"/>
      <c r="L44"/>
      <c r="M44"/>
      <c r="N44"/>
      <c r="O44"/>
      <c r="P44"/>
    </row>
    <row r="45" spans="1:16" x14ac:dyDescent="0.35">
      <c r="A45" s="151"/>
      <c r="B45" s="151"/>
      <c r="C45" s="152"/>
      <c r="D45" s="154"/>
      <c r="E45" s="153"/>
      <c r="F45"/>
      <c r="G45"/>
      <c r="H45"/>
      <c r="I45"/>
      <c r="J45"/>
      <c r="K45"/>
      <c r="L45"/>
      <c r="M45"/>
      <c r="N45"/>
      <c r="O45"/>
      <c r="P45"/>
    </row>
    <row r="46" spans="1:16" x14ac:dyDescent="0.35">
      <c r="A46" s="151"/>
      <c r="B46" s="151"/>
      <c r="C46" s="152"/>
      <c r="D46" s="154"/>
      <c r="E46" s="153"/>
      <c r="F46"/>
      <c r="G46"/>
      <c r="H46"/>
      <c r="I46"/>
      <c r="J46"/>
      <c r="K46"/>
      <c r="L46"/>
      <c r="M46"/>
      <c r="N46"/>
      <c r="O46"/>
      <c r="P46"/>
    </row>
    <row r="47" spans="1:16" x14ac:dyDescent="0.35">
      <c r="A47" s="151"/>
      <c r="B47" s="151"/>
      <c r="C47" s="152"/>
      <c r="D47" s="154"/>
      <c r="E47" s="153"/>
      <c r="F47"/>
      <c r="G47"/>
      <c r="H47"/>
      <c r="I47"/>
      <c r="J47"/>
      <c r="K47"/>
      <c r="L47"/>
      <c r="M47"/>
      <c r="N47"/>
      <c r="O47"/>
      <c r="P47"/>
    </row>
    <row r="48" spans="1:16" x14ac:dyDescent="0.35">
      <c r="A48" s="151"/>
      <c r="B48" s="151"/>
      <c r="C48" s="152"/>
      <c r="D48" s="154"/>
      <c r="E48" s="153"/>
      <c r="F48"/>
      <c r="G48"/>
      <c r="H48"/>
      <c r="I48"/>
      <c r="J48"/>
      <c r="K48"/>
      <c r="L48"/>
      <c r="M48"/>
      <c r="N48"/>
      <c r="O48"/>
      <c r="P48"/>
    </row>
    <row r="49" spans="1:16" x14ac:dyDescent="0.35">
      <c r="A49" s="151"/>
      <c r="B49" s="151"/>
      <c r="C49" s="152"/>
      <c r="D49" s="154"/>
      <c r="E49" s="153"/>
      <c r="F49"/>
      <c r="G49"/>
      <c r="H49"/>
      <c r="I49"/>
      <c r="J49"/>
      <c r="K49"/>
      <c r="L49"/>
      <c r="M49"/>
      <c r="N49"/>
      <c r="O49"/>
      <c r="P49"/>
    </row>
    <row r="50" spans="1:16" x14ac:dyDescent="0.35">
      <c r="A50" s="151"/>
      <c r="B50" s="151"/>
      <c r="C50" s="152"/>
      <c r="D50" s="154"/>
      <c r="E50" s="153"/>
      <c r="F50"/>
      <c r="G50"/>
      <c r="H50"/>
      <c r="I50"/>
      <c r="J50"/>
      <c r="K50"/>
      <c r="L50"/>
      <c r="M50"/>
      <c r="N50"/>
      <c r="O50"/>
      <c r="P50"/>
    </row>
    <row r="51" spans="1:16" x14ac:dyDescent="0.35">
      <c r="A51" s="151"/>
      <c r="B51" s="151"/>
      <c r="C51" s="152"/>
      <c r="D51" s="154"/>
      <c r="E51" s="153"/>
      <c r="F51"/>
      <c r="G51"/>
      <c r="H51"/>
      <c r="I51"/>
      <c r="J51"/>
      <c r="K51"/>
      <c r="L51"/>
      <c r="M51"/>
      <c r="N51"/>
      <c r="O51"/>
      <c r="P51"/>
    </row>
    <row r="52" spans="1:16" x14ac:dyDescent="0.35">
      <c r="A52" s="151"/>
      <c r="B52" s="151"/>
      <c r="C52" s="152"/>
      <c r="D52" s="154"/>
      <c r="E52" s="153"/>
      <c r="F52"/>
      <c r="G52"/>
      <c r="H52"/>
      <c r="I52"/>
      <c r="J52"/>
      <c r="K52"/>
      <c r="L52"/>
      <c r="M52"/>
      <c r="N52"/>
      <c r="O52"/>
      <c r="P52"/>
    </row>
    <row r="53" spans="1:16" x14ac:dyDescent="0.35">
      <c r="A53" s="151"/>
      <c r="B53" s="151"/>
      <c r="C53" s="152"/>
      <c r="D53" s="154"/>
      <c r="E53" s="153"/>
      <c r="F53"/>
      <c r="G53"/>
      <c r="H53"/>
      <c r="I53"/>
      <c r="J53"/>
      <c r="K53"/>
      <c r="L53"/>
      <c r="M53"/>
      <c r="N53"/>
      <c r="O53"/>
      <c r="P53"/>
    </row>
    <row r="54" spans="1:16" x14ac:dyDescent="0.35">
      <c r="A54" s="151"/>
      <c r="B54" s="151"/>
      <c r="C54" s="152"/>
      <c r="D54" s="154"/>
      <c r="E54" s="153"/>
      <c r="F54"/>
      <c r="G54"/>
      <c r="H54"/>
      <c r="I54"/>
      <c r="J54"/>
      <c r="K54"/>
      <c r="L54"/>
      <c r="M54"/>
      <c r="N54"/>
      <c r="O54"/>
      <c r="P54"/>
    </row>
    <row r="55" spans="1:16" x14ac:dyDescent="0.35">
      <c r="A55" s="151"/>
      <c r="B55" s="151"/>
      <c r="C55" s="152"/>
      <c r="D55" s="154"/>
      <c r="E55" s="153"/>
      <c r="F55"/>
      <c r="G55"/>
      <c r="H55"/>
      <c r="I55"/>
      <c r="J55"/>
      <c r="K55"/>
      <c r="L55"/>
      <c r="M55"/>
      <c r="N55"/>
      <c r="O55"/>
      <c r="P55"/>
    </row>
    <row r="56" spans="1:16" x14ac:dyDescent="0.35">
      <c r="A56" s="151"/>
      <c r="B56" s="151"/>
      <c r="C56" s="152"/>
      <c r="D56" s="154"/>
      <c r="E56" s="153"/>
      <c r="F56"/>
      <c r="G56"/>
      <c r="H56"/>
      <c r="I56"/>
      <c r="J56"/>
      <c r="K56"/>
      <c r="L56"/>
      <c r="M56"/>
      <c r="N56"/>
      <c r="O56"/>
      <c r="P56"/>
    </row>
    <row r="57" spans="1:16" x14ac:dyDescent="0.35">
      <c r="A57" s="151"/>
      <c r="B57" s="151"/>
      <c r="C57" s="152"/>
      <c r="D57" s="154"/>
      <c r="E57" s="153"/>
      <c r="F57"/>
      <c r="G57"/>
      <c r="H57"/>
      <c r="I57"/>
      <c r="J57"/>
      <c r="K57"/>
      <c r="L57"/>
      <c r="M57"/>
      <c r="N57"/>
      <c r="O57"/>
      <c r="P57"/>
    </row>
    <row r="58" spans="1:16" x14ac:dyDescent="0.35">
      <c r="A58" s="151"/>
      <c r="B58" s="151"/>
      <c r="C58" s="152"/>
      <c r="D58" s="154"/>
      <c r="E58" s="153"/>
      <c r="F58"/>
      <c r="G58"/>
      <c r="H58"/>
      <c r="I58"/>
      <c r="J58"/>
      <c r="K58"/>
      <c r="L58"/>
      <c r="M58"/>
      <c r="N58"/>
      <c r="O58"/>
      <c r="P58"/>
    </row>
    <row r="59" spans="1:16" x14ac:dyDescent="0.35">
      <c r="A59" s="151"/>
      <c r="B59" s="151"/>
      <c r="C59" s="152"/>
      <c r="D59" s="154"/>
      <c r="E59" s="153"/>
      <c r="F59"/>
      <c r="G59"/>
      <c r="H59"/>
      <c r="I59"/>
      <c r="J59"/>
      <c r="K59"/>
      <c r="L59"/>
      <c r="M59"/>
      <c r="N59"/>
      <c r="O59"/>
      <c r="P59"/>
    </row>
    <row r="60" spans="1:16" x14ac:dyDescent="0.35">
      <c r="A60" s="151"/>
      <c r="B60" s="151"/>
      <c r="C60" s="152"/>
      <c r="D60" s="154"/>
      <c r="E60" s="153"/>
      <c r="F60"/>
      <c r="G60"/>
      <c r="H60"/>
      <c r="I60"/>
      <c r="J60"/>
      <c r="K60"/>
      <c r="L60"/>
      <c r="M60"/>
      <c r="N60"/>
      <c r="O60"/>
      <c r="P60"/>
    </row>
    <row r="61" spans="1:16" x14ac:dyDescent="0.35">
      <c r="A61" s="151"/>
      <c r="B61" s="151"/>
      <c r="C61" s="152"/>
      <c r="D61" s="154"/>
      <c r="E61" s="153"/>
      <c r="F61"/>
      <c r="G61"/>
      <c r="H61"/>
      <c r="I61"/>
      <c r="J61"/>
      <c r="K61"/>
      <c r="L61"/>
      <c r="M61"/>
      <c r="N61"/>
      <c r="O61"/>
      <c r="P61"/>
    </row>
    <row r="62" spans="1:16" x14ac:dyDescent="0.35">
      <c r="A62" s="151"/>
      <c r="B62" s="151"/>
      <c r="C62" s="152"/>
      <c r="D62" s="154"/>
      <c r="E62" s="153"/>
      <c r="F62"/>
      <c r="G62"/>
      <c r="H62"/>
      <c r="I62"/>
      <c r="J62"/>
      <c r="K62"/>
      <c r="L62"/>
      <c r="M62"/>
      <c r="N62"/>
      <c r="O62"/>
      <c r="P62"/>
    </row>
    <row r="63" spans="1:16" x14ac:dyDescent="0.35">
      <c r="A63" s="151"/>
      <c r="B63" s="151"/>
      <c r="C63" s="152"/>
      <c r="D63" s="154"/>
      <c r="E63" s="153"/>
      <c r="F63"/>
      <c r="G63"/>
      <c r="H63"/>
      <c r="I63"/>
      <c r="J63"/>
      <c r="K63"/>
      <c r="L63"/>
      <c r="M63"/>
      <c r="N63"/>
      <c r="O63"/>
      <c r="P63"/>
    </row>
    <row r="64" spans="1:16" x14ac:dyDescent="0.35">
      <c r="A64" s="151"/>
      <c r="B64" s="151"/>
      <c r="C64" s="152"/>
      <c r="D64" s="154"/>
      <c r="E64" s="153"/>
      <c r="F64"/>
      <c r="G64"/>
      <c r="H64"/>
      <c r="I64"/>
      <c r="J64"/>
      <c r="K64"/>
      <c r="L64"/>
      <c r="M64"/>
      <c r="N64"/>
      <c r="O64"/>
      <c r="P64"/>
    </row>
    <row r="65" spans="1:16" x14ac:dyDescent="0.35">
      <c r="A65" s="151"/>
      <c r="B65" s="151"/>
      <c r="C65" s="152"/>
      <c r="D65" s="154"/>
      <c r="E65" s="153"/>
      <c r="F65"/>
      <c r="G65"/>
      <c r="H65"/>
      <c r="I65"/>
      <c r="J65"/>
      <c r="K65"/>
      <c r="L65"/>
      <c r="M65"/>
      <c r="N65"/>
      <c r="O65"/>
      <c r="P65"/>
    </row>
    <row r="66" spans="1:16" x14ac:dyDescent="0.35">
      <c r="A66" s="151"/>
      <c r="B66" s="151"/>
      <c r="C66" s="152"/>
      <c r="D66" s="154"/>
      <c r="E66" s="153"/>
      <c r="F66"/>
      <c r="G66"/>
      <c r="H66"/>
      <c r="I66"/>
      <c r="J66"/>
      <c r="K66"/>
      <c r="L66"/>
      <c r="M66"/>
      <c r="N66"/>
      <c r="O66"/>
      <c r="P66"/>
    </row>
    <row r="67" spans="1:16" x14ac:dyDescent="0.35">
      <c r="A67" s="151"/>
      <c r="B67" s="151"/>
      <c r="C67" s="152"/>
      <c r="D67" s="154"/>
      <c r="E67" s="153"/>
      <c r="F67"/>
      <c r="G67"/>
      <c r="H67"/>
      <c r="I67"/>
      <c r="J67"/>
      <c r="K67"/>
      <c r="L67"/>
      <c r="M67"/>
      <c r="N67"/>
      <c r="O67"/>
      <c r="P67"/>
    </row>
    <row r="68" spans="1:16" x14ac:dyDescent="0.35">
      <c r="A68" s="151"/>
      <c r="B68" s="151"/>
      <c r="C68" s="152"/>
      <c r="D68" s="154"/>
      <c r="E68" s="153"/>
      <c r="F68"/>
      <c r="G68"/>
      <c r="H68"/>
      <c r="I68"/>
      <c r="J68"/>
      <c r="K68"/>
      <c r="L68"/>
      <c r="M68"/>
      <c r="N68"/>
      <c r="O68"/>
      <c r="P68"/>
    </row>
    <row r="69" spans="1:16" x14ac:dyDescent="0.35">
      <c r="A69" s="151"/>
      <c r="B69" s="151"/>
      <c r="C69" s="152"/>
      <c r="D69" s="154"/>
      <c r="E69" s="153"/>
      <c r="F69"/>
      <c r="G69"/>
      <c r="H69"/>
      <c r="I69"/>
      <c r="J69"/>
      <c r="K69"/>
      <c r="L69"/>
      <c r="M69"/>
      <c r="N69"/>
      <c r="O69"/>
      <c r="P69"/>
    </row>
    <row r="70" spans="1:16" x14ac:dyDescent="0.35">
      <c r="A70" s="151"/>
      <c r="B70" s="151"/>
      <c r="C70" s="152"/>
      <c r="D70" s="154"/>
      <c r="E70" s="153"/>
      <c r="F70"/>
      <c r="G70"/>
      <c r="H70"/>
      <c r="I70"/>
      <c r="J70"/>
      <c r="K70"/>
      <c r="L70"/>
      <c r="M70"/>
      <c r="N70"/>
      <c r="O70"/>
      <c r="P70"/>
    </row>
    <row r="71" spans="1:16" x14ac:dyDescent="0.35">
      <c r="A71" s="151"/>
      <c r="B71" s="151"/>
      <c r="C71" s="152"/>
      <c r="D71" s="154"/>
      <c r="E71" s="153"/>
      <c r="F71"/>
      <c r="G71"/>
      <c r="H71"/>
      <c r="I71"/>
      <c r="J71"/>
      <c r="K71"/>
      <c r="L71"/>
      <c r="M71"/>
      <c r="N71"/>
      <c r="O71"/>
      <c r="P71"/>
    </row>
    <row r="72" spans="1:16" x14ac:dyDescent="0.35">
      <c r="A72" s="151"/>
      <c r="B72" s="151"/>
      <c r="C72" s="152"/>
      <c r="D72" s="154"/>
      <c r="E72" s="153"/>
      <c r="F72"/>
      <c r="G72"/>
      <c r="H72"/>
      <c r="I72"/>
      <c r="J72"/>
      <c r="K72"/>
      <c r="L72"/>
      <c r="M72"/>
      <c r="N72"/>
      <c r="O72"/>
      <c r="P72"/>
    </row>
    <row r="73" spans="1:16" x14ac:dyDescent="0.35">
      <c r="A73" s="151"/>
      <c r="B73" s="151"/>
      <c r="C73" s="152"/>
      <c r="D73" s="154"/>
      <c r="E73" s="153"/>
      <c r="F73"/>
      <c r="G73"/>
      <c r="H73"/>
      <c r="I73"/>
      <c r="J73"/>
      <c r="K73"/>
      <c r="L73"/>
      <c r="M73"/>
      <c r="N73"/>
      <c r="O73"/>
      <c r="P73"/>
    </row>
    <row r="74" spans="1:16" x14ac:dyDescent="0.35">
      <c r="A74" s="151"/>
      <c r="B74" s="151"/>
      <c r="C74" s="152"/>
      <c r="D74" s="154"/>
      <c r="E74" s="153"/>
      <c r="F74"/>
      <c r="G74"/>
      <c r="H74"/>
      <c r="I74"/>
      <c r="J74"/>
      <c r="K74"/>
      <c r="L74"/>
      <c r="M74"/>
      <c r="N74"/>
      <c r="O74"/>
      <c r="P74"/>
    </row>
    <row r="75" spans="1:16" x14ac:dyDescent="0.35">
      <c r="A75" s="151"/>
      <c r="B75" s="151"/>
      <c r="C75" s="152"/>
      <c r="D75" s="154"/>
      <c r="E75" s="153"/>
      <c r="F75"/>
      <c r="G75"/>
      <c r="H75"/>
      <c r="I75"/>
      <c r="J75"/>
      <c r="K75"/>
      <c r="L75"/>
      <c r="M75"/>
      <c r="N75"/>
      <c r="O75"/>
      <c r="P75"/>
    </row>
    <row r="76" spans="1:16" x14ac:dyDescent="0.35">
      <c r="A76" s="151"/>
      <c r="B76" s="151"/>
      <c r="C76" s="152"/>
      <c r="D76" s="154"/>
      <c r="E76" s="153"/>
      <c r="F76"/>
      <c r="G76"/>
      <c r="H76"/>
      <c r="I76"/>
      <c r="J76"/>
      <c r="K76"/>
      <c r="L76"/>
      <c r="M76"/>
      <c r="N76"/>
      <c r="O76"/>
      <c r="P76"/>
    </row>
    <row r="77" spans="1:16" x14ac:dyDescent="0.35">
      <c r="A77" s="151"/>
      <c r="B77" s="151"/>
      <c r="C77" s="152"/>
      <c r="D77" s="154"/>
      <c r="E77" s="153"/>
      <c r="F77"/>
      <c r="G77"/>
      <c r="H77"/>
      <c r="I77"/>
      <c r="J77"/>
      <c r="K77"/>
      <c r="L77"/>
      <c r="M77"/>
      <c r="N77"/>
      <c r="O77"/>
      <c r="P77"/>
    </row>
    <row r="78" spans="1:16" x14ac:dyDescent="0.35">
      <c r="A78" s="151"/>
      <c r="B78" s="151"/>
      <c r="C78" s="152"/>
      <c r="D78" s="154"/>
      <c r="E78" s="153"/>
      <c r="F78"/>
      <c r="G78"/>
      <c r="H78"/>
      <c r="I78"/>
      <c r="J78"/>
      <c r="K78"/>
      <c r="L78"/>
      <c r="M78"/>
      <c r="N78"/>
      <c r="O78"/>
      <c r="P78"/>
    </row>
    <row r="79" spans="1:16" x14ac:dyDescent="0.35">
      <c r="A79" s="151"/>
      <c r="B79" s="151"/>
      <c r="C79" s="152"/>
      <c r="D79" s="154"/>
      <c r="E79" s="153"/>
      <c r="F79"/>
      <c r="G79"/>
      <c r="H79"/>
      <c r="I79"/>
      <c r="J79"/>
      <c r="K79"/>
      <c r="L79"/>
      <c r="M79"/>
      <c r="N79"/>
      <c r="O79"/>
      <c r="P79"/>
    </row>
    <row r="80" spans="1:16" x14ac:dyDescent="0.35">
      <c r="A80" s="151"/>
      <c r="B80" s="151"/>
      <c r="C80" s="152"/>
      <c r="D80" s="154"/>
      <c r="E80" s="153"/>
      <c r="F80"/>
      <c r="G80"/>
      <c r="H80"/>
      <c r="I80"/>
      <c r="J80"/>
      <c r="K80"/>
      <c r="L80"/>
      <c r="M80"/>
      <c r="N80"/>
      <c r="O80"/>
      <c r="P80"/>
    </row>
    <row r="81" spans="1:16" x14ac:dyDescent="0.35">
      <c r="A81" s="151"/>
      <c r="B81" s="151"/>
      <c r="C81" s="152"/>
      <c r="D81" s="154"/>
      <c r="E81" s="153"/>
      <c r="F81"/>
      <c r="G81"/>
      <c r="H81"/>
      <c r="I81"/>
      <c r="J81"/>
      <c r="K81"/>
      <c r="L81"/>
      <c r="M81"/>
      <c r="N81"/>
      <c r="O81"/>
      <c r="P81"/>
    </row>
    <row r="82" spans="1:16" x14ac:dyDescent="0.35">
      <c r="A82" s="151"/>
      <c r="B82" s="151"/>
      <c r="C82" s="152"/>
      <c r="D82" s="154"/>
      <c r="E82" s="153"/>
      <c r="F82"/>
      <c r="G82"/>
      <c r="H82"/>
      <c r="I82"/>
      <c r="J82"/>
      <c r="K82"/>
      <c r="L82"/>
      <c r="M82"/>
      <c r="N82"/>
      <c r="O82"/>
      <c r="P82"/>
    </row>
    <row r="83" spans="1:16" x14ac:dyDescent="0.35">
      <c r="A83" s="151"/>
      <c r="B83" s="151"/>
      <c r="C83" s="152"/>
      <c r="D83" s="154"/>
      <c r="E83" s="153"/>
      <c r="F83"/>
      <c r="G83"/>
      <c r="H83"/>
      <c r="I83"/>
      <c r="J83"/>
      <c r="K83"/>
      <c r="L83"/>
      <c r="M83"/>
      <c r="N83"/>
      <c r="O83"/>
      <c r="P83"/>
    </row>
    <row r="84" spans="1:16" x14ac:dyDescent="0.35">
      <c r="A84" s="151"/>
      <c r="B84" s="151"/>
      <c r="C84" s="152"/>
      <c r="D84" s="154"/>
      <c r="E84" s="153"/>
      <c r="F84"/>
      <c r="G84"/>
      <c r="H84"/>
      <c r="I84"/>
      <c r="J84"/>
      <c r="K84"/>
      <c r="L84"/>
      <c r="M84"/>
      <c r="N84"/>
      <c r="O84"/>
      <c r="P84"/>
    </row>
    <row r="85" spans="1:16" x14ac:dyDescent="0.35">
      <c r="A85" s="151"/>
      <c r="B85" s="151"/>
      <c r="C85" s="152"/>
      <c r="D85" s="154"/>
      <c r="E85" s="153"/>
      <c r="F85"/>
      <c r="G85"/>
      <c r="H85"/>
      <c r="I85"/>
      <c r="J85"/>
      <c r="K85"/>
      <c r="L85"/>
      <c r="M85"/>
      <c r="N85"/>
      <c r="O85"/>
      <c r="P85"/>
    </row>
    <row r="86" spans="1:16" x14ac:dyDescent="0.35">
      <c r="A86" s="151"/>
      <c r="B86" s="151"/>
      <c r="C86" s="152"/>
      <c r="D86" s="154"/>
      <c r="E86" s="153"/>
      <c r="F86"/>
      <c r="G86"/>
      <c r="H86"/>
      <c r="I86"/>
      <c r="J86"/>
      <c r="K86"/>
      <c r="L86"/>
      <c r="M86"/>
      <c r="N86"/>
      <c r="O86"/>
      <c r="P86"/>
    </row>
    <row r="87" spans="1:16" x14ac:dyDescent="0.35">
      <c r="A87" s="151"/>
      <c r="B87" s="151"/>
      <c r="C87" s="152"/>
      <c r="D87" s="154"/>
      <c r="E87" s="153"/>
      <c r="F87"/>
      <c r="G87"/>
      <c r="H87"/>
      <c r="I87"/>
      <c r="J87"/>
      <c r="K87"/>
      <c r="L87"/>
      <c r="M87"/>
      <c r="N87"/>
      <c r="O87"/>
      <c r="P87"/>
    </row>
    <row r="88" spans="1:16" x14ac:dyDescent="0.35">
      <c r="A88" s="151"/>
      <c r="B88" s="151"/>
      <c r="C88" s="152"/>
      <c r="D88" s="154"/>
      <c r="E88" s="153"/>
      <c r="F88"/>
      <c r="G88"/>
      <c r="H88"/>
      <c r="I88"/>
      <c r="J88"/>
      <c r="K88"/>
      <c r="L88"/>
      <c r="M88"/>
      <c r="N88"/>
      <c r="O88"/>
      <c r="P88"/>
    </row>
    <row r="89" spans="1:16" x14ac:dyDescent="0.35">
      <c r="A89" s="151"/>
      <c r="B89" s="151"/>
      <c r="C89" s="152"/>
      <c r="D89" s="154"/>
      <c r="E89" s="153"/>
      <c r="F89"/>
      <c r="G89"/>
      <c r="H89"/>
      <c r="I89"/>
      <c r="J89"/>
      <c r="K89"/>
      <c r="L89"/>
      <c r="M89"/>
      <c r="N89"/>
      <c r="O89"/>
      <c r="P89"/>
    </row>
    <row r="90" spans="1:16" x14ac:dyDescent="0.35">
      <c r="A90" s="151"/>
      <c r="B90" s="151"/>
      <c r="C90" s="152"/>
      <c r="D90" s="154"/>
      <c r="E90" s="153"/>
      <c r="F90"/>
      <c r="G90"/>
      <c r="H90"/>
      <c r="I90"/>
      <c r="J90"/>
      <c r="K90"/>
      <c r="L90"/>
      <c r="M90"/>
      <c r="N90"/>
      <c r="O90"/>
      <c r="P90"/>
    </row>
    <row r="91" spans="1:16" x14ac:dyDescent="0.35">
      <c r="A91" s="151"/>
      <c r="B91" s="151"/>
      <c r="C91" s="152"/>
      <c r="D91" s="154"/>
      <c r="E91" s="153"/>
      <c r="F91"/>
      <c r="G91"/>
      <c r="H91"/>
      <c r="I91"/>
      <c r="J91"/>
      <c r="K91"/>
      <c r="L91"/>
      <c r="M91"/>
      <c r="N91"/>
      <c r="O91"/>
      <c r="P91"/>
    </row>
    <row r="92" spans="1:16" x14ac:dyDescent="0.35">
      <c r="A92" s="151"/>
      <c r="B92" s="151"/>
      <c r="C92" s="152"/>
      <c r="D92" s="154"/>
      <c r="E92" s="153"/>
      <c r="F92"/>
      <c r="G92"/>
      <c r="H92"/>
      <c r="I92"/>
      <c r="J92"/>
      <c r="K92"/>
      <c r="L92"/>
      <c r="M92"/>
      <c r="N92"/>
      <c r="O92"/>
      <c r="P92"/>
    </row>
    <row r="93" spans="1:16" x14ac:dyDescent="0.35">
      <c r="A93" s="151"/>
      <c r="B93" s="151"/>
      <c r="C93" s="152"/>
      <c r="D93" s="154"/>
      <c r="E93" s="153"/>
      <c r="F93"/>
      <c r="G93"/>
      <c r="H93"/>
      <c r="I93"/>
      <c r="J93"/>
      <c r="K93"/>
      <c r="L93"/>
      <c r="M93"/>
      <c r="N93"/>
      <c r="O93"/>
      <c r="P93"/>
    </row>
    <row r="94" spans="1:16" x14ac:dyDescent="0.35">
      <c r="A94" s="151"/>
      <c r="B94" s="151"/>
      <c r="C94" s="152"/>
      <c r="D94" s="154"/>
      <c r="E94" s="153"/>
      <c r="F94"/>
      <c r="G94"/>
      <c r="H94"/>
      <c r="I94"/>
      <c r="J94"/>
      <c r="K94"/>
      <c r="L94"/>
      <c r="M94"/>
      <c r="N94"/>
      <c r="O94"/>
      <c r="P94"/>
    </row>
    <row r="95" spans="1:16" x14ac:dyDescent="0.35">
      <c r="A95" s="151"/>
      <c r="B95" s="151"/>
      <c r="C95" s="152"/>
      <c r="D95" s="154"/>
      <c r="E95" s="153"/>
      <c r="F95"/>
      <c r="G95"/>
      <c r="H95"/>
      <c r="I95"/>
      <c r="J95"/>
      <c r="K95"/>
      <c r="L95"/>
      <c r="M95"/>
      <c r="N95"/>
      <c r="O95"/>
      <c r="P95"/>
    </row>
    <row r="96" spans="1:16" x14ac:dyDescent="0.35">
      <c r="A96" s="151"/>
      <c r="B96" s="151"/>
      <c r="C96" s="152"/>
      <c r="D96" s="154"/>
      <c r="E96" s="153"/>
      <c r="F96"/>
      <c r="G96"/>
      <c r="H96"/>
      <c r="I96"/>
      <c r="J96"/>
      <c r="K96"/>
      <c r="L96"/>
      <c r="M96"/>
      <c r="N96"/>
      <c r="O96"/>
      <c r="P96"/>
    </row>
    <row r="97" spans="1:16" x14ac:dyDescent="0.35">
      <c r="A97" s="151"/>
      <c r="B97" s="151"/>
      <c r="C97" s="152"/>
      <c r="D97" s="154"/>
      <c r="E97" s="153"/>
      <c r="F97"/>
      <c r="G97"/>
      <c r="H97"/>
      <c r="I97"/>
      <c r="J97"/>
      <c r="K97"/>
      <c r="L97"/>
      <c r="M97"/>
      <c r="N97"/>
      <c r="O97"/>
      <c r="P97"/>
    </row>
    <row r="98" spans="1:16" x14ac:dyDescent="0.35">
      <c r="A98" s="151"/>
      <c r="B98" s="151"/>
      <c r="C98" s="152"/>
      <c r="D98" s="154"/>
      <c r="E98" s="153"/>
      <c r="F98"/>
      <c r="G98"/>
      <c r="H98"/>
      <c r="I98"/>
      <c r="J98"/>
      <c r="K98"/>
      <c r="L98"/>
      <c r="M98"/>
      <c r="N98"/>
      <c r="O98"/>
      <c r="P98"/>
    </row>
    <row r="99" spans="1:16" x14ac:dyDescent="0.35">
      <c r="A99" s="151"/>
      <c r="B99" s="151"/>
      <c r="C99" s="152"/>
      <c r="D99" s="154"/>
      <c r="E99" s="153"/>
      <c r="F99"/>
      <c r="G99"/>
      <c r="H99"/>
      <c r="I99"/>
      <c r="J99"/>
      <c r="K99"/>
      <c r="L99"/>
      <c r="M99"/>
      <c r="N99"/>
      <c r="O99"/>
      <c r="P99"/>
    </row>
    <row r="100" spans="1:16" x14ac:dyDescent="0.35">
      <c r="A100" s="151"/>
      <c r="B100" s="151"/>
      <c r="C100" s="152"/>
      <c r="D100" s="154"/>
      <c r="E100" s="153"/>
      <c r="F100"/>
      <c r="G100"/>
      <c r="H100"/>
      <c r="I100"/>
      <c r="J100"/>
      <c r="K100"/>
      <c r="L100"/>
      <c r="M100"/>
      <c r="N100"/>
      <c r="O100"/>
      <c r="P100"/>
    </row>
    <row r="101" spans="1:16" x14ac:dyDescent="0.35">
      <c r="A101" s="151"/>
      <c r="B101" s="151"/>
      <c r="C101" s="152"/>
      <c r="D101" s="154"/>
      <c r="E101" s="153"/>
      <c r="F101"/>
      <c r="G101"/>
      <c r="H101"/>
      <c r="I101"/>
      <c r="J101"/>
      <c r="K101"/>
      <c r="L101"/>
      <c r="M101"/>
      <c r="N101"/>
      <c r="O101"/>
      <c r="P101"/>
    </row>
    <row r="102" spans="1:16" x14ac:dyDescent="0.35">
      <c r="A102" s="151"/>
      <c r="B102" s="151"/>
      <c r="C102" s="152"/>
      <c r="D102" s="154"/>
      <c r="E102" s="153"/>
      <c r="F102"/>
      <c r="G102"/>
      <c r="H102"/>
      <c r="I102"/>
      <c r="J102"/>
      <c r="K102"/>
      <c r="L102"/>
      <c r="M102"/>
      <c r="N102"/>
      <c r="O102"/>
      <c r="P102"/>
    </row>
    <row r="103" spans="1:16" x14ac:dyDescent="0.35">
      <c r="A103" s="151"/>
      <c r="B103" s="151"/>
      <c r="C103" s="152"/>
      <c r="D103" s="154"/>
      <c r="E103" s="153"/>
      <c r="F103"/>
      <c r="G103"/>
      <c r="H103"/>
      <c r="I103"/>
      <c r="J103"/>
      <c r="K103"/>
      <c r="L103"/>
      <c r="M103"/>
      <c r="N103"/>
      <c r="O103"/>
      <c r="P103"/>
    </row>
    <row r="104" spans="1:16" x14ac:dyDescent="0.35">
      <c r="A104" s="151"/>
      <c r="B104" s="151"/>
      <c r="C104" s="152"/>
      <c r="D104" s="154"/>
      <c r="E104" s="153"/>
      <c r="F104"/>
      <c r="G104"/>
      <c r="H104"/>
      <c r="I104"/>
      <c r="J104"/>
      <c r="K104"/>
      <c r="L104"/>
      <c r="M104"/>
      <c r="N104"/>
      <c r="O104"/>
      <c r="P104"/>
    </row>
    <row r="105" spans="1:16" x14ac:dyDescent="0.35">
      <c r="A105" s="151"/>
      <c r="B105" s="151"/>
      <c r="C105" s="152"/>
      <c r="D105" s="154"/>
      <c r="E105" s="153"/>
      <c r="F105"/>
      <c r="G105"/>
      <c r="H105"/>
      <c r="I105"/>
      <c r="J105"/>
      <c r="K105"/>
      <c r="L105"/>
      <c r="M105"/>
      <c r="N105"/>
      <c r="O105"/>
      <c r="P105"/>
    </row>
    <row r="106" spans="1:16" x14ac:dyDescent="0.35">
      <c r="A106" s="151"/>
      <c r="B106" s="151"/>
      <c r="C106" s="152"/>
      <c r="D106" s="154"/>
      <c r="E106" s="153"/>
      <c r="F106"/>
      <c r="G106"/>
      <c r="H106"/>
      <c r="I106"/>
      <c r="J106"/>
      <c r="K106"/>
      <c r="L106"/>
      <c r="M106"/>
      <c r="N106"/>
      <c r="O106"/>
      <c r="P106"/>
    </row>
    <row r="107" spans="1:16" x14ac:dyDescent="0.35">
      <c r="A107" s="151"/>
      <c r="B107" s="151"/>
      <c r="C107" s="152"/>
      <c r="D107" s="154"/>
      <c r="E107" s="153"/>
      <c r="F107"/>
      <c r="G107"/>
      <c r="H107"/>
      <c r="I107"/>
      <c r="J107"/>
      <c r="K107"/>
      <c r="L107"/>
      <c r="M107"/>
      <c r="N107"/>
      <c r="O107"/>
      <c r="P107"/>
    </row>
    <row r="108" spans="1:16" x14ac:dyDescent="0.35">
      <c r="A108" s="151"/>
      <c r="B108" s="151"/>
      <c r="C108" s="152"/>
      <c r="D108" s="154"/>
      <c r="E108" s="153"/>
      <c r="F108"/>
      <c r="G108"/>
      <c r="H108"/>
      <c r="I108"/>
      <c r="J108"/>
      <c r="K108"/>
      <c r="L108"/>
      <c r="M108"/>
      <c r="N108"/>
      <c r="O108"/>
      <c r="P108"/>
    </row>
    <row r="109" spans="1:16" x14ac:dyDescent="0.35">
      <c r="A109" s="151"/>
      <c r="B109" s="151"/>
      <c r="C109" s="152"/>
      <c r="D109" s="154"/>
      <c r="E109" s="153"/>
      <c r="F109"/>
      <c r="G109"/>
      <c r="H109"/>
      <c r="I109"/>
      <c r="J109"/>
      <c r="K109"/>
      <c r="L109"/>
      <c r="M109"/>
      <c r="N109"/>
      <c r="O109"/>
      <c r="P109"/>
    </row>
    <row r="110" spans="1:16" x14ac:dyDescent="0.35">
      <c r="A110" s="151"/>
      <c r="B110" s="151"/>
      <c r="C110" s="152"/>
      <c r="D110" s="154"/>
      <c r="E110" s="153"/>
      <c r="F110"/>
      <c r="G110"/>
      <c r="H110"/>
      <c r="I110"/>
      <c r="J110"/>
      <c r="K110"/>
      <c r="L110"/>
      <c r="M110"/>
      <c r="N110"/>
      <c r="O110"/>
      <c r="P110"/>
    </row>
    <row r="111" spans="1:16" x14ac:dyDescent="0.35">
      <c r="A111" s="151"/>
      <c r="B111" s="151"/>
      <c r="C111" s="152"/>
      <c r="D111" s="154"/>
      <c r="E111" s="153"/>
      <c r="F111"/>
      <c r="G111"/>
      <c r="H111"/>
      <c r="I111"/>
      <c r="J111"/>
      <c r="K111"/>
      <c r="L111"/>
      <c r="M111"/>
      <c r="N111"/>
      <c r="O111"/>
      <c r="P111"/>
    </row>
    <row r="112" spans="1:16" x14ac:dyDescent="0.35">
      <c r="A112" s="151"/>
      <c r="B112" s="151"/>
      <c r="C112" s="152"/>
      <c r="D112" s="154"/>
      <c r="E112" s="153"/>
      <c r="F112"/>
      <c r="G112"/>
      <c r="H112"/>
      <c r="I112"/>
      <c r="J112"/>
      <c r="K112"/>
      <c r="L112"/>
      <c r="M112"/>
      <c r="N112"/>
      <c r="O112"/>
      <c r="P112"/>
    </row>
    <row r="113" spans="1:16" x14ac:dyDescent="0.35">
      <c r="A113" s="151"/>
      <c r="B113" s="151"/>
      <c r="C113" s="152"/>
      <c r="D113" s="154"/>
      <c r="E113" s="153"/>
      <c r="F113"/>
      <c r="G113"/>
      <c r="H113"/>
      <c r="I113"/>
      <c r="J113"/>
      <c r="K113"/>
      <c r="L113"/>
      <c r="M113"/>
      <c r="N113"/>
      <c r="O113"/>
      <c r="P113"/>
    </row>
    <row r="114" spans="1:16" x14ac:dyDescent="0.35">
      <c r="A114" s="151"/>
      <c r="B114" s="151"/>
      <c r="C114" s="152"/>
      <c r="D114" s="154"/>
      <c r="E114" s="153"/>
      <c r="F114"/>
      <c r="G114"/>
      <c r="H114"/>
      <c r="I114"/>
      <c r="J114"/>
      <c r="K114"/>
      <c r="L114"/>
      <c r="M114"/>
      <c r="N114"/>
      <c r="O114"/>
      <c r="P114"/>
    </row>
    <row r="115" spans="1:16" x14ac:dyDescent="0.35">
      <c r="A115" s="151"/>
      <c r="B115" s="151"/>
      <c r="C115" s="152"/>
      <c r="D115" s="154"/>
      <c r="E115" s="153"/>
      <c r="F115"/>
      <c r="G115"/>
      <c r="H115"/>
      <c r="I115"/>
      <c r="J115"/>
      <c r="K115"/>
      <c r="L115"/>
      <c r="M115"/>
      <c r="N115"/>
      <c r="O115"/>
      <c r="P115"/>
    </row>
    <row r="116" spans="1:16" x14ac:dyDescent="0.35">
      <c r="A116" s="151"/>
      <c r="B116" s="151"/>
      <c r="C116" s="152"/>
      <c r="D116" s="154"/>
      <c r="E116" s="153"/>
      <c r="F116"/>
      <c r="G116"/>
      <c r="H116"/>
      <c r="I116"/>
      <c r="J116"/>
      <c r="K116"/>
      <c r="L116"/>
      <c r="M116"/>
      <c r="N116"/>
      <c r="O116"/>
      <c r="P116"/>
    </row>
    <row r="117" spans="1:16" x14ac:dyDescent="0.35">
      <c r="A117" s="151"/>
      <c r="B117" s="151"/>
      <c r="C117" s="152"/>
      <c r="D117" s="154"/>
      <c r="E117" s="153"/>
      <c r="F117"/>
      <c r="G117"/>
      <c r="H117"/>
      <c r="I117"/>
      <c r="J117"/>
      <c r="K117"/>
      <c r="L117"/>
      <c r="M117"/>
      <c r="N117"/>
      <c r="O117"/>
      <c r="P117"/>
    </row>
    <row r="118" spans="1:16" x14ac:dyDescent="0.35">
      <c r="A118" s="151"/>
      <c r="B118" s="151"/>
      <c r="C118" s="152"/>
      <c r="D118" s="154"/>
      <c r="E118" s="153"/>
      <c r="F118"/>
      <c r="G118"/>
      <c r="H118"/>
      <c r="I118"/>
      <c r="J118"/>
      <c r="K118"/>
      <c r="L118"/>
      <c r="M118"/>
      <c r="N118"/>
      <c r="O118"/>
      <c r="P118"/>
    </row>
    <row r="119" spans="1:16" x14ac:dyDescent="0.35">
      <c r="A119" s="151"/>
      <c r="B119" s="151"/>
      <c r="C119" s="152"/>
      <c r="D119" s="154"/>
      <c r="E119" s="153"/>
      <c r="F119"/>
      <c r="G119"/>
      <c r="H119"/>
      <c r="I119"/>
      <c r="J119"/>
      <c r="K119"/>
      <c r="L119"/>
      <c r="M119"/>
      <c r="N119"/>
      <c r="O119"/>
      <c r="P119"/>
    </row>
    <row r="120" spans="1:16" x14ac:dyDescent="0.35">
      <c r="A120" s="151"/>
      <c r="B120" s="151"/>
      <c r="C120" s="152"/>
      <c r="D120" s="154"/>
      <c r="E120" s="153"/>
      <c r="F120"/>
      <c r="G120"/>
      <c r="H120"/>
      <c r="I120"/>
      <c r="J120"/>
      <c r="K120"/>
      <c r="L120"/>
      <c r="M120"/>
      <c r="N120"/>
      <c r="O120"/>
      <c r="P120"/>
    </row>
    <row r="121" spans="1:16" x14ac:dyDescent="0.35">
      <c r="A121" s="151"/>
      <c r="B121" s="151"/>
      <c r="C121" s="152"/>
      <c r="D121" s="154"/>
      <c r="E121" s="153"/>
      <c r="F121"/>
      <c r="G121"/>
      <c r="H121"/>
      <c r="I121"/>
      <c r="J121"/>
      <c r="K121"/>
      <c r="L121"/>
      <c r="M121"/>
      <c r="N121"/>
      <c r="O121"/>
      <c r="P121"/>
    </row>
    <row r="122" spans="1:16" x14ac:dyDescent="0.35">
      <c r="A122" s="151"/>
      <c r="B122" s="151"/>
      <c r="C122" s="152"/>
      <c r="D122" s="154"/>
      <c r="E122" s="153"/>
      <c r="F122"/>
      <c r="G122"/>
      <c r="H122"/>
      <c r="I122"/>
      <c r="J122"/>
      <c r="K122"/>
      <c r="L122"/>
      <c r="M122"/>
      <c r="N122"/>
      <c r="O122"/>
      <c r="P122"/>
    </row>
    <row r="123" spans="1:16" x14ac:dyDescent="0.35">
      <c r="A123" s="151"/>
      <c r="B123" s="151"/>
      <c r="C123" s="152"/>
      <c r="D123" s="154"/>
      <c r="E123" s="153"/>
      <c r="F123"/>
      <c r="G123"/>
      <c r="H123"/>
      <c r="I123"/>
      <c r="J123"/>
      <c r="K123"/>
      <c r="L123"/>
      <c r="M123"/>
      <c r="N123"/>
      <c r="O123"/>
      <c r="P123"/>
    </row>
    <row r="124" spans="1:16" x14ac:dyDescent="0.35">
      <c r="A124" s="151"/>
      <c r="B124" s="151"/>
      <c r="C124" s="152"/>
      <c r="D124" s="154"/>
      <c r="E124" s="153"/>
      <c r="F124"/>
      <c r="G124"/>
      <c r="H124"/>
      <c r="I124"/>
      <c r="J124"/>
      <c r="K124"/>
      <c r="L124"/>
      <c r="M124"/>
      <c r="N124"/>
      <c r="O124"/>
      <c r="P124"/>
    </row>
    <row r="125" spans="1:16" x14ac:dyDescent="0.35">
      <c r="A125" s="151"/>
      <c r="B125" s="151"/>
      <c r="C125" s="152"/>
      <c r="D125" s="154"/>
      <c r="E125" s="153"/>
      <c r="F125"/>
      <c r="G125"/>
      <c r="H125"/>
      <c r="I125"/>
      <c r="J125"/>
      <c r="K125"/>
      <c r="L125"/>
      <c r="M125"/>
      <c r="N125"/>
      <c r="O125"/>
      <c r="P125"/>
    </row>
    <row r="126" spans="1:16" x14ac:dyDescent="0.35">
      <c r="A126" s="151"/>
      <c r="B126" s="151"/>
      <c r="C126" s="152"/>
      <c r="D126" s="154"/>
      <c r="E126" s="153"/>
      <c r="F126"/>
      <c r="G126"/>
      <c r="H126"/>
      <c r="I126"/>
      <c r="J126"/>
      <c r="K126"/>
      <c r="L126"/>
      <c r="M126"/>
      <c r="N126"/>
      <c r="O126"/>
      <c r="P126"/>
    </row>
    <row r="127" spans="1:16" x14ac:dyDescent="0.35">
      <c r="A127" s="151"/>
      <c r="B127" s="151"/>
      <c r="C127" s="152"/>
      <c r="D127" s="154"/>
      <c r="E127" s="153"/>
      <c r="F127"/>
      <c r="G127"/>
      <c r="H127"/>
      <c r="I127"/>
      <c r="J127"/>
      <c r="K127"/>
      <c r="L127"/>
      <c r="M127"/>
      <c r="N127"/>
      <c r="O127"/>
      <c r="P127"/>
    </row>
    <row r="128" spans="1:16" x14ac:dyDescent="0.35">
      <c r="A128" s="151"/>
      <c r="B128" s="151"/>
      <c r="C128" s="152"/>
      <c r="D128" s="154"/>
      <c r="E128" s="153"/>
      <c r="F128"/>
      <c r="G128"/>
      <c r="H128"/>
      <c r="I128"/>
      <c r="J128"/>
      <c r="K128"/>
      <c r="L128"/>
      <c r="M128"/>
      <c r="N128"/>
      <c r="O128"/>
      <c r="P128"/>
    </row>
    <row r="129" spans="1:16" x14ac:dyDescent="0.35">
      <c r="A129" s="151"/>
      <c r="B129" s="151"/>
      <c r="C129" s="152"/>
      <c r="D129" s="154"/>
      <c r="E129" s="153"/>
      <c r="F129"/>
      <c r="G129"/>
      <c r="H129"/>
      <c r="I129"/>
      <c r="J129"/>
      <c r="K129"/>
      <c r="L129"/>
      <c r="M129"/>
      <c r="N129"/>
      <c r="O129"/>
      <c r="P129"/>
    </row>
    <row r="130" spans="1:16" x14ac:dyDescent="0.35">
      <c r="A130" s="151"/>
      <c r="B130" s="151"/>
      <c r="C130" s="152"/>
      <c r="D130" s="154"/>
      <c r="E130" s="153"/>
      <c r="F130"/>
      <c r="G130"/>
      <c r="H130"/>
      <c r="I130"/>
      <c r="J130"/>
      <c r="K130"/>
      <c r="L130"/>
      <c r="M130"/>
      <c r="N130"/>
      <c r="O130"/>
      <c r="P130"/>
    </row>
    <row r="131" spans="1:16" x14ac:dyDescent="0.35">
      <c r="A131" s="151"/>
      <c r="B131" s="151"/>
      <c r="C131" s="152"/>
      <c r="D131" s="154"/>
      <c r="E131" s="153"/>
      <c r="F131"/>
      <c r="G131"/>
      <c r="H131"/>
      <c r="I131"/>
      <c r="J131"/>
      <c r="K131"/>
      <c r="L131"/>
      <c r="M131"/>
      <c r="N131"/>
      <c r="O131"/>
      <c r="P131"/>
    </row>
    <row r="132" spans="1:16" x14ac:dyDescent="0.35">
      <c r="A132" s="151"/>
      <c r="B132" s="151"/>
      <c r="C132" s="152"/>
      <c r="D132" s="154"/>
      <c r="E132" s="153"/>
      <c r="F132"/>
      <c r="G132"/>
      <c r="H132"/>
      <c r="I132"/>
      <c r="J132"/>
      <c r="K132"/>
      <c r="L132"/>
      <c r="M132"/>
      <c r="N132"/>
      <c r="O132"/>
      <c r="P132"/>
    </row>
    <row r="133" spans="1:16" x14ac:dyDescent="0.35">
      <c r="A133" s="151"/>
      <c r="B133" s="151"/>
      <c r="C133" s="152"/>
      <c r="D133" s="154"/>
      <c r="E133" s="153"/>
      <c r="F133"/>
      <c r="G133"/>
      <c r="H133"/>
      <c r="I133"/>
      <c r="J133"/>
      <c r="K133"/>
      <c r="L133"/>
      <c r="M133"/>
      <c r="N133"/>
      <c r="O133"/>
      <c r="P133"/>
    </row>
    <row r="134" spans="1:16" x14ac:dyDescent="0.35">
      <c r="A134" s="151"/>
      <c r="B134" s="151"/>
      <c r="C134" s="152"/>
      <c r="D134" s="154"/>
      <c r="E134" s="153"/>
      <c r="F134"/>
      <c r="G134"/>
      <c r="H134"/>
      <c r="I134"/>
      <c r="J134"/>
      <c r="K134"/>
      <c r="L134"/>
      <c r="M134"/>
      <c r="N134"/>
      <c r="O134"/>
      <c r="P134"/>
    </row>
    <row r="135" spans="1:16" x14ac:dyDescent="0.35">
      <c r="A135" s="151"/>
      <c r="B135" s="151"/>
      <c r="C135" s="152"/>
      <c r="D135" s="154"/>
      <c r="E135" s="153"/>
      <c r="F135"/>
      <c r="G135"/>
      <c r="H135"/>
      <c r="I135"/>
      <c r="J135"/>
      <c r="K135"/>
      <c r="L135"/>
      <c r="M135"/>
      <c r="N135"/>
      <c r="O135"/>
      <c r="P135"/>
    </row>
    <row r="136" spans="1:16" x14ac:dyDescent="0.35">
      <c r="A136" s="151"/>
      <c r="B136" s="151"/>
      <c r="C136" s="152"/>
      <c r="D136" s="154"/>
      <c r="E136" s="153"/>
      <c r="F136"/>
      <c r="G136"/>
      <c r="H136"/>
      <c r="I136"/>
      <c r="J136"/>
      <c r="K136"/>
      <c r="L136"/>
      <c r="M136"/>
      <c r="N136"/>
      <c r="O136"/>
      <c r="P136"/>
    </row>
    <row r="137" spans="1:16" x14ac:dyDescent="0.35">
      <c r="A137" s="151"/>
      <c r="B137" s="151"/>
      <c r="C137" s="152"/>
      <c r="D137" s="154"/>
      <c r="E137" s="153"/>
      <c r="F137"/>
      <c r="G137"/>
      <c r="H137"/>
      <c r="I137"/>
      <c r="J137"/>
      <c r="K137"/>
      <c r="L137"/>
      <c r="M137"/>
      <c r="N137"/>
      <c r="O137"/>
      <c r="P137"/>
    </row>
    <row r="138" spans="1:16" x14ac:dyDescent="0.35">
      <c r="A138" s="151"/>
      <c r="B138" s="151"/>
      <c r="C138" s="152"/>
      <c r="D138" s="154"/>
      <c r="E138" s="153"/>
      <c r="F138"/>
      <c r="G138"/>
      <c r="H138"/>
      <c r="I138"/>
      <c r="J138"/>
      <c r="K138"/>
      <c r="L138"/>
      <c r="M138"/>
      <c r="N138"/>
      <c r="O138"/>
      <c r="P138"/>
    </row>
    <row r="139" spans="1:16" x14ac:dyDescent="0.35">
      <c r="A139" s="151"/>
      <c r="B139" s="151"/>
      <c r="C139" s="152"/>
      <c r="D139" s="154"/>
      <c r="E139" s="153"/>
      <c r="F139"/>
      <c r="G139"/>
      <c r="H139"/>
      <c r="I139"/>
      <c r="J139"/>
      <c r="K139"/>
      <c r="L139"/>
      <c r="M139"/>
      <c r="N139"/>
      <c r="O139"/>
      <c r="P139"/>
    </row>
    <row r="140" spans="1:16" x14ac:dyDescent="0.35">
      <c r="A140" s="151"/>
      <c r="B140" s="151"/>
      <c r="C140" s="152"/>
      <c r="D140" s="154"/>
      <c r="E140" s="153"/>
      <c r="F140"/>
      <c r="G140"/>
      <c r="H140"/>
      <c r="I140"/>
      <c r="J140"/>
      <c r="K140"/>
      <c r="L140"/>
      <c r="M140"/>
      <c r="N140"/>
      <c r="O140"/>
      <c r="P140"/>
    </row>
    <row r="141" spans="1:16" x14ac:dyDescent="0.35">
      <c r="A141" s="151"/>
      <c r="B141" s="151"/>
      <c r="C141" s="152"/>
      <c r="D141" s="154"/>
      <c r="E141" s="153"/>
      <c r="F141"/>
      <c r="G141"/>
      <c r="H141"/>
      <c r="I141"/>
      <c r="J141"/>
      <c r="K141"/>
      <c r="L141"/>
      <c r="M141"/>
      <c r="N141"/>
      <c r="O141"/>
      <c r="P141"/>
    </row>
    <row r="142" spans="1:16" x14ac:dyDescent="0.35">
      <c r="A142" s="151"/>
      <c r="B142" s="151"/>
      <c r="C142" s="152"/>
      <c r="D142" s="154"/>
      <c r="E142" s="153"/>
      <c r="F142"/>
      <c r="G142"/>
      <c r="H142"/>
      <c r="I142"/>
      <c r="J142"/>
      <c r="K142"/>
      <c r="L142"/>
      <c r="M142"/>
      <c r="N142"/>
      <c r="O142"/>
      <c r="P142"/>
    </row>
    <row r="143" spans="1:16" x14ac:dyDescent="0.35">
      <c r="A143" s="151"/>
      <c r="B143" s="151"/>
      <c r="C143" s="152"/>
      <c r="D143" s="154"/>
      <c r="E143" s="153"/>
      <c r="F143"/>
      <c r="G143"/>
      <c r="H143"/>
      <c r="I143"/>
      <c r="J143"/>
      <c r="K143"/>
      <c r="L143"/>
      <c r="M143"/>
      <c r="N143"/>
      <c r="O143"/>
      <c r="P143"/>
    </row>
    <row r="144" spans="1:16" x14ac:dyDescent="0.35">
      <c r="A144" s="151"/>
      <c r="B144" s="151"/>
      <c r="C144" s="152"/>
      <c r="D144" s="154"/>
      <c r="E144" s="153"/>
      <c r="F144"/>
      <c r="G144"/>
      <c r="H144"/>
      <c r="I144"/>
      <c r="J144"/>
      <c r="K144"/>
      <c r="L144"/>
      <c r="M144"/>
      <c r="N144"/>
      <c r="O144"/>
      <c r="P144"/>
    </row>
    <row r="145" spans="1:16" x14ac:dyDescent="0.35">
      <c r="A145" s="151"/>
      <c r="B145" s="151"/>
      <c r="C145" s="152"/>
      <c r="D145" s="154"/>
      <c r="E145" s="153"/>
      <c r="F145"/>
      <c r="G145"/>
      <c r="H145"/>
      <c r="I145"/>
      <c r="J145"/>
      <c r="K145"/>
      <c r="L145"/>
      <c r="M145"/>
      <c r="N145"/>
      <c r="O145"/>
      <c r="P145"/>
    </row>
    <row r="146" spans="1:16" x14ac:dyDescent="0.35">
      <c r="A146" s="151"/>
      <c r="B146" s="151"/>
      <c r="C146" s="152"/>
      <c r="D146" s="154"/>
      <c r="E146" s="153"/>
      <c r="F146"/>
      <c r="G146"/>
      <c r="H146"/>
      <c r="I146"/>
      <c r="J146"/>
      <c r="K146"/>
      <c r="L146"/>
      <c r="M146"/>
      <c r="N146"/>
      <c r="O146"/>
      <c r="P146"/>
    </row>
    <row r="147" spans="1:16" x14ac:dyDescent="0.35">
      <c r="A147" s="151"/>
      <c r="B147" s="151"/>
      <c r="C147" s="152"/>
      <c r="D147" s="154"/>
      <c r="E147" s="153"/>
      <c r="F147"/>
      <c r="G147"/>
      <c r="H147"/>
      <c r="I147"/>
      <c r="J147"/>
      <c r="K147"/>
      <c r="L147"/>
      <c r="M147"/>
      <c r="N147"/>
      <c r="O147"/>
      <c r="P147"/>
    </row>
    <row r="148" spans="1:16" x14ac:dyDescent="0.35">
      <c r="A148" s="151"/>
      <c r="B148" s="151"/>
      <c r="C148" s="152"/>
      <c r="D148" s="154"/>
      <c r="E148" s="153"/>
      <c r="F148"/>
      <c r="G148"/>
      <c r="H148"/>
      <c r="I148"/>
      <c r="J148"/>
      <c r="K148"/>
      <c r="L148"/>
      <c r="M148"/>
      <c r="N148"/>
      <c r="O148"/>
      <c r="P148"/>
    </row>
    <row r="149" spans="1:16" x14ac:dyDescent="0.35">
      <c r="A149" s="151"/>
      <c r="B149" s="151"/>
      <c r="C149" s="152"/>
      <c r="D149" s="154"/>
      <c r="E149" s="153"/>
      <c r="F149"/>
      <c r="G149"/>
      <c r="H149"/>
      <c r="I149"/>
      <c r="J149"/>
      <c r="K149"/>
      <c r="L149"/>
      <c r="M149"/>
      <c r="N149"/>
      <c r="O149"/>
      <c r="P149"/>
    </row>
    <row r="150" spans="1:16" x14ac:dyDescent="0.35">
      <c r="A150" s="151"/>
      <c r="B150" s="151"/>
      <c r="C150" s="152"/>
      <c r="D150" s="154"/>
      <c r="E150" s="153"/>
      <c r="F150"/>
      <c r="G150"/>
      <c r="H150"/>
      <c r="I150"/>
      <c r="J150"/>
      <c r="K150"/>
      <c r="L150"/>
      <c r="M150"/>
      <c r="N150"/>
      <c r="O150"/>
      <c r="P150"/>
    </row>
    <row r="151" spans="1:16" x14ac:dyDescent="0.35">
      <c r="A151" s="151"/>
      <c r="B151" s="151"/>
      <c r="C151" s="152"/>
      <c r="D151" s="154"/>
      <c r="E151" s="153"/>
      <c r="F151"/>
      <c r="G151"/>
      <c r="H151"/>
      <c r="I151"/>
      <c r="J151"/>
      <c r="K151"/>
      <c r="L151"/>
      <c r="M151"/>
      <c r="N151"/>
      <c r="O151"/>
      <c r="P151"/>
    </row>
    <row r="152" spans="1:16" x14ac:dyDescent="0.35">
      <c r="A152" s="151"/>
      <c r="B152" s="151"/>
      <c r="C152" s="152"/>
      <c r="D152" s="154"/>
      <c r="E152" s="153"/>
      <c r="F152"/>
      <c r="G152"/>
      <c r="H152"/>
      <c r="I152"/>
      <c r="J152"/>
      <c r="K152"/>
      <c r="L152"/>
      <c r="M152"/>
      <c r="N152"/>
      <c r="O152"/>
      <c r="P152"/>
    </row>
    <row r="153" spans="1:16" x14ac:dyDescent="0.35">
      <c r="A153" s="151"/>
      <c r="B153" s="151"/>
      <c r="C153" s="152"/>
      <c r="D153" s="154"/>
      <c r="E153" s="153"/>
      <c r="F153"/>
      <c r="G153"/>
      <c r="H153"/>
      <c r="I153"/>
      <c r="J153"/>
      <c r="K153"/>
      <c r="L153"/>
      <c r="M153"/>
      <c r="N153"/>
      <c r="O153"/>
      <c r="P153"/>
    </row>
    <row r="154" spans="1:16" x14ac:dyDescent="0.35">
      <c r="A154" s="151"/>
      <c r="B154" s="151"/>
      <c r="C154" s="152"/>
      <c r="D154" s="154"/>
      <c r="E154" s="153"/>
      <c r="F154"/>
      <c r="G154"/>
      <c r="H154"/>
      <c r="I154"/>
      <c r="J154"/>
      <c r="K154"/>
      <c r="L154"/>
      <c r="M154"/>
      <c r="N154"/>
      <c r="O154"/>
      <c r="P154"/>
    </row>
    <row r="155" spans="1:16" x14ac:dyDescent="0.35">
      <c r="A155" s="151"/>
      <c r="B155" s="151"/>
      <c r="C155" s="152"/>
      <c r="D155" s="154"/>
      <c r="E155" s="153"/>
      <c r="F155"/>
      <c r="G155"/>
      <c r="H155"/>
      <c r="I155"/>
      <c r="J155"/>
      <c r="K155"/>
      <c r="L155"/>
      <c r="M155"/>
      <c r="N155"/>
      <c r="O155"/>
      <c r="P155"/>
    </row>
    <row r="156" spans="1:16" x14ac:dyDescent="0.35">
      <c r="A156" s="151"/>
      <c r="B156" s="151"/>
      <c r="C156" s="152"/>
      <c r="D156" s="154"/>
      <c r="E156" s="153"/>
      <c r="F156"/>
      <c r="G156"/>
      <c r="H156"/>
      <c r="I156"/>
      <c r="J156"/>
      <c r="K156"/>
      <c r="L156"/>
      <c r="M156"/>
      <c r="N156"/>
      <c r="O156"/>
      <c r="P156"/>
    </row>
    <row r="157" spans="1:16" x14ac:dyDescent="0.35">
      <c r="A157" s="151"/>
      <c r="B157" s="151"/>
      <c r="C157" s="152"/>
      <c r="D157" s="154"/>
      <c r="E157" s="153"/>
      <c r="F157"/>
      <c r="G157"/>
      <c r="H157"/>
      <c r="I157"/>
      <c r="J157"/>
      <c r="K157"/>
      <c r="L157"/>
      <c r="M157"/>
      <c r="N157"/>
      <c r="O157"/>
      <c r="P157"/>
    </row>
    <row r="158" spans="1:16" x14ac:dyDescent="0.35">
      <c r="A158" s="151"/>
      <c r="B158" s="151"/>
      <c r="C158" s="152"/>
      <c r="D158" s="154"/>
      <c r="E158" s="153"/>
      <c r="F158"/>
      <c r="G158"/>
      <c r="H158"/>
      <c r="I158"/>
      <c r="J158"/>
      <c r="K158"/>
      <c r="L158"/>
      <c r="M158"/>
      <c r="N158"/>
      <c r="O158"/>
      <c r="P158"/>
    </row>
    <row r="159" spans="1:16" x14ac:dyDescent="0.35">
      <c r="A159" s="151"/>
      <c r="B159" s="151"/>
      <c r="C159" s="152"/>
      <c r="D159" s="154"/>
      <c r="E159" s="153"/>
      <c r="F159"/>
      <c r="G159"/>
      <c r="H159"/>
      <c r="I159"/>
      <c r="J159"/>
      <c r="K159"/>
      <c r="L159"/>
      <c r="M159"/>
      <c r="N159"/>
      <c r="O159"/>
      <c r="P159"/>
    </row>
    <row r="160" spans="1:16" x14ac:dyDescent="0.35">
      <c r="A160" s="151"/>
      <c r="B160" s="151"/>
      <c r="C160" s="152"/>
      <c r="D160" s="154"/>
      <c r="E160" s="153"/>
      <c r="F160"/>
      <c r="G160"/>
      <c r="H160"/>
      <c r="I160"/>
      <c r="J160"/>
      <c r="K160"/>
      <c r="L160"/>
      <c r="M160"/>
      <c r="N160"/>
      <c r="O160"/>
      <c r="P160"/>
    </row>
    <row r="161" spans="1:16" x14ac:dyDescent="0.35">
      <c r="A161" s="151"/>
      <c r="B161" s="151"/>
      <c r="C161" s="152"/>
      <c r="D161" s="154"/>
      <c r="E161" s="153"/>
      <c r="F161"/>
      <c r="G161"/>
      <c r="H161"/>
      <c r="I161"/>
      <c r="J161"/>
      <c r="K161"/>
      <c r="L161"/>
      <c r="M161"/>
      <c r="N161"/>
      <c r="O161"/>
      <c r="P161"/>
    </row>
    <row r="162" spans="1:16" x14ac:dyDescent="0.35">
      <c r="A162" s="151"/>
      <c r="B162" s="151"/>
      <c r="C162" s="152"/>
      <c r="D162" s="154"/>
      <c r="E162" s="153"/>
      <c r="F162"/>
      <c r="G162"/>
      <c r="H162"/>
      <c r="I162"/>
      <c r="J162"/>
      <c r="K162"/>
      <c r="L162"/>
      <c r="M162"/>
      <c r="N162"/>
      <c r="O162"/>
      <c r="P162"/>
    </row>
    <row r="163" spans="1:16" x14ac:dyDescent="0.35">
      <c r="A163" s="151"/>
      <c r="B163" s="151"/>
      <c r="C163" s="152"/>
      <c r="D163" s="154"/>
      <c r="E163" s="153"/>
      <c r="F163"/>
      <c r="G163"/>
      <c r="H163"/>
      <c r="I163"/>
      <c r="J163"/>
      <c r="K163"/>
      <c r="L163"/>
      <c r="M163"/>
      <c r="N163"/>
      <c r="O163"/>
      <c r="P163"/>
    </row>
    <row r="164" spans="1:16" x14ac:dyDescent="0.35">
      <c r="A164" s="151"/>
      <c r="B164" s="151"/>
      <c r="C164" s="152"/>
      <c r="D164" s="154"/>
      <c r="E164" s="153"/>
      <c r="F164"/>
      <c r="G164"/>
      <c r="H164"/>
      <c r="I164"/>
      <c r="J164"/>
      <c r="K164"/>
      <c r="L164"/>
      <c r="M164"/>
      <c r="N164"/>
      <c r="O164"/>
      <c r="P164"/>
    </row>
    <row r="165" spans="1:16" x14ac:dyDescent="0.35">
      <c r="A165" s="151"/>
      <c r="B165" s="151"/>
      <c r="C165" s="152"/>
      <c r="D165" s="154"/>
      <c r="E165" s="153"/>
      <c r="F165"/>
      <c r="G165"/>
      <c r="H165"/>
      <c r="I165"/>
      <c r="J165"/>
      <c r="K165"/>
      <c r="L165"/>
      <c r="M165"/>
      <c r="N165"/>
      <c r="O165"/>
      <c r="P165"/>
    </row>
    <row r="166" spans="1:16" x14ac:dyDescent="0.35">
      <c r="A166" s="151"/>
      <c r="B166" s="151"/>
      <c r="C166" s="152"/>
      <c r="D166" s="154"/>
      <c r="E166" s="153"/>
      <c r="F166"/>
      <c r="G166"/>
      <c r="H166"/>
      <c r="I166"/>
      <c r="J166"/>
      <c r="K166"/>
      <c r="L166"/>
      <c r="M166"/>
      <c r="N166"/>
      <c r="O166"/>
      <c r="P166"/>
    </row>
    <row r="167" spans="1:16" x14ac:dyDescent="0.35">
      <c r="A167" s="151"/>
      <c r="B167" s="151"/>
      <c r="C167" s="152"/>
      <c r="D167" s="154"/>
      <c r="E167" s="153"/>
      <c r="F167"/>
      <c r="G167"/>
      <c r="H167"/>
      <c r="I167"/>
      <c r="J167"/>
      <c r="K167"/>
      <c r="L167"/>
      <c r="M167"/>
      <c r="N167"/>
      <c r="O167"/>
      <c r="P167"/>
    </row>
    <row r="168" spans="1:16" x14ac:dyDescent="0.35">
      <c r="A168" s="151"/>
      <c r="B168" s="151"/>
      <c r="C168" s="152"/>
      <c r="D168" s="154"/>
      <c r="E168" s="153"/>
      <c r="F168"/>
      <c r="G168"/>
      <c r="H168"/>
      <c r="I168"/>
      <c r="J168"/>
      <c r="K168"/>
      <c r="L168"/>
      <c r="M168"/>
      <c r="N168"/>
      <c r="O168"/>
      <c r="P168"/>
    </row>
    <row r="169" spans="1:16" x14ac:dyDescent="0.35">
      <c r="A169" s="151"/>
      <c r="B169" s="151"/>
      <c r="C169" s="152"/>
      <c r="D169" s="154"/>
      <c r="E169" s="153"/>
      <c r="F169"/>
      <c r="G169"/>
      <c r="H169"/>
      <c r="I169"/>
      <c r="J169"/>
      <c r="K169"/>
      <c r="L169"/>
      <c r="M169"/>
      <c r="N169"/>
      <c r="O169"/>
      <c r="P169"/>
    </row>
    <row r="170" spans="1:16" x14ac:dyDescent="0.35">
      <c r="A170" s="151"/>
      <c r="B170" s="151"/>
      <c r="C170" s="152"/>
      <c r="D170" s="154"/>
      <c r="E170" s="153"/>
      <c r="F170"/>
      <c r="G170"/>
      <c r="H170"/>
      <c r="I170"/>
      <c r="J170"/>
      <c r="K170"/>
      <c r="L170"/>
      <c r="M170"/>
      <c r="N170"/>
      <c r="O170"/>
      <c r="P170"/>
    </row>
    <row r="171" spans="1:16" x14ac:dyDescent="0.35">
      <c r="A171" s="151"/>
      <c r="B171" s="151"/>
      <c r="C171" s="152"/>
      <c r="D171" s="154"/>
      <c r="E171" s="153"/>
      <c r="F171"/>
      <c r="G171"/>
      <c r="H171"/>
      <c r="I171"/>
      <c r="J171"/>
      <c r="K171"/>
      <c r="L171"/>
      <c r="M171"/>
      <c r="N171"/>
      <c r="O171"/>
      <c r="P171"/>
    </row>
    <row r="172" spans="1:16" x14ac:dyDescent="0.35">
      <c r="A172" s="151"/>
      <c r="B172" s="151"/>
      <c r="C172" s="152"/>
      <c r="D172" s="154"/>
      <c r="E172" s="153"/>
      <c r="F172"/>
      <c r="G172"/>
      <c r="H172"/>
      <c r="I172"/>
      <c r="J172"/>
      <c r="K172"/>
      <c r="L172"/>
      <c r="M172"/>
      <c r="N172"/>
      <c r="O172"/>
      <c r="P172"/>
    </row>
    <row r="173" spans="1:16" x14ac:dyDescent="0.35">
      <c r="A173" s="151"/>
      <c r="B173" s="151"/>
      <c r="C173" s="152"/>
      <c r="D173" s="154"/>
      <c r="E173" s="153"/>
      <c r="F173"/>
      <c r="G173"/>
      <c r="H173"/>
      <c r="I173"/>
      <c r="J173"/>
      <c r="K173"/>
      <c r="L173"/>
      <c r="M173"/>
      <c r="N173"/>
      <c r="O173"/>
      <c r="P173"/>
    </row>
    <row r="174" spans="1:16" x14ac:dyDescent="0.35">
      <c r="A174" s="151"/>
      <c r="B174" s="151"/>
      <c r="C174" s="152"/>
      <c r="D174" s="154"/>
      <c r="E174" s="153"/>
      <c r="F174"/>
      <c r="G174"/>
      <c r="H174"/>
      <c r="I174"/>
      <c r="J174"/>
      <c r="K174"/>
      <c r="L174"/>
      <c r="M174"/>
      <c r="N174"/>
      <c r="O174"/>
      <c r="P174"/>
    </row>
    <row r="175" spans="1:16" x14ac:dyDescent="0.35">
      <c r="A175" s="151"/>
      <c r="B175" s="151"/>
      <c r="C175" s="152"/>
      <c r="D175" s="154"/>
      <c r="E175" s="153"/>
      <c r="F175"/>
      <c r="G175"/>
      <c r="H175"/>
      <c r="I175"/>
      <c r="J175"/>
      <c r="K175"/>
      <c r="L175"/>
      <c r="M175"/>
      <c r="N175"/>
      <c r="O175"/>
      <c r="P175"/>
    </row>
    <row r="176" spans="1:16" x14ac:dyDescent="0.35">
      <c r="A176" s="151"/>
      <c r="B176" s="151"/>
      <c r="C176" s="152"/>
      <c r="D176" s="154"/>
      <c r="E176" s="153"/>
      <c r="F176"/>
      <c r="G176"/>
      <c r="H176"/>
      <c r="I176"/>
      <c r="J176"/>
      <c r="K176"/>
      <c r="L176"/>
      <c r="M176"/>
      <c r="N176"/>
      <c r="O176"/>
      <c r="P176"/>
    </row>
    <row r="177" spans="1:16" x14ac:dyDescent="0.35">
      <c r="A177" s="151"/>
      <c r="B177" s="151"/>
      <c r="C177" s="152"/>
      <c r="D177" s="154"/>
      <c r="E177" s="153"/>
      <c r="F177"/>
      <c r="G177"/>
      <c r="H177"/>
      <c r="I177"/>
      <c r="J177"/>
      <c r="K177"/>
      <c r="L177"/>
      <c r="M177"/>
      <c r="N177"/>
      <c r="O177"/>
      <c r="P177"/>
    </row>
    <row r="178" spans="1:16" x14ac:dyDescent="0.35">
      <c r="A178" s="151"/>
      <c r="B178" s="151"/>
      <c r="C178" s="152"/>
      <c r="D178" s="154"/>
      <c r="E178" s="153"/>
      <c r="F178"/>
      <c r="G178"/>
      <c r="H178"/>
      <c r="I178"/>
      <c r="J178"/>
      <c r="K178"/>
      <c r="L178"/>
      <c r="M178"/>
      <c r="N178"/>
      <c r="O178"/>
      <c r="P178"/>
    </row>
    <row r="179" spans="1:16" x14ac:dyDescent="0.35">
      <c r="A179" s="151"/>
      <c r="B179" s="151"/>
      <c r="C179" s="152"/>
      <c r="D179" s="154"/>
      <c r="E179" s="153"/>
      <c r="F179"/>
      <c r="G179"/>
      <c r="H179"/>
      <c r="I179"/>
      <c r="J179"/>
      <c r="K179"/>
      <c r="L179"/>
      <c r="M179"/>
      <c r="N179"/>
      <c r="O179"/>
      <c r="P179"/>
    </row>
    <row r="180" spans="1:16" x14ac:dyDescent="0.35">
      <c r="A180" s="151"/>
      <c r="B180" s="151"/>
      <c r="C180" s="152"/>
      <c r="D180" s="154"/>
      <c r="E180" s="153"/>
      <c r="F180"/>
      <c r="G180"/>
      <c r="H180"/>
      <c r="I180"/>
      <c r="J180"/>
      <c r="K180"/>
      <c r="L180"/>
      <c r="M180"/>
      <c r="N180"/>
      <c r="O180"/>
      <c r="P180"/>
    </row>
    <row r="181" spans="1:16" x14ac:dyDescent="0.35">
      <c r="A181" s="151"/>
      <c r="B181" s="151"/>
      <c r="C181" s="152"/>
      <c r="D181" s="154"/>
      <c r="E181" s="153"/>
      <c r="F181"/>
      <c r="G181"/>
      <c r="H181"/>
      <c r="I181"/>
      <c r="J181"/>
      <c r="K181"/>
      <c r="L181"/>
      <c r="M181"/>
      <c r="N181"/>
      <c r="O181"/>
      <c r="P181"/>
    </row>
    <row r="182" spans="1:16" x14ac:dyDescent="0.35">
      <c r="A182" s="151"/>
      <c r="B182" s="151"/>
      <c r="C182" s="152"/>
      <c r="D182" s="154"/>
      <c r="E182" s="153"/>
      <c r="F182"/>
      <c r="G182"/>
      <c r="H182"/>
      <c r="I182"/>
      <c r="J182"/>
      <c r="K182"/>
      <c r="L182"/>
      <c r="M182"/>
      <c r="N182"/>
      <c r="O182"/>
      <c r="P182"/>
    </row>
    <row r="183" spans="1:16" x14ac:dyDescent="0.35">
      <c r="A183" s="151"/>
      <c r="B183" s="151"/>
      <c r="C183" s="152"/>
      <c r="D183" s="154"/>
      <c r="E183" s="153"/>
      <c r="F183"/>
      <c r="G183"/>
      <c r="H183"/>
      <c r="I183"/>
      <c r="J183"/>
      <c r="K183"/>
      <c r="L183"/>
      <c r="M183"/>
      <c r="N183"/>
      <c r="O183"/>
      <c r="P183"/>
    </row>
    <row r="184" spans="1:16" x14ac:dyDescent="0.35">
      <c r="A184" s="151"/>
      <c r="B184" s="151"/>
      <c r="C184" s="152"/>
      <c r="D184" s="154"/>
      <c r="E184" s="153"/>
      <c r="F184"/>
      <c r="G184"/>
      <c r="H184"/>
      <c r="I184"/>
      <c r="J184"/>
      <c r="K184"/>
      <c r="L184"/>
      <c r="M184"/>
      <c r="N184"/>
      <c r="O184"/>
      <c r="P184"/>
    </row>
    <row r="185" spans="1:16" x14ac:dyDescent="0.35">
      <c r="A185" s="151"/>
      <c r="B185" s="151"/>
      <c r="C185" s="152"/>
      <c r="D185" s="154"/>
      <c r="E185" s="153"/>
      <c r="F185"/>
      <c r="G185"/>
      <c r="H185"/>
      <c r="I185"/>
      <c r="J185"/>
      <c r="K185"/>
      <c r="L185"/>
      <c r="M185"/>
      <c r="N185"/>
      <c r="O185"/>
      <c r="P185"/>
    </row>
    <row r="186" spans="1:16" x14ac:dyDescent="0.35">
      <c r="A186" s="151"/>
      <c r="B186" s="151"/>
      <c r="C186" s="152"/>
      <c r="D186" s="154"/>
      <c r="E186" s="153"/>
      <c r="F186"/>
      <c r="G186"/>
      <c r="H186"/>
      <c r="I186"/>
      <c r="J186"/>
      <c r="K186"/>
      <c r="L186"/>
      <c r="M186"/>
      <c r="N186"/>
      <c r="O186"/>
      <c r="P186"/>
    </row>
    <row r="187" spans="1:16" x14ac:dyDescent="0.35">
      <c r="A187" s="151"/>
      <c r="B187" s="151"/>
      <c r="C187" s="152"/>
      <c r="D187" s="154"/>
      <c r="E187" s="153"/>
      <c r="F187"/>
      <c r="G187"/>
      <c r="H187"/>
      <c r="I187"/>
      <c r="J187"/>
      <c r="K187"/>
      <c r="L187"/>
      <c r="M187"/>
      <c r="N187"/>
      <c r="O187"/>
      <c r="P187"/>
    </row>
    <row r="188" spans="1:16" x14ac:dyDescent="0.35">
      <c r="A188" s="151"/>
      <c r="B188" s="151"/>
      <c r="C188" s="152"/>
      <c r="D188" s="154"/>
      <c r="E188" s="153"/>
      <c r="F188"/>
      <c r="G188"/>
      <c r="H188"/>
      <c r="I188"/>
      <c r="J188"/>
      <c r="K188"/>
      <c r="L188"/>
      <c r="M188"/>
      <c r="N188"/>
      <c r="O188"/>
      <c r="P188"/>
    </row>
    <row r="189" spans="1:16" x14ac:dyDescent="0.35">
      <c r="A189" s="151"/>
      <c r="B189" s="151"/>
      <c r="C189" s="152"/>
      <c r="D189" s="154"/>
      <c r="E189" s="153"/>
      <c r="F189"/>
      <c r="G189"/>
      <c r="H189"/>
      <c r="I189"/>
      <c r="J189"/>
      <c r="K189"/>
      <c r="L189"/>
      <c r="M189"/>
      <c r="N189"/>
      <c r="O189"/>
      <c r="P189"/>
    </row>
    <row r="190" spans="1:16" x14ac:dyDescent="0.35">
      <c r="A190" s="151"/>
      <c r="B190" s="151"/>
      <c r="C190" s="152"/>
      <c r="D190" s="154"/>
      <c r="E190" s="153"/>
      <c r="F190"/>
      <c r="G190"/>
      <c r="H190"/>
      <c r="I190"/>
      <c r="J190"/>
      <c r="K190"/>
      <c r="L190"/>
      <c r="M190"/>
      <c r="N190"/>
      <c r="O190"/>
      <c r="P190"/>
    </row>
    <row r="191" spans="1:16" x14ac:dyDescent="0.35">
      <c r="A191" s="151"/>
      <c r="B191" s="151"/>
      <c r="C191" s="152"/>
      <c r="D191" s="154"/>
      <c r="E191" s="153"/>
      <c r="F191"/>
      <c r="G191"/>
      <c r="H191"/>
      <c r="I191"/>
      <c r="J191"/>
      <c r="K191"/>
      <c r="L191"/>
      <c r="M191"/>
      <c r="N191"/>
      <c r="O191"/>
      <c r="P191"/>
    </row>
    <row r="192" spans="1:16" x14ac:dyDescent="0.35">
      <c r="A192" s="151"/>
      <c r="B192" s="151"/>
      <c r="C192" s="152"/>
      <c r="D192" s="154"/>
      <c r="E192" s="153"/>
      <c r="F192"/>
      <c r="G192"/>
      <c r="H192"/>
      <c r="I192"/>
      <c r="J192"/>
      <c r="K192"/>
      <c r="L192"/>
      <c r="M192"/>
      <c r="N192"/>
      <c r="O192"/>
      <c r="P192"/>
    </row>
    <row r="193" spans="1:16" x14ac:dyDescent="0.35">
      <c r="A193" s="151"/>
      <c r="B193" s="151"/>
      <c r="C193" s="152"/>
      <c r="D193" s="154"/>
      <c r="E193" s="153"/>
      <c r="F193"/>
      <c r="G193"/>
      <c r="H193"/>
      <c r="I193"/>
      <c r="J193"/>
      <c r="K193"/>
      <c r="L193"/>
      <c r="M193"/>
      <c r="N193"/>
      <c r="O193"/>
      <c r="P193"/>
    </row>
    <row r="194" spans="1:16" x14ac:dyDescent="0.35">
      <c r="A194" s="151"/>
      <c r="B194" s="151"/>
      <c r="C194" s="152"/>
      <c r="D194" s="154"/>
      <c r="E194" s="153"/>
      <c r="F194"/>
      <c r="G194"/>
      <c r="H194"/>
      <c r="I194"/>
      <c r="J194"/>
      <c r="K194"/>
      <c r="L194"/>
      <c r="M194"/>
      <c r="N194"/>
      <c r="O194"/>
      <c r="P194"/>
    </row>
    <row r="195" spans="1:16" x14ac:dyDescent="0.35">
      <c r="A195" s="151"/>
      <c r="B195" s="151"/>
      <c r="C195" s="152"/>
      <c r="D195" s="154"/>
      <c r="E195" s="153"/>
      <c r="F195"/>
      <c r="G195"/>
      <c r="H195"/>
      <c r="I195"/>
      <c r="J195"/>
      <c r="K195"/>
      <c r="L195"/>
      <c r="M195"/>
      <c r="N195"/>
      <c r="O195"/>
      <c r="P195"/>
    </row>
    <row r="196" spans="1:16" x14ac:dyDescent="0.35">
      <c r="A196" s="151"/>
      <c r="B196" s="151"/>
      <c r="C196" s="152"/>
      <c r="D196" s="154"/>
      <c r="E196" s="153"/>
      <c r="F196"/>
      <c r="G196"/>
      <c r="H196"/>
      <c r="I196"/>
      <c r="J196"/>
      <c r="K196"/>
      <c r="L196"/>
      <c r="M196"/>
      <c r="N196"/>
      <c r="O196"/>
      <c r="P196"/>
    </row>
    <row r="197" spans="1:16" x14ac:dyDescent="0.35">
      <c r="A197" s="151"/>
      <c r="B197" s="151"/>
      <c r="C197" s="152"/>
      <c r="D197" s="154"/>
      <c r="E197" s="153"/>
      <c r="F197"/>
      <c r="G197"/>
      <c r="H197"/>
      <c r="I197"/>
      <c r="J197"/>
      <c r="K197"/>
      <c r="L197"/>
      <c r="M197"/>
      <c r="N197"/>
      <c r="O197"/>
      <c r="P197"/>
    </row>
    <row r="198" spans="1:16" x14ac:dyDescent="0.35">
      <c r="A198" s="151"/>
      <c r="B198" s="151"/>
      <c r="C198" s="152"/>
      <c r="D198" s="154"/>
      <c r="E198" s="153"/>
      <c r="F198"/>
      <c r="G198"/>
      <c r="H198"/>
      <c r="I198"/>
      <c r="J198"/>
      <c r="K198"/>
      <c r="L198"/>
      <c r="M198"/>
      <c r="N198"/>
      <c r="O198"/>
      <c r="P198"/>
    </row>
    <row r="199" spans="1:16" x14ac:dyDescent="0.35">
      <c r="A199" s="151"/>
      <c r="B199" s="151"/>
      <c r="C199" s="152"/>
      <c r="D199" s="154"/>
      <c r="E199" s="153"/>
      <c r="F199"/>
      <c r="G199"/>
      <c r="H199"/>
      <c r="I199"/>
      <c r="J199"/>
      <c r="K199"/>
      <c r="L199"/>
      <c r="M199"/>
      <c r="N199"/>
      <c r="O199"/>
      <c r="P199"/>
    </row>
    <row r="200" spans="1:16" x14ac:dyDescent="0.35">
      <c r="A200" s="151"/>
      <c r="B200" s="151"/>
      <c r="C200" s="152"/>
      <c r="D200" s="154"/>
      <c r="E200" s="153"/>
      <c r="F200"/>
      <c r="G200"/>
      <c r="H200"/>
      <c r="I200"/>
      <c r="J200"/>
      <c r="K200"/>
      <c r="L200"/>
      <c r="M200"/>
      <c r="N200"/>
      <c r="O200"/>
      <c r="P200"/>
    </row>
    <row r="201" spans="1:16" x14ac:dyDescent="0.35">
      <c r="A201" s="151"/>
      <c r="B201" s="151"/>
      <c r="C201" s="152"/>
      <c r="D201" s="154"/>
      <c r="E201" s="153"/>
      <c r="F201"/>
      <c r="G201"/>
      <c r="H201"/>
      <c r="I201"/>
      <c r="J201"/>
      <c r="K201"/>
      <c r="L201"/>
      <c r="M201"/>
      <c r="N201"/>
      <c r="O201"/>
      <c r="P201"/>
    </row>
    <row r="202" spans="1:16" x14ac:dyDescent="0.35">
      <c r="A202" s="151"/>
      <c r="B202" s="151"/>
      <c r="C202" s="152"/>
      <c r="D202" s="154"/>
      <c r="E202" s="153"/>
      <c r="F202"/>
      <c r="G202"/>
      <c r="H202"/>
      <c r="I202"/>
      <c r="J202"/>
      <c r="K202"/>
      <c r="L202"/>
      <c r="M202"/>
      <c r="N202"/>
      <c r="O202"/>
      <c r="P202"/>
    </row>
    <row r="203" spans="1:16" x14ac:dyDescent="0.35">
      <c r="A203" s="151"/>
      <c r="B203" s="151"/>
      <c r="C203" s="152"/>
      <c r="D203" s="154"/>
      <c r="E203" s="153"/>
      <c r="F203"/>
      <c r="G203"/>
      <c r="H203"/>
      <c r="I203"/>
      <c r="J203"/>
      <c r="K203"/>
      <c r="L203"/>
      <c r="M203"/>
      <c r="N203"/>
      <c r="O203"/>
      <c r="P203"/>
    </row>
    <row r="204" spans="1:16" x14ac:dyDescent="0.35">
      <c r="A204" s="151"/>
      <c r="B204" s="151"/>
      <c r="C204" s="152"/>
      <c r="D204" s="154"/>
      <c r="E204" s="153"/>
      <c r="F204"/>
      <c r="G204"/>
      <c r="H204"/>
      <c r="I204"/>
      <c r="J204"/>
      <c r="K204"/>
      <c r="L204"/>
      <c r="M204"/>
      <c r="N204"/>
      <c r="O204"/>
      <c r="P204"/>
    </row>
    <row r="205" spans="1:16" x14ac:dyDescent="0.35">
      <c r="A205" s="151"/>
      <c r="B205" s="151"/>
      <c r="C205" s="152"/>
      <c r="D205" s="154"/>
      <c r="E205" s="153"/>
      <c r="F205"/>
      <c r="G205"/>
      <c r="H205"/>
      <c r="I205"/>
      <c r="J205"/>
      <c r="K205"/>
      <c r="L205"/>
      <c r="M205"/>
      <c r="N205"/>
      <c r="O205"/>
      <c r="P205"/>
    </row>
    <row r="206" spans="1:16" x14ac:dyDescent="0.35">
      <c r="A206" s="151"/>
      <c r="B206" s="151"/>
      <c r="C206" s="152"/>
      <c r="D206" s="154"/>
      <c r="E206" s="153"/>
      <c r="F206"/>
      <c r="G206"/>
      <c r="H206"/>
      <c r="I206"/>
      <c r="J206"/>
      <c r="K206"/>
      <c r="L206"/>
      <c r="M206"/>
      <c r="N206"/>
      <c r="O206"/>
      <c r="P206"/>
    </row>
    <row r="207" spans="1:16" x14ac:dyDescent="0.35">
      <c r="A207" s="151"/>
      <c r="B207" s="151"/>
      <c r="C207" s="152"/>
      <c r="D207" s="154"/>
      <c r="E207" s="153"/>
      <c r="F207"/>
      <c r="G207"/>
      <c r="H207"/>
      <c r="I207"/>
      <c r="J207"/>
      <c r="K207"/>
      <c r="L207"/>
      <c r="M207"/>
      <c r="N207"/>
      <c r="O207"/>
      <c r="P207"/>
    </row>
    <row r="208" spans="1:16" x14ac:dyDescent="0.35">
      <c r="A208" s="151"/>
      <c r="B208" s="151"/>
      <c r="C208" s="152"/>
      <c r="D208" s="154"/>
      <c r="E208" s="153"/>
      <c r="F208"/>
      <c r="G208"/>
      <c r="H208"/>
      <c r="I208"/>
      <c r="J208"/>
      <c r="K208"/>
      <c r="L208"/>
      <c r="M208"/>
      <c r="N208"/>
      <c r="O208"/>
      <c r="P208"/>
    </row>
    <row r="209" spans="1:16" x14ac:dyDescent="0.35">
      <c r="A209" s="151"/>
      <c r="B209" s="151"/>
      <c r="C209" s="152"/>
      <c r="D209" s="154"/>
      <c r="E209" s="153"/>
      <c r="F209"/>
      <c r="G209"/>
      <c r="H209"/>
      <c r="I209"/>
      <c r="J209"/>
      <c r="K209"/>
      <c r="L209"/>
      <c r="M209"/>
      <c r="N209"/>
      <c r="O209"/>
      <c r="P209"/>
    </row>
    <row r="210" spans="1:16" x14ac:dyDescent="0.35">
      <c r="A210" s="151"/>
      <c r="B210" s="151"/>
      <c r="C210" s="152"/>
      <c r="D210" s="154"/>
      <c r="E210" s="153"/>
      <c r="F210"/>
      <c r="G210"/>
      <c r="H210"/>
      <c r="I210"/>
      <c r="J210"/>
      <c r="K210"/>
      <c r="L210"/>
      <c r="M210"/>
      <c r="N210"/>
      <c r="O210"/>
      <c r="P210"/>
    </row>
    <row r="211" spans="1:16" x14ac:dyDescent="0.35">
      <c r="A211" s="151"/>
      <c r="B211" s="151"/>
      <c r="C211" s="152"/>
      <c r="D211" s="154"/>
      <c r="E211" s="153"/>
      <c r="F211"/>
      <c r="G211"/>
      <c r="H211"/>
      <c r="I211"/>
      <c r="J211"/>
      <c r="K211"/>
      <c r="L211"/>
      <c r="M211"/>
      <c r="N211"/>
      <c r="O211"/>
      <c r="P211"/>
    </row>
    <row r="212" spans="1:16" x14ac:dyDescent="0.35">
      <c r="A212" s="151"/>
      <c r="B212" s="151"/>
      <c r="C212" s="152"/>
      <c r="D212" s="154"/>
      <c r="E212" s="153"/>
      <c r="F212"/>
      <c r="G212"/>
      <c r="H212"/>
      <c r="I212"/>
      <c r="J212"/>
      <c r="K212"/>
      <c r="L212"/>
      <c r="M212"/>
      <c r="N212"/>
      <c r="O212"/>
      <c r="P212"/>
    </row>
    <row r="213" spans="1:16" x14ac:dyDescent="0.35">
      <c r="A213" s="151"/>
      <c r="B213" s="151"/>
      <c r="C213" s="152"/>
      <c r="D213" s="154"/>
      <c r="E213" s="153"/>
      <c r="F213"/>
      <c r="G213"/>
      <c r="H213"/>
      <c r="I213"/>
      <c r="J213"/>
      <c r="K213"/>
      <c r="L213"/>
      <c r="M213"/>
      <c r="N213"/>
      <c r="O213"/>
      <c r="P213"/>
    </row>
    <row r="214" spans="1:16" x14ac:dyDescent="0.35">
      <c r="A214" s="151"/>
      <c r="B214" s="151"/>
      <c r="C214" s="152"/>
      <c r="D214" s="154"/>
      <c r="E214" s="153"/>
      <c r="F214"/>
      <c r="G214"/>
      <c r="H214"/>
      <c r="I214"/>
      <c r="J214"/>
      <c r="K214"/>
      <c r="L214"/>
      <c r="M214"/>
      <c r="N214"/>
      <c r="O214"/>
      <c r="P214"/>
    </row>
    <row r="215" spans="1:16" x14ac:dyDescent="0.35">
      <c r="A215" s="151"/>
      <c r="B215" s="151"/>
      <c r="C215" s="152"/>
      <c r="D215" s="154"/>
      <c r="E215" s="153"/>
      <c r="F215"/>
      <c r="G215"/>
      <c r="H215"/>
      <c r="I215"/>
      <c r="J215"/>
      <c r="K215"/>
      <c r="L215"/>
      <c r="M215"/>
      <c r="N215"/>
      <c r="O215"/>
      <c r="P215"/>
    </row>
    <row r="216" spans="1:16" x14ac:dyDescent="0.35">
      <c r="A216" s="151"/>
      <c r="B216" s="151"/>
      <c r="C216" s="152"/>
      <c r="D216" s="154"/>
      <c r="E216" s="153"/>
      <c r="F216"/>
      <c r="G216"/>
      <c r="H216"/>
      <c r="I216"/>
      <c r="J216"/>
      <c r="K216"/>
      <c r="L216"/>
      <c r="M216"/>
      <c r="N216"/>
      <c r="O216"/>
      <c r="P216"/>
    </row>
    <row r="217" spans="1:16" x14ac:dyDescent="0.35">
      <c r="A217" s="151"/>
      <c r="B217" s="151"/>
      <c r="C217" s="152"/>
      <c r="D217" s="154"/>
      <c r="E217" s="153"/>
      <c r="F217"/>
      <c r="G217"/>
      <c r="H217"/>
      <c r="I217"/>
      <c r="J217"/>
      <c r="K217"/>
      <c r="L217"/>
      <c r="M217"/>
      <c r="N217"/>
      <c r="O217"/>
      <c r="P217"/>
    </row>
    <row r="218" spans="1:16" x14ac:dyDescent="0.35">
      <c r="A218" s="151"/>
      <c r="B218" s="151"/>
      <c r="C218" s="152"/>
      <c r="D218" s="154"/>
      <c r="E218" s="153"/>
      <c r="F218"/>
      <c r="G218"/>
      <c r="H218"/>
      <c r="I218"/>
      <c r="J218"/>
      <c r="K218"/>
      <c r="L218"/>
      <c r="M218"/>
      <c r="N218"/>
      <c r="O218"/>
      <c r="P218"/>
    </row>
    <row r="219" spans="1:16" x14ac:dyDescent="0.35">
      <c r="A219" s="151"/>
      <c r="B219" s="151"/>
      <c r="C219" s="152"/>
      <c r="D219" s="154"/>
      <c r="E219" s="153"/>
      <c r="F219"/>
      <c r="G219"/>
      <c r="H219"/>
      <c r="I219"/>
      <c r="J219"/>
      <c r="K219"/>
      <c r="L219"/>
      <c r="M219"/>
      <c r="N219"/>
      <c r="O219"/>
      <c r="P219"/>
    </row>
    <row r="220" spans="1:16" x14ac:dyDescent="0.35">
      <c r="A220" s="151"/>
      <c r="B220" s="151"/>
      <c r="C220" s="152"/>
      <c r="D220" s="154"/>
      <c r="E220" s="153"/>
      <c r="F220"/>
      <c r="G220"/>
      <c r="H220"/>
      <c r="I220"/>
      <c r="J220"/>
      <c r="K220"/>
      <c r="L220"/>
      <c r="M220"/>
      <c r="N220"/>
      <c r="O220"/>
      <c r="P220"/>
    </row>
    <row r="221" spans="1:16" x14ac:dyDescent="0.35">
      <c r="A221" s="151"/>
      <c r="B221" s="151"/>
      <c r="C221" s="152"/>
      <c r="D221" s="154"/>
      <c r="E221" s="153"/>
      <c r="F221"/>
      <c r="G221"/>
      <c r="H221"/>
      <c r="I221"/>
      <c r="J221"/>
      <c r="K221"/>
      <c r="L221"/>
      <c r="M221"/>
      <c r="N221"/>
      <c r="O221"/>
      <c r="P221"/>
    </row>
    <row r="222" spans="1:16" x14ac:dyDescent="0.35">
      <c r="A222" s="151"/>
      <c r="B222" s="151"/>
      <c r="C222" s="152"/>
      <c r="D222" s="154"/>
      <c r="E222" s="153"/>
      <c r="F222"/>
      <c r="G222"/>
      <c r="H222"/>
      <c r="I222"/>
      <c r="J222"/>
      <c r="K222"/>
      <c r="L222"/>
      <c r="M222"/>
      <c r="N222"/>
      <c r="O222"/>
      <c r="P222"/>
    </row>
    <row r="223" spans="1:16" x14ac:dyDescent="0.35">
      <c r="A223" s="151"/>
      <c r="B223" s="151"/>
      <c r="C223" s="152"/>
      <c r="D223" s="154"/>
      <c r="E223" s="153"/>
      <c r="F223"/>
      <c r="G223"/>
      <c r="H223"/>
      <c r="I223"/>
      <c r="J223"/>
      <c r="K223"/>
      <c r="L223"/>
      <c r="M223"/>
      <c r="N223"/>
      <c r="O223"/>
      <c r="P223"/>
    </row>
    <row r="224" spans="1:16" x14ac:dyDescent="0.35">
      <c r="A224" s="151"/>
      <c r="B224" s="151"/>
      <c r="C224" s="152"/>
      <c r="D224" s="154"/>
      <c r="E224" s="153"/>
      <c r="F224"/>
      <c r="G224"/>
      <c r="H224"/>
      <c r="I224"/>
      <c r="J224"/>
      <c r="K224"/>
      <c r="L224"/>
      <c r="M224"/>
      <c r="N224"/>
      <c r="O224"/>
      <c r="P224"/>
    </row>
    <row r="225" spans="1:16" x14ac:dyDescent="0.35">
      <c r="A225" s="151"/>
      <c r="B225" s="151"/>
      <c r="C225" s="152"/>
      <c r="D225" s="154"/>
      <c r="E225" s="153"/>
      <c r="F225"/>
      <c r="G225"/>
      <c r="H225"/>
      <c r="I225"/>
      <c r="J225"/>
      <c r="K225"/>
      <c r="L225"/>
      <c r="M225"/>
      <c r="N225"/>
      <c r="O225"/>
      <c r="P225"/>
    </row>
    <row r="226" spans="1:16" x14ac:dyDescent="0.35">
      <c r="A226" s="151"/>
      <c r="B226" s="151"/>
      <c r="C226" s="152"/>
      <c r="D226" s="154"/>
      <c r="E226" s="153"/>
      <c r="F226"/>
      <c r="G226"/>
      <c r="H226"/>
      <c r="I226"/>
      <c r="J226"/>
      <c r="K226"/>
      <c r="L226"/>
      <c r="M226"/>
      <c r="N226"/>
      <c r="O226"/>
      <c r="P226"/>
    </row>
    <row r="227" spans="1:16" x14ac:dyDescent="0.35">
      <c r="A227" s="151"/>
      <c r="B227" s="151"/>
      <c r="C227" s="152"/>
      <c r="D227" s="154"/>
      <c r="E227" s="153"/>
      <c r="F227"/>
      <c r="G227"/>
      <c r="H227"/>
      <c r="I227"/>
      <c r="J227"/>
      <c r="K227"/>
      <c r="L227"/>
      <c r="M227"/>
      <c r="N227"/>
      <c r="O227"/>
      <c r="P227"/>
    </row>
    <row r="228" spans="1:16" x14ac:dyDescent="0.35">
      <c r="A228" s="151"/>
      <c r="B228" s="151"/>
      <c r="C228" s="152"/>
      <c r="D228" s="154"/>
      <c r="E228" s="153"/>
      <c r="F228"/>
      <c r="G228"/>
      <c r="H228"/>
      <c r="I228"/>
      <c r="J228"/>
      <c r="K228"/>
      <c r="L228"/>
      <c r="M228"/>
      <c r="N228"/>
      <c r="O228"/>
      <c r="P228"/>
    </row>
    <row r="229" spans="1:16" x14ac:dyDescent="0.35">
      <c r="A229" s="151"/>
      <c r="B229" s="151"/>
      <c r="C229" s="152"/>
      <c r="D229" s="154"/>
      <c r="E229" s="153"/>
      <c r="F229"/>
      <c r="G229"/>
      <c r="H229"/>
      <c r="I229"/>
      <c r="J229"/>
      <c r="K229"/>
      <c r="L229"/>
      <c r="M229"/>
      <c r="N229"/>
      <c r="O229"/>
      <c r="P229"/>
    </row>
    <row r="230" spans="1:16" x14ac:dyDescent="0.35">
      <c r="A230" s="151"/>
      <c r="B230" s="151"/>
      <c r="C230" s="152"/>
      <c r="D230" s="154"/>
      <c r="E230" s="153"/>
      <c r="F230"/>
      <c r="G230"/>
      <c r="H230"/>
      <c r="I230"/>
      <c r="J230"/>
      <c r="K230"/>
      <c r="L230"/>
      <c r="M230"/>
      <c r="N230"/>
      <c r="O230"/>
      <c r="P230"/>
    </row>
    <row r="231" spans="1:16" x14ac:dyDescent="0.35">
      <c r="A231" s="151"/>
      <c r="B231" s="151"/>
      <c r="C231" s="152"/>
      <c r="D231" s="154"/>
      <c r="E231" s="153"/>
      <c r="F231"/>
      <c r="G231"/>
      <c r="H231"/>
      <c r="I231"/>
      <c r="J231"/>
      <c r="K231"/>
      <c r="L231"/>
      <c r="M231"/>
      <c r="N231"/>
      <c r="O231"/>
      <c r="P231"/>
    </row>
    <row r="232" spans="1:16" x14ac:dyDescent="0.35">
      <c r="A232" s="151"/>
      <c r="B232" s="151"/>
      <c r="C232" s="152"/>
      <c r="D232" s="154"/>
      <c r="E232" s="153"/>
      <c r="F232"/>
      <c r="G232"/>
      <c r="H232"/>
      <c r="I232"/>
      <c r="J232"/>
      <c r="K232"/>
      <c r="L232"/>
      <c r="M232"/>
      <c r="N232"/>
      <c r="O232"/>
      <c r="P232"/>
    </row>
    <row r="233" spans="1:16" x14ac:dyDescent="0.35">
      <c r="A233" s="151"/>
      <c r="B233" s="151"/>
      <c r="C233" s="152"/>
      <c r="D233" s="154"/>
      <c r="E233" s="153"/>
      <c r="F233"/>
      <c r="G233"/>
      <c r="H233"/>
      <c r="I233"/>
      <c r="J233"/>
      <c r="K233"/>
      <c r="L233"/>
      <c r="M233"/>
      <c r="N233"/>
      <c r="O233"/>
      <c r="P233"/>
    </row>
    <row r="234" spans="1:16" x14ac:dyDescent="0.35">
      <c r="A234" s="151"/>
      <c r="B234" s="151"/>
      <c r="C234" s="152"/>
      <c r="D234" s="154"/>
      <c r="E234" s="153"/>
      <c r="F234"/>
      <c r="G234"/>
      <c r="H234"/>
      <c r="I234"/>
      <c r="J234"/>
      <c r="K234"/>
      <c r="L234"/>
      <c r="M234"/>
      <c r="N234"/>
      <c r="O234"/>
      <c r="P234"/>
    </row>
    <row r="235" spans="1:16" x14ac:dyDescent="0.35">
      <c r="A235" s="151"/>
      <c r="B235" s="151"/>
      <c r="C235" s="152"/>
      <c r="D235" s="154"/>
      <c r="E235" s="153"/>
      <c r="F235"/>
      <c r="G235"/>
      <c r="H235"/>
      <c r="I235"/>
      <c r="J235"/>
      <c r="K235"/>
      <c r="L235"/>
      <c r="M235"/>
      <c r="N235"/>
      <c r="O235"/>
      <c r="P235"/>
    </row>
    <row r="236" spans="1:16" x14ac:dyDescent="0.35">
      <c r="A236" s="151"/>
      <c r="B236" s="151"/>
      <c r="C236" s="152"/>
      <c r="D236" s="154"/>
      <c r="E236" s="153"/>
      <c r="F236"/>
      <c r="G236"/>
      <c r="H236"/>
      <c r="I236"/>
      <c r="J236"/>
      <c r="K236"/>
      <c r="L236"/>
      <c r="M236"/>
      <c r="N236"/>
      <c r="O236"/>
      <c r="P236"/>
    </row>
    <row r="237" spans="1:16" x14ac:dyDescent="0.35">
      <c r="A237" s="151"/>
      <c r="B237" s="151"/>
      <c r="C237" s="152"/>
      <c r="D237" s="154"/>
      <c r="E237" s="153"/>
      <c r="F237"/>
      <c r="G237"/>
      <c r="H237"/>
      <c r="I237"/>
      <c r="J237"/>
      <c r="K237"/>
      <c r="L237"/>
      <c r="M237"/>
      <c r="N237"/>
      <c r="O237"/>
      <c r="P237"/>
    </row>
    <row r="238" spans="1:16" x14ac:dyDescent="0.35">
      <c r="A238" s="151"/>
      <c r="B238" s="151"/>
      <c r="C238" s="152"/>
      <c r="D238" s="154"/>
      <c r="E238" s="153"/>
      <c r="F238"/>
      <c r="G238"/>
      <c r="H238"/>
      <c r="I238"/>
      <c r="J238"/>
      <c r="K238"/>
      <c r="L238"/>
      <c r="M238"/>
      <c r="N238"/>
      <c r="O238"/>
      <c r="P238"/>
    </row>
    <row r="239" spans="1:16" x14ac:dyDescent="0.35">
      <c r="A239" s="151"/>
      <c r="B239" s="151"/>
      <c r="C239" s="152"/>
      <c r="D239" s="154"/>
      <c r="E239" s="153"/>
      <c r="F239"/>
      <c r="G239"/>
      <c r="H239"/>
      <c r="I239"/>
      <c r="J239"/>
      <c r="K239"/>
      <c r="L239"/>
      <c r="M239"/>
      <c r="N239"/>
      <c r="O239"/>
      <c r="P239"/>
    </row>
    <row r="240" spans="1:16" x14ac:dyDescent="0.35">
      <c r="A240" s="151"/>
      <c r="B240" s="151"/>
      <c r="C240" s="152"/>
      <c r="D240" s="154"/>
      <c r="E240" s="153"/>
      <c r="F240"/>
      <c r="G240"/>
      <c r="H240"/>
      <c r="I240"/>
      <c r="J240"/>
      <c r="K240"/>
      <c r="L240"/>
      <c r="M240"/>
      <c r="N240"/>
      <c r="O240"/>
      <c r="P240"/>
    </row>
    <row r="241" spans="1:16" x14ac:dyDescent="0.35">
      <c r="A241" s="151"/>
      <c r="B241" s="151"/>
      <c r="C241" s="152"/>
      <c r="D241" s="154"/>
      <c r="E241" s="153"/>
      <c r="F241"/>
      <c r="G241"/>
      <c r="H241"/>
      <c r="I241"/>
      <c r="J241"/>
      <c r="K241"/>
      <c r="L241"/>
      <c r="M241"/>
      <c r="N241"/>
      <c r="O241"/>
      <c r="P241"/>
    </row>
    <row r="242" spans="1:16" x14ac:dyDescent="0.35">
      <c r="A242" s="151"/>
      <c r="B242" s="151"/>
      <c r="C242" s="152"/>
      <c r="D242" s="154"/>
      <c r="E242" s="153"/>
      <c r="F242"/>
      <c r="G242"/>
      <c r="H242"/>
      <c r="I242"/>
      <c r="J242"/>
      <c r="K242"/>
      <c r="L242"/>
      <c r="M242"/>
      <c r="N242"/>
      <c r="O242"/>
      <c r="P242"/>
    </row>
    <row r="243" spans="1:16" x14ac:dyDescent="0.35">
      <c r="A243" s="151"/>
      <c r="B243" s="151"/>
      <c r="C243" s="152"/>
      <c r="D243" s="154"/>
      <c r="E243" s="153"/>
      <c r="F243"/>
      <c r="G243"/>
      <c r="H243"/>
      <c r="I243"/>
      <c r="J243"/>
      <c r="K243"/>
      <c r="L243"/>
      <c r="M243"/>
      <c r="N243"/>
      <c r="O243"/>
      <c r="P243"/>
    </row>
    <row r="244" spans="1:16" x14ac:dyDescent="0.35">
      <c r="A244" s="151"/>
      <c r="B244" s="151"/>
      <c r="C244" s="152"/>
      <c r="D244" s="154"/>
      <c r="E244" s="153"/>
      <c r="F244"/>
      <c r="G244"/>
      <c r="H244"/>
      <c r="I244"/>
      <c r="J244"/>
      <c r="K244"/>
      <c r="L244"/>
      <c r="M244"/>
      <c r="N244"/>
      <c r="O244"/>
      <c r="P244"/>
    </row>
    <row r="245" spans="1:16" x14ac:dyDescent="0.35">
      <c r="A245" s="151"/>
      <c r="B245" s="151"/>
      <c r="C245" s="152"/>
      <c r="D245" s="154"/>
      <c r="E245" s="153"/>
      <c r="F245"/>
      <c r="G245"/>
      <c r="H245"/>
      <c r="I245"/>
      <c r="J245"/>
      <c r="K245"/>
      <c r="L245"/>
      <c r="M245"/>
      <c r="N245"/>
      <c r="O245"/>
      <c r="P245"/>
    </row>
    <row r="246" spans="1:16" x14ac:dyDescent="0.35">
      <c r="A246" s="151"/>
      <c r="B246" s="151"/>
      <c r="C246" s="152"/>
      <c r="D246" s="154"/>
      <c r="E246" s="153"/>
      <c r="F246"/>
      <c r="G246"/>
      <c r="H246"/>
      <c r="I246"/>
      <c r="J246"/>
      <c r="K246"/>
      <c r="L246"/>
      <c r="M246"/>
      <c r="N246"/>
      <c r="O246"/>
      <c r="P246"/>
    </row>
    <row r="247" spans="1:16" x14ac:dyDescent="0.35">
      <c r="A247" s="151"/>
      <c r="B247" s="151"/>
      <c r="C247" s="152"/>
      <c r="D247" s="154"/>
      <c r="E247" s="153"/>
      <c r="F247"/>
      <c r="G247"/>
      <c r="H247"/>
      <c r="I247"/>
      <c r="J247"/>
      <c r="K247"/>
      <c r="L247"/>
      <c r="M247"/>
      <c r="N247"/>
      <c r="O247"/>
      <c r="P247"/>
    </row>
    <row r="248" spans="1:16" x14ac:dyDescent="0.35">
      <c r="A248" s="151"/>
      <c r="B248" s="151"/>
      <c r="C248" s="152"/>
      <c r="D248" s="154"/>
      <c r="E248" s="153"/>
      <c r="F248"/>
      <c r="G248"/>
      <c r="H248"/>
      <c r="I248"/>
      <c r="J248"/>
      <c r="K248"/>
      <c r="L248"/>
      <c r="M248"/>
      <c r="N248"/>
      <c r="O248"/>
      <c r="P248"/>
    </row>
    <row r="249" spans="1:16" x14ac:dyDescent="0.35">
      <c r="A249" s="151"/>
      <c r="B249" s="151"/>
      <c r="C249" s="152"/>
      <c r="D249" s="154"/>
      <c r="E249" s="153"/>
      <c r="F249"/>
      <c r="G249"/>
      <c r="H249"/>
      <c r="I249"/>
      <c r="J249"/>
      <c r="K249"/>
      <c r="L249"/>
      <c r="M249"/>
      <c r="N249"/>
      <c r="O249"/>
      <c r="P249"/>
    </row>
    <row r="250" spans="1:16" x14ac:dyDescent="0.35">
      <c r="A250" s="151"/>
      <c r="B250" s="151"/>
      <c r="C250" s="152"/>
      <c r="D250" s="154"/>
      <c r="E250" s="153"/>
      <c r="F250"/>
      <c r="G250"/>
      <c r="H250"/>
      <c r="I250"/>
      <c r="J250"/>
      <c r="K250"/>
      <c r="L250"/>
      <c r="M250"/>
      <c r="N250"/>
      <c r="O250"/>
      <c r="P250"/>
    </row>
    <row r="251" spans="1:16" x14ac:dyDescent="0.35">
      <c r="A251" s="151"/>
      <c r="B251" s="151"/>
      <c r="C251" s="152"/>
      <c r="D251" s="154"/>
      <c r="E251" s="153"/>
      <c r="F251"/>
      <c r="G251"/>
      <c r="H251"/>
      <c r="I251"/>
      <c r="J251"/>
      <c r="K251"/>
      <c r="L251"/>
      <c r="M251"/>
      <c r="N251"/>
      <c r="O251"/>
      <c r="P251"/>
    </row>
    <row r="252" spans="1:16" x14ac:dyDescent="0.35">
      <c r="A252" s="151"/>
      <c r="B252" s="151"/>
      <c r="C252" s="152"/>
      <c r="D252" s="154"/>
      <c r="E252" s="153"/>
      <c r="F252"/>
      <c r="G252"/>
      <c r="H252"/>
      <c r="I252"/>
      <c r="J252"/>
      <c r="K252"/>
      <c r="L252"/>
      <c r="M252"/>
      <c r="N252"/>
      <c r="O252"/>
      <c r="P252"/>
    </row>
    <row r="253" spans="1:16" x14ac:dyDescent="0.35">
      <c r="A253" s="151"/>
      <c r="B253" s="151"/>
      <c r="C253" s="152"/>
      <c r="D253" s="154"/>
      <c r="E253" s="153"/>
      <c r="F253"/>
      <c r="G253"/>
      <c r="H253"/>
      <c r="I253"/>
      <c r="J253"/>
      <c r="K253"/>
      <c r="L253"/>
      <c r="M253"/>
      <c r="N253"/>
      <c r="O253"/>
      <c r="P253"/>
    </row>
    <row r="254" spans="1:16" x14ac:dyDescent="0.35">
      <c r="A254" s="151"/>
      <c r="B254" s="151"/>
      <c r="C254" s="152"/>
      <c r="D254" s="154"/>
      <c r="E254" s="153"/>
      <c r="F254"/>
      <c r="G254"/>
      <c r="H254"/>
      <c r="I254"/>
      <c r="J254"/>
      <c r="K254"/>
      <c r="L254"/>
      <c r="M254"/>
      <c r="N254"/>
      <c r="O254"/>
      <c r="P254"/>
    </row>
    <row r="255" spans="1:16" x14ac:dyDescent="0.35">
      <c r="A255" s="151"/>
      <c r="B255" s="151"/>
      <c r="C255" s="152"/>
      <c r="D255" s="154"/>
      <c r="E255" s="153"/>
      <c r="F255"/>
      <c r="G255"/>
      <c r="H255"/>
      <c r="I255"/>
      <c r="J255"/>
      <c r="K255"/>
      <c r="L255"/>
      <c r="M255"/>
      <c r="N255"/>
      <c r="O255"/>
      <c r="P255"/>
    </row>
    <row r="256" spans="1:16" x14ac:dyDescent="0.35">
      <c r="A256" s="151"/>
      <c r="B256" s="151"/>
      <c r="C256" s="152"/>
      <c r="D256" s="154"/>
      <c r="E256" s="153"/>
      <c r="F256"/>
      <c r="G256"/>
      <c r="H256"/>
      <c r="I256"/>
      <c r="J256"/>
      <c r="K256"/>
      <c r="L256"/>
      <c r="M256"/>
      <c r="N256"/>
      <c r="O256"/>
      <c r="P256"/>
    </row>
    <row r="257" spans="1:16" x14ac:dyDescent="0.35">
      <c r="A257" s="151"/>
      <c r="B257" s="151"/>
      <c r="C257" s="152"/>
      <c r="D257" s="154"/>
      <c r="E257" s="153"/>
      <c r="F257"/>
      <c r="G257"/>
      <c r="H257"/>
      <c r="I257"/>
      <c r="J257"/>
      <c r="K257"/>
      <c r="L257"/>
      <c r="M257"/>
      <c r="N257"/>
      <c r="O257"/>
      <c r="P257"/>
    </row>
    <row r="258" spans="1:16" x14ac:dyDescent="0.35">
      <c r="A258" s="151"/>
      <c r="B258" s="151"/>
      <c r="C258" s="152"/>
      <c r="D258" s="154"/>
      <c r="E258" s="153"/>
      <c r="F258"/>
      <c r="G258"/>
      <c r="H258"/>
      <c r="I258"/>
      <c r="J258"/>
      <c r="K258"/>
      <c r="L258"/>
      <c r="M258"/>
      <c r="N258"/>
      <c r="O258"/>
      <c r="P258"/>
    </row>
    <row r="259" spans="1:16" x14ac:dyDescent="0.35">
      <c r="A259" s="151"/>
      <c r="B259" s="151"/>
      <c r="C259" s="152"/>
      <c r="D259" s="154"/>
      <c r="E259" s="153"/>
      <c r="F259"/>
      <c r="G259"/>
      <c r="H259"/>
      <c r="I259"/>
      <c r="J259"/>
      <c r="K259"/>
      <c r="L259"/>
      <c r="M259"/>
      <c r="N259"/>
      <c r="O259"/>
      <c r="P259"/>
    </row>
    <row r="260" spans="1:16" x14ac:dyDescent="0.35">
      <c r="A260" s="151"/>
      <c r="B260" s="151"/>
      <c r="C260" s="152"/>
      <c r="D260" s="154"/>
      <c r="E260" s="153"/>
      <c r="F260"/>
      <c r="G260"/>
      <c r="H260"/>
      <c r="I260"/>
      <c r="J260"/>
      <c r="K260"/>
      <c r="L260"/>
      <c r="M260"/>
      <c r="N260"/>
      <c r="O260"/>
      <c r="P260"/>
    </row>
    <row r="261" spans="1:16" x14ac:dyDescent="0.35">
      <c r="A261" s="151"/>
      <c r="B261" s="151"/>
      <c r="C261" s="152"/>
      <c r="D261" s="154"/>
      <c r="E261" s="153"/>
      <c r="F261"/>
      <c r="G261"/>
      <c r="H261"/>
      <c r="I261"/>
      <c r="J261"/>
      <c r="K261"/>
      <c r="L261"/>
      <c r="M261"/>
      <c r="N261"/>
      <c r="O261"/>
      <c r="P261"/>
    </row>
    <row r="262" spans="1:16" x14ac:dyDescent="0.35">
      <c r="A262" s="151"/>
      <c r="B262" s="151"/>
      <c r="C262" s="152"/>
      <c r="D262" s="154"/>
      <c r="E262" s="153"/>
      <c r="F262"/>
      <c r="G262"/>
      <c r="H262"/>
      <c r="I262"/>
      <c r="J262"/>
      <c r="K262"/>
      <c r="L262"/>
      <c r="M262"/>
      <c r="N262"/>
      <c r="O262"/>
      <c r="P262"/>
    </row>
    <row r="263" spans="1:16" x14ac:dyDescent="0.35">
      <c r="A263" s="151"/>
      <c r="B263" s="151"/>
      <c r="C263" s="152"/>
      <c r="D263" s="154"/>
      <c r="E263" s="153"/>
      <c r="F263"/>
      <c r="G263"/>
      <c r="H263"/>
      <c r="I263"/>
      <c r="J263"/>
      <c r="K263"/>
      <c r="L263"/>
      <c r="M263"/>
      <c r="N263"/>
      <c r="O263"/>
      <c r="P263"/>
    </row>
    <row r="264" spans="1:16" x14ac:dyDescent="0.35">
      <c r="A264" s="151"/>
      <c r="B264" s="151"/>
      <c r="C264" s="152"/>
      <c r="D264" s="154"/>
      <c r="E264" s="153"/>
      <c r="F264"/>
      <c r="G264"/>
      <c r="H264"/>
      <c r="I264"/>
      <c r="J264"/>
      <c r="K264"/>
      <c r="L264"/>
      <c r="M264"/>
      <c r="N264"/>
      <c r="O264"/>
      <c r="P264"/>
    </row>
    <row r="265" spans="1:16" x14ac:dyDescent="0.35">
      <c r="A265" s="151"/>
      <c r="B265" s="151"/>
      <c r="C265" s="152"/>
      <c r="D265" s="154"/>
      <c r="E265" s="153"/>
      <c r="F265"/>
      <c r="G265"/>
      <c r="H265"/>
      <c r="I265"/>
      <c r="J265"/>
      <c r="K265"/>
      <c r="L265"/>
      <c r="M265"/>
      <c r="N265"/>
      <c r="O265"/>
      <c r="P265"/>
    </row>
    <row r="266" spans="1:16" x14ac:dyDescent="0.35">
      <c r="A266" s="151"/>
      <c r="B266" s="151"/>
      <c r="C266" s="152"/>
      <c r="D266" s="154"/>
      <c r="E266" s="153"/>
      <c r="F266"/>
      <c r="G266"/>
      <c r="H266"/>
      <c r="I266"/>
      <c r="J266"/>
      <c r="K266"/>
      <c r="L266"/>
      <c r="M266"/>
      <c r="N266"/>
      <c r="O266"/>
      <c r="P266"/>
    </row>
    <row r="267" spans="1:16" x14ac:dyDescent="0.35">
      <c r="A267" s="151"/>
      <c r="B267" s="151"/>
      <c r="C267" s="152"/>
      <c r="D267" s="154"/>
      <c r="E267" s="153"/>
      <c r="F267"/>
      <c r="G267"/>
      <c r="H267"/>
      <c r="I267"/>
      <c r="J267"/>
      <c r="K267"/>
      <c r="L267"/>
      <c r="M267"/>
      <c r="N267"/>
      <c r="O267"/>
      <c r="P267"/>
    </row>
    <row r="268" spans="1:16" x14ac:dyDescent="0.35">
      <c r="A268" s="151"/>
      <c r="B268" s="151"/>
      <c r="C268" s="152"/>
      <c r="D268" s="154"/>
      <c r="E268" s="153"/>
      <c r="F268"/>
      <c r="G268"/>
      <c r="H268"/>
      <c r="I268"/>
      <c r="J268"/>
      <c r="K268"/>
      <c r="L268"/>
      <c r="M268"/>
      <c r="N268"/>
      <c r="O268"/>
      <c r="P268"/>
    </row>
    <row r="269" spans="1:16" x14ac:dyDescent="0.35">
      <c r="A269" s="151"/>
      <c r="B269" s="151"/>
      <c r="C269" s="152"/>
      <c r="D269" s="154"/>
      <c r="E269" s="153"/>
      <c r="F269"/>
      <c r="G269"/>
      <c r="H269"/>
      <c r="I269"/>
      <c r="J269"/>
      <c r="K269"/>
      <c r="L269"/>
      <c r="M269"/>
      <c r="N269"/>
      <c r="O269"/>
      <c r="P269"/>
    </row>
    <row r="270" spans="1:16" x14ac:dyDescent="0.35">
      <c r="A270" s="151"/>
      <c r="B270" s="151"/>
      <c r="C270" s="152"/>
      <c r="D270" s="154"/>
      <c r="E270" s="153"/>
      <c r="F270"/>
      <c r="G270"/>
      <c r="H270"/>
      <c r="I270"/>
      <c r="J270"/>
      <c r="K270"/>
      <c r="L270"/>
      <c r="M270"/>
      <c r="N270"/>
      <c r="O270"/>
      <c r="P270"/>
    </row>
    <row r="271" spans="1:16" x14ac:dyDescent="0.35">
      <c r="A271" s="151"/>
      <c r="B271" s="151"/>
      <c r="C271" s="152"/>
      <c r="D271" s="154"/>
      <c r="E271" s="153"/>
      <c r="F271"/>
      <c r="G271"/>
      <c r="H271"/>
      <c r="I271"/>
      <c r="J271"/>
      <c r="K271"/>
      <c r="L271"/>
      <c r="M271"/>
      <c r="N271"/>
      <c r="O271"/>
      <c r="P271"/>
    </row>
    <row r="272" spans="1:16" x14ac:dyDescent="0.35">
      <c r="A272" s="151"/>
      <c r="B272" s="151"/>
      <c r="C272" s="152"/>
      <c r="D272" s="154"/>
      <c r="E272" s="153"/>
      <c r="F272"/>
      <c r="G272"/>
      <c r="H272"/>
      <c r="I272"/>
      <c r="J272"/>
      <c r="K272"/>
      <c r="L272"/>
      <c r="M272"/>
      <c r="N272"/>
      <c r="O272"/>
      <c r="P272"/>
    </row>
    <row r="273" spans="1:16" x14ac:dyDescent="0.35">
      <c r="A273" s="151"/>
      <c r="B273" s="151"/>
      <c r="C273" s="152"/>
      <c r="D273" s="154"/>
      <c r="E273" s="153"/>
      <c r="F273"/>
      <c r="G273"/>
      <c r="H273"/>
      <c r="I273"/>
      <c r="J273"/>
      <c r="K273"/>
      <c r="L273"/>
      <c r="M273"/>
      <c r="N273"/>
      <c r="O273"/>
      <c r="P273"/>
    </row>
    <row r="274" spans="1:16" x14ac:dyDescent="0.35">
      <c r="A274" s="151"/>
      <c r="B274" s="151"/>
      <c r="C274" s="152"/>
      <c r="D274" s="154"/>
      <c r="E274" s="153"/>
      <c r="F274"/>
      <c r="G274"/>
      <c r="H274"/>
      <c r="I274"/>
      <c r="J274"/>
      <c r="K274"/>
      <c r="L274"/>
      <c r="M274"/>
      <c r="N274"/>
      <c r="O274"/>
      <c r="P274"/>
    </row>
    <row r="275" spans="1:16" x14ac:dyDescent="0.35">
      <c r="A275" s="151"/>
      <c r="B275" s="151"/>
      <c r="C275" s="152"/>
      <c r="D275" s="154"/>
      <c r="E275" s="153"/>
      <c r="F275"/>
      <c r="G275"/>
      <c r="H275"/>
      <c r="I275"/>
      <c r="J275"/>
      <c r="K275"/>
      <c r="L275"/>
      <c r="M275"/>
      <c r="N275"/>
      <c r="O275"/>
      <c r="P275"/>
    </row>
    <row r="276" spans="1:16" x14ac:dyDescent="0.35">
      <c r="A276" s="151"/>
      <c r="B276" s="151"/>
      <c r="C276" s="152"/>
      <c r="D276" s="154"/>
      <c r="E276" s="153"/>
      <c r="F276"/>
      <c r="G276"/>
      <c r="H276"/>
      <c r="I276"/>
      <c r="J276"/>
      <c r="K276"/>
      <c r="L276"/>
      <c r="M276"/>
      <c r="N276"/>
      <c r="O276"/>
      <c r="P276"/>
    </row>
    <row r="277" spans="1:16" x14ac:dyDescent="0.35">
      <c r="A277" s="151"/>
      <c r="B277" s="151"/>
      <c r="C277" s="152"/>
      <c r="D277" s="154"/>
      <c r="E277" s="153"/>
      <c r="F277"/>
      <c r="G277"/>
      <c r="H277"/>
      <c r="I277"/>
      <c r="J277"/>
      <c r="K277"/>
      <c r="L277"/>
      <c r="M277"/>
      <c r="N277"/>
      <c r="O277"/>
      <c r="P277"/>
    </row>
    <row r="278" spans="1:16" x14ac:dyDescent="0.35">
      <c r="A278" s="151"/>
      <c r="B278" s="151"/>
      <c r="C278" s="152"/>
      <c r="D278" s="154"/>
      <c r="E278" s="153"/>
      <c r="F278"/>
      <c r="G278"/>
      <c r="H278"/>
      <c r="I278"/>
      <c r="J278"/>
      <c r="K278"/>
      <c r="L278"/>
      <c r="M278"/>
      <c r="N278"/>
      <c r="O278"/>
      <c r="P278"/>
    </row>
    <row r="279" spans="1:16" x14ac:dyDescent="0.35">
      <c r="A279" s="151"/>
      <c r="B279" s="151"/>
      <c r="C279" s="152"/>
      <c r="D279" s="154"/>
      <c r="E279" s="153"/>
      <c r="F279"/>
      <c r="G279"/>
      <c r="H279"/>
      <c r="I279"/>
      <c r="J279"/>
      <c r="K279"/>
      <c r="L279"/>
      <c r="M279"/>
      <c r="N279"/>
      <c r="O279"/>
      <c r="P279"/>
    </row>
    <row r="280" spans="1:16" x14ac:dyDescent="0.35">
      <c r="A280" s="151"/>
      <c r="B280" s="151"/>
      <c r="C280" s="152"/>
      <c r="D280" s="154"/>
      <c r="E280" s="153"/>
      <c r="F280"/>
      <c r="G280"/>
      <c r="H280"/>
      <c r="I280"/>
      <c r="J280"/>
      <c r="K280"/>
      <c r="L280"/>
      <c r="M280"/>
      <c r="N280"/>
      <c r="O280"/>
      <c r="P280"/>
    </row>
    <row r="281" spans="1:16" x14ac:dyDescent="0.35">
      <c r="A281" s="151"/>
      <c r="B281" s="151"/>
      <c r="C281" s="152"/>
      <c r="D281" s="154"/>
      <c r="E281" s="153"/>
      <c r="F281"/>
      <c r="G281"/>
      <c r="H281"/>
      <c r="I281"/>
      <c r="J281"/>
      <c r="K281"/>
      <c r="L281"/>
      <c r="M281"/>
      <c r="N281"/>
      <c r="O281"/>
      <c r="P281"/>
    </row>
    <row r="282" spans="1:16" x14ac:dyDescent="0.35">
      <c r="A282" s="151"/>
      <c r="B282" s="151"/>
      <c r="C282" s="152"/>
      <c r="D282" s="154"/>
      <c r="E282" s="153"/>
      <c r="F282"/>
      <c r="G282"/>
      <c r="H282"/>
      <c r="I282"/>
      <c r="J282"/>
      <c r="K282"/>
      <c r="L282"/>
      <c r="M282"/>
      <c r="N282"/>
      <c r="O282"/>
      <c r="P282"/>
    </row>
    <row r="283" spans="1:16" x14ac:dyDescent="0.35">
      <c r="A283" s="151"/>
      <c r="B283" s="151"/>
      <c r="C283" s="152"/>
      <c r="D283" s="154"/>
      <c r="E283" s="153"/>
      <c r="F283"/>
      <c r="G283"/>
      <c r="H283"/>
      <c r="I283"/>
      <c r="J283"/>
      <c r="K283"/>
      <c r="L283"/>
      <c r="M283"/>
      <c r="N283"/>
      <c r="O283"/>
      <c r="P283"/>
    </row>
    <row r="284" spans="1:16" x14ac:dyDescent="0.35">
      <c r="A284" s="151"/>
      <c r="B284" s="151"/>
      <c r="C284" s="152"/>
      <c r="D284" s="154"/>
      <c r="E284" s="153"/>
      <c r="F284"/>
      <c r="G284"/>
      <c r="H284"/>
      <c r="I284"/>
      <c r="J284"/>
      <c r="K284"/>
      <c r="L284"/>
      <c r="M284"/>
      <c r="N284"/>
      <c r="O284"/>
      <c r="P284"/>
    </row>
    <row r="285" spans="1:16" x14ac:dyDescent="0.35">
      <c r="A285" s="151"/>
      <c r="B285" s="151"/>
      <c r="C285" s="152"/>
      <c r="D285" s="154"/>
      <c r="E285" s="153"/>
      <c r="F285"/>
      <c r="G285"/>
      <c r="H285"/>
      <c r="I285"/>
      <c r="J285"/>
      <c r="K285"/>
      <c r="L285"/>
      <c r="M285"/>
      <c r="N285"/>
      <c r="O285"/>
      <c r="P285"/>
    </row>
    <row r="286" spans="1:16" x14ac:dyDescent="0.35">
      <c r="A286" s="151"/>
      <c r="B286" s="151"/>
      <c r="C286" s="152"/>
      <c r="D286" s="154"/>
      <c r="E286" s="153"/>
      <c r="F286"/>
      <c r="G286"/>
      <c r="H286"/>
      <c r="I286"/>
      <c r="J286"/>
      <c r="K286"/>
      <c r="L286"/>
      <c r="M286"/>
      <c r="N286"/>
      <c r="O286"/>
      <c r="P286"/>
    </row>
    <row r="287" spans="1:16" x14ac:dyDescent="0.35">
      <c r="A287" s="151"/>
      <c r="B287" s="151"/>
      <c r="C287" s="152"/>
      <c r="D287" s="154"/>
      <c r="E287" s="153"/>
      <c r="F287"/>
      <c r="G287"/>
      <c r="H287"/>
      <c r="I287"/>
      <c r="J287"/>
      <c r="K287"/>
      <c r="L287"/>
      <c r="M287"/>
      <c r="N287"/>
      <c r="O287"/>
      <c r="P287"/>
    </row>
    <row r="288" spans="1:16" x14ac:dyDescent="0.35">
      <c r="A288" s="151"/>
      <c r="B288" s="151"/>
      <c r="C288" s="152"/>
      <c r="D288" s="154"/>
      <c r="E288" s="153"/>
      <c r="F288"/>
      <c r="G288"/>
      <c r="H288"/>
      <c r="I288"/>
      <c r="J288"/>
      <c r="K288"/>
      <c r="L288"/>
      <c r="M288"/>
      <c r="N288"/>
      <c r="O288"/>
      <c r="P288"/>
    </row>
    <row r="289" spans="1:16" x14ac:dyDescent="0.35">
      <c r="A289" s="151"/>
      <c r="B289" s="151"/>
      <c r="C289" s="152"/>
      <c r="D289" s="154"/>
      <c r="E289" s="153"/>
      <c r="F289"/>
      <c r="G289"/>
      <c r="H289"/>
      <c r="I289"/>
      <c r="J289"/>
      <c r="K289"/>
      <c r="L289"/>
      <c r="M289"/>
      <c r="N289"/>
      <c r="O289"/>
      <c r="P289"/>
    </row>
    <row r="290" spans="1:16" x14ac:dyDescent="0.35">
      <c r="A290" s="151"/>
      <c r="B290" s="151"/>
      <c r="C290" s="152"/>
      <c r="D290" s="154"/>
      <c r="E290" s="153"/>
      <c r="F290"/>
      <c r="G290"/>
      <c r="H290"/>
      <c r="I290"/>
      <c r="J290"/>
      <c r="K290"/>
      <c r="L290"/>
      <c r="M290"/>
      <c r="N290"/>
      <c r="O290"/>
      <c r="P290"/>
    </row>
    <row r="291" spans="1:16" x14ac:dyDescent="0.35">
      <c r="A291" s="151"/>
      <c r="B291" s="151"/>
      <c r="C291" s="152"/>
      <c r="D291" s="154"/>
      <c r="E291" s="153"/>
      <c r="F291"/>
      <c r="G291"/>
      <c r="H291"/>
      <c r="I291"/>
      <c r="J291"/>
      <c r="K291"/>
      <c r="L291"/>
      <c r="M291"/>
      <c r="N291"/>
      <c r="O291"/>
      <c r="P291"/>
    </row>
    <row r="292" spans="1:16" x14ac:dyDescent="0.35">
      <c r="A292" s="151"/>
      <c r="B292" s="151"/>
      <c r="C292" s="152"/>
      <c r="D292" s="154"/>
      <c r="E292" s="153"/>
      <c r="F292"/>
      <c r="G292"/>
      <c r="H292"/>
      <c r="I292"/>
      <c r="J292"/>
      <c r="K292"/>
      <c r="L292"/>
      <c r="M292"/>
      <c r="N292"/>
      <c r="O292"/>
      <c r="P292"/>
    </row>
    <row r="293" spans="1:16" x14ac:dyDescent="0.35">
      <c r="A293" s="151"/>
      <c r="B293" s="151"/>
      <c r="C293" s="152"/>
      <c r="D293" s="154"/>
      <c r="E293" s="153"/>
      <c r="F293"/>
      <c r="G293"/>
      <c r="H293"/>
      <c r="I293"/>
      <c r="J293"/>
      <c r="K293"/>
      <c r="L293"/>
      <c r="M293"/>
      <c r="N293"/>
      <c r="O293"/>
      <c r="P293"/>
    </row>
    <row r="294" spans="1:16" x14ac:dyDescent="0.35">
      <c r="A294" s="151"/>
      <c r="B294" s="151"/>
      <c r="C294" s="152"/>
      <c r="D294" s="154"/>
      <c r="E294" s="153"/>
      <c r="F294"/>
      <c r="G294"/>
      <c r="H294"/>
      <c r="I294"/>
      <c r="J294"/>
      <c r="K294"/>
      <c r="L294"/>
      <c r="M294"/>
      <c r="N294"/>
      <c r="O294"/>
      <c r="P294"/>
    </row>
    <row r="295" spans="1:16" x14ac:dyDescent="0.35">
      <c r="A295" s="151"/>
      <c r="B295" s="151"/>
      <c r="C295" s="152"/>
      <c r="D295" s="154"/>
      <c r="E295" s="153"/>
      <c r="F295"/>
      <c r="G295"/>
      <c r="H295"/>
      <c r="I295"/>
      <c r="J295"/>
      <c r="K295"/>
      <c r="L295"/>
      <c r="M295"/>
      <c r="N295"/>
      <c r="O295"/>
      <c r="P295"/>
    </row>
    <row r="296" spans="1:16" x14ac:dyDescent="0.35">
      <c r="A296" s="151"/>
      <c r="B296" s="151"/>
      <c r="C296" s="152"/>
      <c r="D296" s="154"/>
      <c r="E296" s="153"/>
      <c r="F296"/>
      <c r="G296"/>
      <c r="H296"/>
      <c r="I296"/>
      <c r="J296"/>
      <c r="K296"/>
      <c r="L296"/>
      <c r="M296"/>
      <c r="N296"/>
      <c r="O296"/>
      <c r="P296"/>
    </row>
    <row r="297" spans="1:16" x14ac:dyDescent="0.35">
      <c r="A297" s="151"/>
      <c r="B297" s="151"/>
      <c r="C297" s="152"/>
      <c r="D297" s="154"/>
      <c r="E297" s="153"/>
      <c r="F297"/>
      <c r="G297"/>
      <c r="H297"/>
      <c r="I297"/>
      <c r="J297"/>
      <c r="K297"/>
      <c r="L297"/>
      <c r="M297"/>
      <c r="N297"/>
      <c r="O297"/>
      <c r="P297"/>
    </row>
    <row r="298" spans="1:16" x14ac:dyDescent="0.35">
      <c r="A298" s="151"/>
      <c r="B298" s="151"/>
      <c r="C298" s="152"/>
      <c r="D298" s="154"/>
      <c r="E298" s="153"/>
      <c r="F298"/>
      <c r="G298"/>
      <c r="H298"/>
      <c r="I298"/>
      <c r="J298"/>
      <c r="K298"/>
      <c r="L298"/>
      <c r="M298"/>
      <c r="N298"/>
      <c r="O298"/>
      <c r="P298"/>
    </row>
    <row r="299" spans="1:16" x14ac:dyDescent="0.35">
      <c r="A299" s="151"/>
      <c r="B299" s="151"/>
      <c r="C299" s="152"/>
      <c r="D299" s="154"/>
      <c r="E299" s="153"/>
      <c r="F299"/>
      <c r="G299"/>
      <c r="H299"/>
      <c r="I299"/>
      <c r="J299"/>
      <c r="K299"/>
      <c r="L299"/>
      <c r="M299"/>
      <c r="N299"/>
      <c r="O299"/>
      <c r="P299"/>
    </row>
    <row r="300" spans="1:16" x14ac:dyDescent="0.35">
      <c r="A300" s="151"/>
      <c r="B300" s="151"/>
      <c r="C300" s="152"/>
      <c r="D300" s="154"/>
      <c r="E300" s="153"/>
      <c r="F300"/>
      <c r="G300"/>
      <c r="H300"/>
      <c r="I300"/>
      <c r="J300"/>
      <c r="K300"/>
      <c r="L300"/>
      <c r="M300"/>
      <c r="N300"/>
      <c r="O300"/>
      <c r="P300"/>
    </row>
    <row r="301" spans="1:16" x14ac:dyDescent="0.35">
      <c r="A301" s="151"/>
      <c r="B301" s="151"/>
      <c r="C301" s="152"/>
      <c r="D301" s="154"/>
      <c r="E301" s="153"/>
      <c r="F301"/>
      <c r="G301"/>
      <c r="H301"/>
      <c r="I301"/>
      <c r="J301"/>
      <c r="K301"/>
      <c r="L301"/>
      <c r="M301"/>
      <c r="N301"/>
      <c r="O301"/>
      <c r="P301"/>
    </row>
    <row r="302" spans="1:16" x14ac:dyDescent="0.35">
      <c r="A302" s="151"/>
      <c r="B302" s="151"/>
      <c r="C302" s="152"/>
      <c r="D302" s="154"/>
      <c r="E302" s="153"/>
      <c r="F302"/>
      <c r="G302"/>
      <c r="H302"/>
      <c r="I302"/>
      <c r="J302"/>
      <c r="K302"/>
      <c r="L302"/>
      <c r="M302"/>
      <c r="N302"/>
      <c r="O302"/>
      <c r="P302"/>
    </row>
    <row r="303" spans="1:16" x14ac:dyDescent="0.35">
      <c r="A303" s="151"/>
      <c r="B303" s="151"/>
      <c r="C303" s="152"/>
      <c r="D303" s="154"/>
      <c r="E303" s="153"/>
      <c r="F303"/>
      <c r="G303"/>
      <c r="H303"/>
      <c r="I303"/>
      <c r="J303"/>
      <c r="K303"/>
      <c r="L303"/>
      <c r="M303"/>
      <c r="N303"/>
      <c r="O303"/>
      <c r="P303"/>
    </row>
    <row r="304" spans="1:16" x14ac:dyDescent="0.35">
      <c r="A304" s="151"/>
      <c r="B304" s="151"/>
      <c r="C304" s="152"/>
      <c r="D304" s="154"/>
      <c r="E304" s="153"/>
      <c r="F304"/>
      <c r="G304"/>
      <c r="H304"/>
      <c r="I304"/>
      <c r="J304"/>
      <c r="K304"/>
      <c r="L304"/>
      <c r="M304"/>
      <c r="N304"/>
      <c r="O304"/>
      <c r="P304"/>
    </row>
    <row r="305" spans="1:16" x14ac:dyDescent="0.35">
      <c r="A305" s="151"/>
      <c r="B305" s="151"/>
      <c r="C305" s="152"/>
      <c r="D305" s="154"/>
      <c r="E305" s="153"/>
      <c r="F305"/>
      <c r="G305"/>
      <c r="H305"/>
      <c r="I305"/>
      <c r="J305"/>
      <c r="K305"/>
      <c r="L305"/>
      <c r="M305"/>
      <c r="N305"/>
      <c r="O305"/>
      <c r="P305"/>
    </row>
    <row r="306" spans="1:16" x14ac:dyDescent="0.35">
      <c r="A306" s="151"/>
      <c r="B306" s="151"/>
      <c r="C306" s="152"/>
      <c r="D306" s="154"/>
      <c r="E306" s="153"/>
      <c r="F306"/>
      <c r="G306"/>
      <c r="H306"/>
      <c r="I306"/>
      <c r="J306"/>
      <c r="K306"/>
      <c r="L306"/>
      <c r="M306"/>
      <c r="N306"/>
      <c r="O306"/>
      <c r="P306"/>
    </row>
    <row r="307" spans="1:16" x14ac:dyDescent="0.35">
      <c r="A307" s="151"/>
      <c r="B307" s="151"/>
      <c r="C307" s="152"/>
      <c r="D307" s="154"/>
      <c r="E307" s="153"/>
      <c r="F307"/>
      <c r="G307"/>
      <c r="H307"/>
      <c r="I307"/>
      <c r="J307"/>
      <c r="K307"/>
      <c r="L307"/>
      <c r="M307"/>
      <c r="N307"/>
      <c r="O307"/>
      <c r="P307"/>
    </row>
    <row r="308" spans="1:16" x14ac:dyDescent="0.35">
      <c r="A308" s="151"/>
      <c r="B308" s="151"/>
      <c r="C308" s="152"/>
      <c r="D308" s="154"/>
      <c r="E308" s="153"/>
      <c r="F308"/>
      <c r="G308"/>
      <c r="H308"/>
      <c r="I308"/>
      <c r="J308"/>
      <c r="K308"/>
      <c r="L308"/>
      <c r="M308"/>
      <c r="N308"/>
      <c r="O308"/>
      <c r="P308"/>
    </row>
    <row r="309" spans="1:16" x14ac:dyDescent="0.35">
      <c r="A309" s="151"/>
      <c r="B309" s="151"/>
      <c r="C309" s="152"/>
      <c r="D309" s="154"/>
      <c r="E309" s="153"/>
      <c r="F309"/>
      <c r="G309"/>
      <c r="H309"/>
      <c r="I309"/>
      <c r="J309"/>
      <c r="K309"/>
      <c r="L309"/>
      <c r="M309"/>
      <c r="N309"/>
      <c r="O309"/>
      <c r="P309"/>
    </row>
    <row r="310" spans="1:16" x14ac:dyDescent="0.35">
      <c r="A310" s="151"/>
      <c r="B310" s="151"/>
      <c r="C310" s="152"/>
      <c r="D310" s="154"/>
      <c r="E310" s="153"/>
      <c r="F310"/>
      <c r="G310"/>
      <c r="H310"/>
      <c r="I310"/>
      <c r="J310"/>
      <c r="K310"/>
      <c r="L310"/>
      <c r="M310"/>
      <c r="N310"/>
      <c r="O310"/>
      <c r="P310"/>
    </row>
    <row r="311" spans="1:16" x14ac:dyDescent="0.35">
      <c r="A311" s="151"/>
      <c r="B311" s="151"/>
      <c r="C311" s="152"/>
      <c r="D311" s="154"/>
      <c r="E311" s="153"/>
      <c r="F311"/>
      <c r="G311"/>
      <c r="H311"/>
      <c r="I311"/>
      <c r="J311"/>
      <c r="K311"/>
      <c r="L311"/>
      <c r="M311"/>
      <c r="N311"/>
      <c r="O311"/>
      <c r="P311"/>
    </row>
    <row r="312" spans="1:16" x14ac:dyDescent="0.35">
      <c r="A312" s="151"/>
      <c r="B312" s="151"/>
      <c r="C312" s="152"/>
      <c r="D312" s="154"/>
      <c r="E312" s="153"/>
      <c r="F312"/>
      <c r="G312"/>
      <c r="H312"/>
      <c r="I312"/>
      <c r="J312"/>
      <c r="K312"/>
      <c r="L312"/>
      <c r="M312"/>
      <c r="N312"/>
      <c r="O312"/>
      <c r="P312"/>
    </row>
    <row r="313" spans="1:16" x14ac:dyDescent="0.35">
      <c r="A313" s="151"/>
      <c r="B313" s="151"/>
      <c r="C313" s="152"/>
      <c r="D313" s="154"/>
      <c r="E313" s="153"/>
      <c r="F313"/>
      <c r="G313"/>
      <c r="H313"/>
      <c r="I313"/>
      <c r="J313"/>
      <c r="K313"/>
      <c r="L313"/>
      <c r="M313"/>
      <c r="N313"/>
      <c r="O313"/>
      <c r="P313"/>
    </row>
    <row r="314" spans="1:16" x14ac:dyDescent="0.35">
      <c r="A314" s="151"/>
      <c r="B314" s="151"/>
      <c r="C314" s="152"/>
      <c r="D314" s="154"/>
      <c r="E314" s="153"/>
      <c r="F314"/>
      <c r="G314"/>
      <c r="H314"/>
      <c r="I314"/>
      <c r="J314"/>
      <c r="K314"/>
      <c r="L314"/>
      <c r="M314"/>
      <c r="N314"/>
      <c r="O314"/>
      <c r="P314"/>
    </row>
    <row r="315" spans="1:16" x14ac:dyDescent="0.35">
      <c r="A315" s="151"/>
      <c r="B315" s="151"/>
      <c r="C315" s="152"/>
      <c r="D315" s="154"/>
      <c r="E315" s="153"/>
      <c r="F315"/>
      <c r="G315"/>
      <c r="H315"/>
      <c r="I315"/>
      <c r="J315"/>
      <c r="K315"/>
      <c r="L315"/>
      <c r="M315"/>
      <c r="N315"/>
      <c r="O315"/>
      <c r="P315"/>
    </row>
    <row r="316" spans="1:16" x14ac:dyDescent="0.35">
      <c r="A316" s="151"/>
      <c r="B316" s="151"/>
      <c r="C316" s="152"/>
      <c r="D316" s="154"/>
      <c r="E316" s="153"/>
      <c r="F316"/>
      <c r="G316"/>
      <c r="H316"/>
      <c r="I316"/>
      <c r="J316"/>
      <c r="K316"/>
      <c r="L316"/>
      <c r="M316"/>
      <c r="N316"/>
      <c r="O316"/>
      <c r="P316"/>
    </row>
    <row r="317" spans="1:16" x14ac:dyDescent="0.35">
      <c r="A317" s="151"/>
      <c r="B317" s="151"/>
      <c r="C317" s="152"/>
      <c r="D317" s="154"/>
      <c r="E317" s="153"/>
      <c r="F317"/>
      <c r="G317"/>
      <c r="H317"/>
      <c r="I317"/>
      <c r="J317"/>
      <c r="K317"/>
      <c r="L317"/>
      <c r="M317"/>
      <c r="N317"/>
      <c r="O317"/>
      <c r="P317"/>
    </row>
    <row r="318" spans="1:16" x14ac:dyDescent="0.35">
      <c r="A318" s="151"/>
      <c r="B318" s="151"/>
      <c r="C318" s="152"/>
      <c r="D318" s="154"/>
      <c r="E318" s="153"/>
      <c r="F318"/>
      <c r="G318"/>
      <c r="H318"/>
      <c r="I318"/>
      <c r="J318"/>
      <c r="K318"/>
      <c r="L318"/>
      <c r="M318"/>
      <c r="N318"/>
      <c r="O318"/>
      <c r="P318"/>
    </row>
    <row r="319" spans="1:16" x14ac:dyDescent="0.35">
      <c r="A319" s="151"/>
      <c r="B319" s="151"/>
      <c r="C319" s="152"/>
      <c r="D319" s="154"/>
      <c r="E319" s="153"/>
      <c r="F319"/>
      <c r="G319"/>
      <c r="H319"/>
      <c r="I319"/>
      <c r="J319"/>
      <c r="K319"/>
      <c r="L319"/>
      <c r="M319"/>
      <c r="N319"/>
      <c r="O319"/>
      <c r="P319"/>
    </row>
    <row r="320" spans="1:16" x14ac:dyDescent="0.35">
      <c r="A320" s="151"/>
      <c r="B320" s="151"/>
      <c r="C320" s="152"/>
      <c r="D320" s="154"/>
      <c r="E320" s="153"/>
      <c r="F320"/>
      <c r="G320"/>
      <c r="H320"/>
      <c r="I320"/>
      <c r="J320"/>
      <c r="K320"/>
      <c r="L320"/>
      <c r="M320"/>
      <c r="N320"/>
      <c r="O320"/>
      <c r="P320"/>
    </row>
    <row r="321" spans="1:16" x14ac:dyDescent="0.35">
      <c r="A321" s="151"/>
      <c r="B321" s="151"/>
      <c r="C321" s="152"/>
      <c r="D321" s="154"/>
      <c r="E321" s="153"/>
      <c r="F321"/>
      <c r="G321"/>
      <c r="H321"/>
      <c r="I321"/>
      <c r="J321"/>
      <c r="K321"/>
      <c r="L321"/>
      <c r="M321"/>
      <c r="N321"/>
      <c r="O321"/>
      <c r="P321"/>
    </row>
    <row r="322" spans="1:16" x14ac:dyDescent="0.35">
      <c r="A322" s="151"/>
      <c r="B322" s="151"/>
      <c r="C322" s="152"/>
      <c r="D322" s="154"/>
      <c r="E322" s="153"/>
      <c r="F322"/>
      <c r="G322"/>
      <c r="H322"/>
      <c r="I322"/>
      <c r="J322"/>
      <c r="K322"/>
      <c r="L322"/>
      <c r="M322"/>
      <c r="N322"/>
      <c r="O322"/>
      <c r="P322"/>
    </row>
    <row r="323" spans="1:16" x14ac:dyDescent="0.35">
      <c r="A323" s="151"/>
      <c r="B323" s="151"/>
      <c r="C323" s="152"/>
      <c r="D323" s="154"/>
      <c r="E323" s="153"/>
      <c r="F323"/>
      <c r="G323"/>
      <c r="H323"/>
      <c r="I323"/>
      <c r="J323"/>
      <c r="K323"/>
      <c r="L323"/>
      <c r="M323"/>
      <c r="N323"/>
      <c r="O323"/>
      <c r="P323"/>
    </row>
    <row r="324" spans="1:16" x14ac:dyDescent="0.35">
      <c r="A324" s="151"/>
      <c r="B324" s="151"/>
      <c r="C324" s="152"/>
      <c r="D324" s="154"/>
      <c r="E324" s="153"/>
      <c r="F324"/>
      <c r="G324"/>
      <c r="H324"/>
      <c r="I324"/>
      <c r="J324"/>
      <c r="K324"/>
      <c r="L324"/>
      <c r="M324"/>
      <c r="N324"/>
      <c r="O324"/>
      <c r="P324"/>
    </row>
    <row r="325" spans="1:16" x14ac:dyDescent="0.35">
      <c r="A325" s="151"/>
      <c r="B325" s="151"/>
      <c r="C325" s="152"/>
      <c r="D325" s="154"/>
      <c r="E325" s="153"/>
      <c r="F325"/>
      <c r="G325"/>
      <c r="H325"/>
      <c r="I325"/>
      <c r="J325"/>
      <c r="K325"/>
      <c r="L325"/>
      <c r="M325"/>
      <c r="N325"/>
      <c r="O325"/>
      <c r="P325"/>
    </row>
    <row r="326" spans="1:16" x14ac:dyDescent="0.35">
      <c r="A326" s="151"/>
      <c r="B326" s="151"/>
      <c r="C326" s="152"/>
      <c r="D326" s="154"/>
      <c r="E326" s="153"/>
      <c r="F326"/>
      <c r="G326"/>
      <c r="H326"/>
      <c r="I326"/>
      <c r="J326"/>
      <c r="K326"/>
      <c r="L326"/>
      <c r="M326"/>
      <c r="N326"/>
      <c r="O326"/>
      <c r="P326"/>
    </row>
    <row r="327" spans="1:16" x14ac:dyDescent="0.35">
      <c r="A327" s="151"/>
      <c r="B327" s="151"/>
      <c r="C327" s="152"/>
      <c r="D327" s="154"/>
      <c r="E327" s="153"/>
      <c r="F327"/>
      <c r="G327"/>
      <c r="H327"/>
      <c r="I327"/>
      <c r="J327"/>
      <c r="K327"/>
      <c r="L327"/>
      <c r="M327"/>
      <c r="N327"/>
      <c r="O327"/>
      <c r="P327"/>
    </row>
    <row r="328" spans="1:16" x14ac:dyDescent="0.35">
      <c r="A328" s="151"/>
      <c r="B328" s="151"/>
      <c r="C328" s="152"/>
      <c r="D328" s="154"/>
      <c r="E328" s="153"/>
      <c r="F328"/>
      <c r="G328"/>
      <c r="H328"/>
      <c r="I328"/>
      <c r="J328"/>
      <c r="K328"/>
      <c r="L328"/>
      <c r="M328"/>
      <c r="N328"/>
      <c r="O328"/>
      <c r="P328"/>
    </row>
    <row r="329" spans="1:16" x14ac:dyDescent="0.35">
      <c r="A329" s="151"/>
      <c r="B329" s="151"/>
      <c r="C329" s="152"/>
      <c r="D329" s="154"/>
      <c r="E329" s="153"/>
      <c r="F329"/>
      <c r="G329"/>
      <c r="H329"/>
      <c r="I329"/>
      <c r="J329"/>
      <c r="K329"/>
      <c r="L329"/>
      <c r="M329"/>
      <c r="N329"/>
      <c r="O329"/>
      <c r="P329"/>
    </row>
    <row r="330" spans="1:16" x14ac:dyDescent="0.35">
      <c r="A330" s="151"/>
      <c r="B330" s="151"/>
      <c r="C330" s="152"/>
      <c r="D330" s="154"/>
      <c r="E330" s="153"/>
      <c r="F330"/>
      <c r="G330"/>
      <c r="H330"/>
      <c r="I330"/>
      <c r="J330"/>
      <c r="K330"/>
      <c r="L330"/>
      <c r="M330"/>
      <c r="N330"/>
      <c r="O330"/>
      <c r="P330"/>
    </row>
    <row r="331" spans="1:16" x14ac:dyDescent="0.35">
      <c r="A331" s="151"/>
      <c r="B331" s="151"/>
      <c r="C331" s="152"/>
      <c r="D331" s="154"/>
      <c r="E331" s="153"/>
      <c r="F331"/>
      <c r="G331"/>
      <c r="H331"/>
      <c r="I331"/>
      <c r="J331"/>
      <c r="K331"/>
      <c r="L331"/>
      <c r="M331"/>
      <c r="N331"/>
      <c r="O331"/>
      <c r="P331"/>
    </row>
    <row r="332" spans="1:16" x14ac:dyDescent="0.35">
      <c r="A332" s="151"/>
      <c r="B332" s="151"/>
      <c r="C332" s="152"/>
      <c r="D332" s="154"/>
      <c r="E332" s="153"/>
      <c r="F332"/>
      <c r="G332"/>
      <c r="H332"/>
      <c r="I332"/>
      <c r="J332"/>
      <c r="K332"/>
      <c r="L332"/>
      <c r="M332"/>
      <c r="N332"/>
      <c r="O332"/>
      <c r="P332"/>
    </row>
    <row r="333" spans="1:16" x14ac:dyDescent="0.35">
      <c r="A333" s="151"/>
      <c r="B333" s="151"/>
      <c r="C333" s="152"/>
      <c r="D333" s="154"/>
      <c r="E333" s="153"/>
      <c r="F333"/>
      <c r="G333"/>
      <c r="H333"/>
      <c r="I333"/>
      <c r="J333"/>
      <c r="K333"/>
      <c r="L333"/>
      <c r="M333"/>
      <c r="N333"/>
      <c r="O333"/>
      <c r="P333"/>
    </row>
    <row r="334" spans="1:16" x14ac:dyDescent="0.35">
      <c r="A334" s="151"/>
      <c r="B334" s="151"/>
      <c r="C334" s="152"/>
      <c r="D334" s="154"/>
      <c r="E334" s="153"/>
      <c r="F334"/>
      <c r="G334"/>
      <c r="H334"/>
      <c r="I334"/>
      <c r="J334"/>
      <c r="K334"/>
      <c r="L334"/>
      <c r="M334"/>
      <c r="N334"/>
      <c r="O334"/>
      <c r="P334"/>
    </row>
    <row r="335" spans="1:16" x14ac:dyDescent="0.35">
      <c r="A335" s="151"/>
      <c r="B335" s="151"/>
      <c r="C335" s="152"/>
      <c r="D335" s="154"/>
      <c r="E335" s="153"/>
      <c r="F335"/>
      <c r="G335"/>
      <c r="H335"/>
      <c r="I335"/>
      <c r="J335"/>
      <c r="K335"/>
      <c r="L335"/>
      <c r="M335"/>
      <c r="N335"/>
      <c r="O335"/>
      <c r="P335"/>
    </row>
    <row r="336" spans="1:16" x14ac:dyDescent="0.35">
      <c r="A336" s="151"/>
      <c r="B336" s="151"/>
      <c r="C336" s="152"/>
      <c r="D336" s="154"/>
      <c r="E336" s="153"/>
      <c r="F336"/>
      <c r="G336"/>
      <c r="H336"/>
      <c r="I336"/>
      <c r="J336"/>
      <c r="K336"/>
      <c r="L336"/>
      <c r="M336"/>
      <c r="N336"/>
      <c r="O336"/>
      <c r="P336"/>
    </row>
    <row r="337" spans="1:16" x14ac:dyDescent="0.35">
      <c r="A337" s="151"/>
      <c r="B337" s="151"/>
      <c r="C337" s="152"/>
      <c r="D337" s="154"/>
      <c r="E337" s="153"/>
      <c r="F337"/>
      <c r="G337"/>
      <c r="H337"/>
      <c r="I337"/>
      <c r="J337"/>
      <c r="K337"/>
      <c r="L337"/>
      <c r="M337"/>
      <c r="N337"/>
      <c r="O337"/>
      <c r="P337"/>
    </row>
    <row r="338" spans="1:16" x14ac:dyDescent="0.35">
      <c r="A338" s="151"/>
      <c r="B338" s="151"/>
      <c r="C338" s="152"/>
      <c r="D338" s="154"/>
      <c r="E338" s="153"/>
      <c r="F338"/>
      <c r="G338"/>
      <c r="H338"/>
      <c r="I338"/>
      <c r="J338"/>
      <c r="K338"/>
      <c r="L338"/>
      <c r="M338"/>
      <c r="N338"/>
      <c r="O338"/>
      <c r="P338"/>
    </row>
    <row r="339" spans="1:16" x14ac:dyDescent="0.35">
      <c r="A339" s="151"/>
      <c r="B339" s="151"/>
      <c r="C339" s="152"/>
      <c r="D339" s="154"/>
      <c r="E339" s="153"/>
      <c r="F339"/>
      <c r="G339"/>
      <c r="H339"/>
      <c r="I339"/>
      <c r="J339"/>
      <c r="K339"/>
      <c r="L339"/>
      <c r="M339"/>
      <c r="N339"/>
      <c r="O339"/>
      <c r="P339"/>
    </row>
    <row r="340" spans="1:16" x14ac:dyDescent="0.35">
      <c r="A340" s="151"/>
      <c r="B340" s="151"/>
      <c r="C340" s="152"/>
      <c r="D340" s="154"/>
      <c r="E340" s="153"/>
      <c r="F340"/>
      <c r="G340"/>
      <c r="H340"/>
      <c r="I340"/>
      <c r="J340"/>
      <c r="K340"/>
      <c r="L340"/>
      <c r="M340"/>
      <c r="N340"/>
      <c r="O340"/>
      <c r="P340"/>
    </row>
    <row r="341" spans="1:16" x14ac:dyDescent="0.35">
      <c r="A341" s="151"/>
      <c r="B341" s="151"/>
      <c r="C341" s="152"/>
      <c r="D341" s="154"/>
      <c r="E341" s="153"/>
      <c r="F341"/>
      <c r="G341"/>
      <c r="H341"/>
      <c r="I341"/>
      <c r="J341"/>
      <c r="K341"/>
      <c r="L341"/>
      <c r="M341"/>
      <c r="N341"/>
      <c r="O341"/>
      <c r="P341"/>
    </row>
    <row r="342" spans="1:16" x14ac:dyDescent="0.35">
      <c r="A342" s="151"/>
      <c r="B342" s="151"/>
      <c r="C342" s="152"/>
      <c r="D342" s="154"/>
      <c r="E342" s="153"/>
      <c r="F342"/>
      <c r="G342"/>
      <c r="H342"/>
      <c r="I342"/>
      <c r="J342"/>
      <c r="K342"/>
      <c r="L342"/>
      <c r="M342"/>
      <c r="N342"/>
      <c r="O342"/>
      <c r="P342"/>
    </row>
    <row r="343" spans="1:16" x14ac:dyDescent="0.35">
      <c r="A343" s="151"/>
      <c r="B343" s="151"/>
      <c r="C343" s="152"/>
      <c r="D343" s="154"/>
      <c r="E343" s="153"/>
      <c r="F343"/>
      <c r="G343"/>
      <c r="H343"/>
      <c r="I343"/>
      <c r="J343"/>
      <c r="K343"/>
      <c r="L343"/>
      <c r="M343"/>
      <c r="N343"/>
      <c r="O343"/>
      <c r="P343"/>
    </row>
    <row r="344" spans="1:16" x14ac:dyDescent="0.35">
      <c r="A344" s="151"/>
      <c r="B344" s="151"/>
      <c r="C344" s="152"/>
      <c r="D344" s="154"/>
      <c r="E344" s="153"/>
      <c r="F344"/>
      <c r="G344"/>
      <c r="H344"/>
      <c r="I344"/>
      <c r="J344"/>
      <c r="K344"/>
      <c r="L344"/>
      <c r="M344"/>
      <c r="N344"/>
      <c r="O344"/>
      <c r="P344"/>
    </row>
    <row r="345" spans="1:16" x14ac:dyDescent="0.35">
      <c r="A345" s="151"/>
      <c r="B345" s="151"/>
      <c r="C345" s="152"/>
      <c r="D345" s="154"/>
      <c r="E345" s="153"/>
      <c r="F345"/>
      <c r="G345"/>
      <c r="H345"/>
      <c r="I345"/>
      <c r="J345"/>
      <c r="K345"/>
      <c r="L345"/>
      <c r="M345"/>
      <c r="N345"/>
      <c r="O345"/>
      <c r="P345"/>
    </row>
    <row r="346" spans="1:16" x14ac:dyDescent="0.35">
      <c r="A346" s="151"/>
      <c r="B346" s="151"/>
      <c r="C346" s="152"/>
      <c r="D346" s="154"/>
      <c r="E346" s="153"/>
      <c r="F346"/>
      <c r="G346"/>
      <c r="H346"/>
      <c r="I346"/>
      <c r="J346"/>
      <c r="K346"/>
      <c r="L346"/>
      <c r="M346"/>
      <c r="N346"/>
      <c r="O346"/>
      <c r="P346"/>
    </row>
    <row r="347" spans="1:16" x14ac:dyDescent="0.35">
      <c r="A347" s="151"/>
      <c r="B347" s="151"/>
      <c r="C347" s="152"/>
      <c r="D347" s="154"/>
      <c r="E347" s="153"/>
      <c r="F347"/>
      <c r="G347"/>
      <c r="H347"/>
      <c r="I347"/>
      <c r="J347"/>
      <c r="K347"/>
      <c r="L347"/>
      <c r="M347"/>
      <c r="N347"/>
      <c r="O347"/>
      <c r="P347"/>
    </row>
    <row r="348" spans="1:16" x14ac:dyDescent="0.35">
      <c r="A348" s="151"/>
      <c r="B348" s="151"/>
      <c r="C348" s="152"/>
      <c r="D348" s="154"/>
      <c r="E348" s="153"/>
      <c r="F348"/>
      <c r="G348"/>
      <c r="H348"/>
      <c r="I348"/>
      <c r="J348"/>
      <c r="K348"/>
      <c r="L348"/>
      <c r="M348"/>
      <c r="N348"/>
      <c r="O348"/>
      <c r="P348"/>
    </row>
    <row r="349" spans="1:16" x14ac:dyDescent="0.35">
      <c r="A349" s="151"/>
      <c r="B349" s="151"/>
      <c r="C349" s="152"/>
      <c r="D349" s="154"/>
      <c r="E349" s="153"/>
      <c r="F349"/>
      <c r="G349"/>
      <c r="H349"/>
      <c r="I349"/>
      <c r="J349"/>
      <c r="K349"/>
      <c r="L349"/>
      <c r="M349"/>
      <c r="N349"/>
      <c r="O349"/>
      <c r="P349"/>
    </row>
    <row r="350" spans="1:16" x14ac:dyDescent="0.35">
      <c r="A350" s="151"/>
      <c r="B350" s="151"/>
      <c r="C350" s="152"/>
      <c r="D350" s="154"/>
      <c r="E350" s="153"/>
      <c r="F350"/>
      <c r="G350"/>
      <c r="H350"/>
      <c r="I350"/>
      <c r="J350"/>
      <c r="K350"/>
      <c r="L350"/>
      <c r="M350"/>
      <c r="N350"/>
      <c r="O350"/>
      <c r="P350"/>
    </row>
    <row r="351" spans="1:16" x14ac:dyDescent="0.35">
      <c r="A351" s="151"/>
      <c r="B351" s="151"/>
      <c r="C351" s="152"/>
      <c r="D351" s="154"/>
      <c r="E351" s="153"/>
      <c r="F351"/>
      <c r="G351"/>
      <c r="H351"/>
      <c r="I351"/>
      <c r="J351"/>
      <c r="K351"/>
      <c r="L351"/>
      <c r="M351"/>
      <c r="N351"/>
      <c r="O351"/>
      <c r="P351"/>
    </row>
    <row r="352" spans="1:16" x14ac:dyDescent="0.35">
      <c r="A352" s="151"/>
      <c r="B352" s="151"/>
      <c r="C352" s="152"/>
      <c r="D352" s="154"/>
      <c r="E352" s="153"/>
      <c r="F352"/>
      <c r="G352"/>
      <c r="H352"/>
      <c r="I352"/>
      <c r="J352"/>
      <c r="K352"/>
      <c r="L352"/>
      <c r="M352"/>
      <c r="N352"/>
      <c r="O352"/>
      <c r="P352"/>
    </row>
    <row r="353" spans="1:16" x14ac:dyDescent="0.35">
      <c r="A353" s="151"/>
      <c r="B353" s="151"/>
      <c r="C353" s="152"/>
      <c r="D353" s="154"/>
      <c r="E353" s="153"/>
      <c r="F353"/>
      <c r="G353"/>
      <c r="H353"/>
      <c r="I353"/>
      <c r="J353"/>
      <c r="K353"/>
      <c r="L353"/>
      <c r="M353"/>
      <c r="N353"/>
      <c r="O353"/>
      <c r="P353"/>
    </row>
    <row r="354" spans="1:16" x14ac:dyDescent="0.35">
      <c r="A354" s="151"/>
      <c r="B354" s="151"/>
      <c r="C354" s="152"/>
      <c r="D354" s="154"/>
      <c r="E354" s="153"/>
      <c r="F354"/>
      <c r="G354"/>
      <c r="H354"/>
      <c r="I354"/>
      <c r="J354"/>
      <c r="K354"/>
      <c r="L354"/>
      <c r="M354"/>
      <c r="N354"/>
      <c r="O354"/>
      <c r="P354"/>
    </row>
    <row r="355" spans="1:16" x14ac:dyDescent="0.35">
      <c r="A355" s="151"/>
      <c r="B355" s="151"/>
      <c r="C355" s="152"/>
      <c r="D355" s="154"/>
      <c r="E355" s="153"/>
      <c r="F355"/>
      <c r="G355"/>
      <c r="H355"/>
      <c r="I355"/>
      <c r="J355"/>
      <c r="K355"/>
      <c r="L355"/>
      <c r="M355"/>
      <c r="N355"/>
      <c r="O355"/>
      <c r="P355"/>
    </row>
    <row r="356" spans="1:16" x14ac:dyDescent="0.35">
      <c r="A356" s="151"/>
      <c r="B356" s="151"/>
      <c r="C356" s="152"/>
      <c r="D356" s="154"/>
      <c r="E356" s="153"/>
      <c r="F356"/>
      <c r="G356"/>
      <c r="H356"/>
      <c r="I356"/>
      <c r="J356"/>
      <c r="K356"/>
      <c r="L356"/>
      <c r="M356"/>
      <c r="N356"/>
      <c r="O356"/>
      <c r="P356"/>
    </row>
    <row r="357" spans="1:16" x14ac:dyDescent="0.35">
      <c r="A357" s="151"/>
      <c r="B357" s="151"/>
      <c r="C357" s="152"/>
      <c r="D357" s="154"/>
      <c r="E357" s="153"/>
      <c r="F357"/>
      <c r="G357"/>
      <c r="H357"/>
      <c r="I357"/>
      <c r="J357"/>
      <c r="K357"/>
      <c r="L357"/>
      <c r="M357"/>
      <c r="N357"/>
      <c r="O357"/>
      <c r="P357"/>
    </row>
    <row r="358" spans="1:16" x14ac:dyDescent="0.35">
      <c r="A358" s="151"/>
      <c r="B358" s="151"/>
      <c r="C358" s="152"/>
      <c r="D358" s="154"/>
      <c r="E358" s="153"/>
      <c r="F358"/>
      <c r="G358"/>
      <c r="H358"/>
      <c r="I358"/>
      <c r="J358"/>
      <c r="K358"/>
      <c r="L358"/>
      <c r="M358"/>
      <c r="N358"/>
      <c r="O358"/>
      <c r="P358"/>
    </row>
    <row r="359" spans="1:16" x14ac:dyDescent="0.35">
      <c r="A359" s="151"/>
      <c r="B359" s="151"/>
      <c r="C359" s="152"/>
      <c r="D359" s="154"/>
      <c r="E359" s="153"/>
      <c r="F359"/>
      <c r="G359"/>
      <c r="H359"/>
      <c r="I359"/>
      <c r="J359"/>
      <c r="K359"/>
      <c r="L359"/>
      <c r="M359"/>
      <c r="N359"/>
      <c r="O359"/>
      <c r="P359"/>
    </row>
    <row r="360" spans="1:16" x14ac:dyDescent="0.35">
      <c r="A360" s="151"/>
      <c r="B360" s="151"/>
      <c r="C360" s="152"/>
      <c r="D360" s="154"/>
      <c r="E360" s="153"/>
      <c r="F360"/>
      <c r="G360"/>
      <c r="H360"/>
      <c r="I360"/>
      <c r="J360"/>
      <c r="K360"/>
      <c r="L360"/>
      <c r="M360"/>
      <c r="N360"/>
      <c r="O360"/>
      <c r="P360"/>
    </row>
    <row r="361" spans="1:16" x14ac:dyDescent="0.35">
      <c r="A361" s="151"/>
      <c r="B361" s="151"/>
      <c r="C361" s="152"/>
      <c r="D361" s="154"/>
      <c r="E361" s="153"/>
      <c r="F361"/>
      <c r="G361"/>
      <c r="H361"/>
      <c r="I361"/>
      <c r="J361"/>
      <c r="K361"/>
      <c r="L361"/>
      <c r="M361"/>
      <c r="N361"/>
      <c r="O361"/>
      <c r="P361"/>
    </row>
    <row r="362" spans="1:16" x14ac:dyDescent="0.35">
      <c r="A362" s="151"/>
      <c r="B362" s="151"/>
      <c r="C362" s="152"/>
      <c r="D362" s="154"/>
      <c r="E362" s="153"/>
      <c r="F362"/>
      <c r="G362"/>
      <c r="H362"/>
      <c r="I362"/>
      <c r="J362"/>
      <c r="K362"/>
      <c r="L362"/>
      <c r="M362"/>
      <c r="N362"/>
      <c r="O362"/>
      <c r="P362"/>
    </row>
    <row r="363" spans="1:16" x14ac:dyDescent="0.35">
      <c r="A363" s="151"/>
      <c r="B363" s="151"/>
      <c r="C363" s="152"/>
      <c r="D363" s="154"/>
      <c r="E363" s="153"/>
      <c r="F363"/>
      <c r="G363"/>
      <c r="H363"/>
      <c r="I363"/>
      <c r="J363"/>
      <c r="K363"/>
      <c r="L363"/>
      <c r="M363"/>
      <c r="N363"/>
      <c r="O363"/>
      <c r="P363"/>
    </row>
    <row r="364" spans="1:16" x14ac:dyDescent="0.35">
      <c r="A364" s="151"/>
      <c r="B364" s="151"/>
      <c r="C364" s="152"/>
      <c r="D364" s="154"/>
      <c r="E364" s="153"/>
      <c r="F364"/>
      <c r="G364"/>
      <c r="H364"/>
      <c r="I364"/>
      <c r="J364"/>
      <c r="K364"/>
      <c r="L364"/>
      <c r="M364"/>
      <c r="N364"/>
      <c r="O364"/>
      <c r="P364"/>
    </row>
    <row r="365" spans="1:16" x14ac:dyDescent="0.35">
      <c r="A365" s="151"/>
      <c r="B365" s="151"/>
      <c r="C365" s="152"/>
      <c r="D365" s="154"/>
      <c r="E365" s="153"/>
      <c r="F365"/>
      <c r="G365"/>
      <c r="H365"/>
      <c r="I365"/>
      <c r="J365"/>
      <c r="K365"/>
      <c r="L365"/>
      <c r="M365"/>
      <c r="N365"/>
      <c r="O365"/>
      <c r="P365"/>
    </row>
    <row r="366" spans="1:16" x14ac:dyDescent="0.35">
      <c r="A366" s="151"/>
      <c r="B366" s="151"/>
      <c r="C366" s="152"/>
      <c r="D366" s="154"/>
      <c r="E366" s="153"/>
      <c r="F366"/>
      <c r="G366"/>
      <c r="H366"/>
      <c r="I366"/>
      <c r="J366"/>
      <c r="K366"/>
      <c r="L366"/>
      <c r="M366"/>
      <c r="N366"/>
      <c r="O366"/>
      <c r="P366"/>
    </row>
    <row r="367" spans="1:16" x14ac:dyDescent="0.35">
      <c r="A367" s="151"/>
      <c r="B367" s="151"/>
      <c r="C367" s="152"/>
      <c r="D367" s="154"/>
      <c r="E367" s="153"/>
      <c r="F367"/>
      <c r="G367"/>
      <c r="H367"/>
      <c r="I367"/>
      <c r="J367"/>
      <c r="K367"/>
      <c r="L367"/>
      <c r="M367"/>
      <c r="N367"/>
      <c r="O367"/>
      <c r="P367"/>
    </row>
    <row r="368" spans="1:16" x14ac:dyDescent="0.35">
      <c r="A368" s="151"/>
      <c r="B368" s="151"/>
      <c r="C368" s="152"/>
      <c r="D368" s="154"/>
      <c r="E368" s="153"/>
      <c r="F368"/>
      <c r="G368"/>
      <c r="H368"/>
      <c r="I368"/>
      <c r="J368"/>
      <c r="K368"/>
      <c r="L368"/>
      <c r="M368"/>
      <c r="N368"/>
      <c r="O368"/>
      <c r="P368"/>
    </row>
    <row r="369" spans="1:16" x14ac:dyDescent="0.35">
      <c r="A369" s="151"/>
      <c r="B369" s="151"/>
      <c r="C369" s="152"/>
      <c r="D369" s="154"/>
      <c r="E369" s="153"/>
      <c r="F369"/>
      <c r="G369"/>
      <c r="H369"/>
      <c r="I369"/>
      <c r="J369"/>
      <c r="K369"/>
      <c r="L369"/>
      <c r="M369"/>
      <c r="N369"/>
      <c r="O369"/>
      <c r="P369"/>
    </row>
    <row r="370" spans="1:16" x14ac:dyDescent="0.35">
      <c r="A370" s="151"/>
      <c r="B370" s="151"/>
      <c r="C370" s="152"/>
      <c r="D370" s="154"/>
      <c r="E370" s="153"/>
      <c r="F370"/>
      <c r="G370"/>
      <c r="H370"/>
      <c r="I370"/>
      <c r="J370"/>
      <c r="K370"/>
      <c r="L370"/>
      <c r="M370"/>
      <c r="N370"/>
      <c r="O370"/>
      <c r="P370"/>
    </row>
    <row r="371" spans="1:16" x14ac:dyDescent="0.35">
      <c r="A371" s="151"/>
      <c r="B371" s="151"/>
      <c r="C371" s="152"/>
      <c r="D371" s="154"/>
      <c r="E371" s="153"/>
      <c r="F371"/>
      <c r="G371"/>
      <c r="H371"/>
      <c r="I371"/>
      <c r="J371"/>
      <c r="K371"/>
      <c r="L371"/>
      <c r="M371"/>
      <c r="N371"/>
      <c r="O371"/>
      <c r="P371"/>
    </row>
    <row r="372" spans="1:16" x14ac:dyDescent="0.35">
      <c r="A372" s="151"/>
      <c r="B372" s="151"/>
      <c r="C372" s="152"/>
      <c r="D372" s="154"/>
      <c r="E372" s="153"/>
      <c r="F372"/>
      <c r="G372"/>
      <c r="H372"/>
      <c r="I372"/>
      <c r="J372"/>
      <c r="K372"/>
      <c r="L372"/>
      <c r="M372"/>
      <c r="N372"/>
      <c r="O372"/>
      <c r="P372"/>
    </row>
    <row r="373" spans="1:16" x14ac:dyDescent="0.35">
      <c r="A373" s="151"/>
      <c r="B373" s="151"/>
      <c r="C373" s="152"/>
      <c r="D373" s="154"/>
      <c r="E373" s="153"/>
      <c r="F373"/>
      <c r="G373"/>
      <c r="H373"/>
      <c r="I373"/>
      <c r="J373"/>
      <c r="K373"/>
      <c r="L373"/>
      <c r="M373"/>
      <c r="N373"/>
      <c r="O373"/>
      <c r="P373"/>
    </row>
    <row r="374" spans="1:16" x14ac:dyDescent="0.35">
      <c r="A374" s="151"/>
      <c r="B374" s="151"/>
      <c r="C374" s="152"/>
      <c r="D374" s="154"/>
      <c r="E374" s="153"/>
      <c r="F374"/>
      <c r="G374"/>
      <c r="H374"/>
      <c r="I374"/>
      <c r="J374"/>
      <c r="K374"/>
      <c r="L374"/>
      <c r="M374"/>
      <c r="N374"/>
      <c r="O374"/>
      <c r="P374"/>
    </row>
    <row r="375" spans="1:16" x14ac:dyDescent="0.35">
      <c r="A375" s="151"/>
      <c r="B375" s="151"/>
      <c r="C375" s="152"/>
      <c r="D375" s="154"/>
      <c r="E375" s="153"/>
      <c r="F375"/>
      <c r="G375"/>
      <c r="H375"/>
      <c r="I375"/>
      <c r="J375"/>
      <c r="K375"/>
      <c r="L375"/>
      <c r="M375"/>
      <c r="N375"/>
      <c r="O375"/>
      <c r="P375"/>
    </row>
    <row r="376" spans="1:16" x14ac:dyDescent="0.35">
      <c r="A376" s="151"/>
      <c r="B376" s="151"/>
      <c r="C376" s="152"/>
      <c r="D376" s="154"/>
      <c r="E376" s="153"/>
      <c r="F376"/>
      <c r="G376"/>
      <c r="H376"/>
      <c r="I376"/>
      <c r="J376"/>
      <c r="K376"/>
      <c r="L376"/>
      <c r="M376"/>
      <c r="N376"/>
      <c r="O376"/>
      <c r="P376"/>
    </row>
    <row r="377" spans="1:16" x14ac:dyDescent="0.35">
      <c r="A377" s="151"/>
      <c r="B377" s="151"/>
      <c r="C377" s="152"/>
      <c r="D377" s="154"/>
      <c r="E377" s="153"/>
      <c r="F377"/>
      <c r="G377"/>
      <c r="H377"/>
      <c r="I377"/>
      <c r="J377"/>
      <c r="K377"/>
      <c r="L377"/>
      <c r="M377"/>
      <c r="N377"/>
      <c r="O377"/>
      <c r="P377"/>
    </row>
    <row r="378" spans="1:16" x14ac:dyDescent="0.35">
      <c r="A378" s="151"/>
      <c r="B378" s="151"/>
      <c r="C378" s="152"/>
      <c r="D378" s="154"/>
      <c r="E378" s="153"/>
      <c r="F378"/>
      <c r="G378"/>
      <c r="H378"/>
      <c r="I378"/>
      <c r="J378"/>
      <c r="K378"/>
      <c r="L378"/>
      <c r="M378"/>
      <c r="N378"/>
      <c r="O378"/>
      <c r="P378"/>
    </row>
    <row r="379" spans="1:16" x14ac:dyDescent="0.35">
      <c r="A379" s="151"/>
      <c r="B379" s="151"/>
      <c r="C379" s="152"/>
      <c r="D379" s="154"/>
      <c r="E379" s="153"/>
      <c r="F379"/>
      <c r="G379"/>
      <c r="H379"/>
      <c r="I379"/>
      <c r="J379"/>
      <c r="K379"/>
      <c r="L379"/>
      <c r="M379"/>
      <c r="N379"/>
      <c r="O379"/>
      <c r="P379"/>
    </row>
    <row r="380" spans="1:16" x14ac:dyDescent="0.35">
      <c r="A380" s="151"/>
      <c r="B380" s="151"/>
      <c r="C380" s="152"/>
      <c r="D380" s="154"/>
      <c r="E380" s="153"/>
      <c r="F380"/>
      <c r="G380"/>
      <c r="H380"/>
      <c r="I380"/>
      <c r="J380"/>
      <c r="K380"/>
      <c r="L380"/>
      <c r="M380"/>
      <c r="N380"/>
      <c r="O380"/>
      <c r="P380"/>
    </row>
    <row r="381" spans="1:16" x14ac:dyDescent="0.35">
      <c r="A381" s="151"/>
      <c r="B381" s="151"/>
      <c r="C381" s="152"/>
      <c r="D381" s="154"/>
      <c r="E381" s="153"/>
      <c r="F381"/>
      <c r="G381"/>
      <c r="H381"/>
      <c r="I381"/>
      <c r="J381"/>
      <c r="K381"/>
      <c r="L381"/>
      <c r="M381"/>
      <c r="N381"/>
      <c r="O381"/>
      <c r="P381"/>
    </row>
    <row r="382" spans="1:16" x14ac:dyDescent="0.35">
      <c r="A382" s="151"/>
      <c r="B382" s="151"/>
      <c r="C382" s="152"/>
      <c r="D382" s="154"/>
      <c r="E382" s="153"/>
      <c r="F382"/>
      <c r="G382"/>
      <c r="H382"/>
      <c r="I382"/>
      <c r="J382"/>
      <c r="K382"/>
      <c r="L382"/>
      <c r="M382"/>
      <c r="N382"/>
      <c r="O382"/>
      <c r="P382"/>
    </row>
    <row r="383" spans="1:16" x14ac:dyDescent="0.35">
      <c r="A383" s="151"/>
      <c r="B383" s="151"/>
      <c r="C383" s="152"/>
      <c r="D383" s="154"/>
      <c r="E383" s="153"/>
      <c r="F383"/>
      <c r="G383"/>
      <c r="H383"/>
      <c r="I383"/>
      <c r="J383"/>
      <c r="K383"/>
      <c r="L383"/>
      <c r="M383"/>
      <c r="N383"/>
      <c r="O383"/>
      <c r="P383"/>
    </row>
    <row r="384" spans="1:16" x14ac:dyDescent="0.35">
      <c r="A384" s="151"/>
      <c r="B384" s="151"/>
      <c r="C384" s="152"/>
      <c r="D384" s="154"/>
      <c r="E384" s="153"/>
      <c r="F384"/>
      <c r="G384"/>
      <c r="H384"/>
      <c r="I384"/>
      <c r="J384"/>
      <c r="K384"/>
      <c r="L384"/>
      <c r="M384"/>
      <c r="N384"/>
      <c r="O384"/>
      <c r="P384"/>
    </row>
    <row r="385" spans="1:16" x14ac:dyDescent="0.35">
      <c r="A385" s="151"/>
      <c r="B385" s="151"/>
      <c r="C385" s="152"/>
      <c r="D385" s="154"/>
      <c r="E385" s="153"/>
      <c r="F385"/>
      <c r="G385"/>
      <c r="H385"/>
      <c r="I385"/>
      <c r="J385"/>
      <c r="K385"/>
      <c r="L385"/>
      <c r="M385"/>
      <c r="N385"/>
      <c r="O385"/>
      <c r="P385"/>
    </row>
    <row r="386" spans="1:16" x14ac:dyDescent="0.35">
      <c r="A386" s="151"/>
      <c r="B386" s="151"/>
      <c r="C386" s="152"/>
      <c r="D386" s="154"/>
      <c r="E386" s="153"/>
      <c r="F386"/>
      <c r="G386"/>
      <c r="H386"/>
      <c r="I386"/>
      <c r="J386"/>
      <c r="K386"/>
      <c r="L386"/>
      <c r="M386"/>
      <c r="N386"/>
      <c r="O386"/>
      <c r="P386"/>
    </row>
    <row r="387" spans="1:16" x14ac:dyDescent="0.35">
      <c r="A387" s="151"/>
      <c r="B387" s="151"/>
      <c r="C387" s="152"/>
      <c r="D387" s="154"/>
      <c r="E387" s="153"/>
      <c r="F387"/>
      <c r="G387"/>
      <c r="H387"/>
      <c r="I387"/>
      <c r="J387"/>
      <c r="K387"/>
      <c r="L387"/>
      <c r="M387"/>
      <c r="N387"/>
      <c r="O387"/>
      <c r="P387"/>
    </row>
    <row r="388" spans="1:16" x14ac:dyDescent="0.35">
      <c r="A388" s="151"/>
      <c r="B388" s="151"/>
      <c r="C388" s="152"/>
      <c r="D388" s="154"/>
      <c r="E388" s="153"/>
      <c r="F388"/>
      <c r="G388"/>
      <c r="H388"/>
      <c r="I388"/>
      <c r="J388"/>
      <c r="K388"/>
      <c r="L388"/>
      <c r="M388"/>
      <c r="N388"/>
      <c r="O388"/>
      <c r="P388"/>
    </row>
    <row r="389" spans="1:16" x14ac:dyDescent="0.35">
      <c r="A389" s="151"/>
      <c r="B389" s="151"/>
      <c r="C389" s="152"/>
      <c r="D389" s="154"/>
      <c r="E389" s="153"/>
      <c r="F389"/>
      <c r="G389"/>
      <c r="H389"/>
      <c r="I389"/>
      <c r="J389"/>
      <c r="K389"/>
      <c r="L389"/>
      <c r="M389"/>
      <c r="N389"/>
      <c r="O389"/>
      <c r="P389"/>
    </row>
    <row r="390" spans="1:16" x14ac:dyDescent="0.35">
      <c r="A390" s="151"/>
      <c r="B390" s="151"/>
      <c r="C390" s="152"/>
      <c r="D390" s="154"/>
      <c r="E390" s="153"/>
      <c r="F390"/>
      <c r="G390"/>
      <c r="H390"/>
      <c r="I390"/>
      <c r="J390"/>
      <c r="K390"/>
      <c r="L390"/>
      <c r="M390"/>
      <c r="N390"/>
      <c r="O390"/>
      <c r="P390"/>
    </row>
    <row r="391" spans="1:16" x14ac:dyDescent="0.35">
      <c r="A391" s="151"/>
      <c r="B391" s="151"/>
      <c r="C391" s="152"/>
      <c r="D391" s="154"/>
      <c r="E391" s="153"/>
      <c r="F391"/>
      <c r="G391"/>
      <c r="H391"/>
      <c r="I391"/>
      <c r="J391"/>
      <c r="K391"/>
      <c r="L391"/>
      <c r="M391"/>
      <c r="N391"/>
      <c r="O391"/>
      <c r="P391"/>
    </row>
    <row r="392" spans="1:16" x14ac:dyDescent="0.35">
      <c r="A392" s="151"/>
      <c r="B392" s="151"/>
      <c r="C392" s="152"/>
      <c r="D392" s="154"/>
      <c r="E392" s="153"/>
      <c r="F392"/>
      <c r="G392"/>
      <c r="H392"/>
      <c r="I392"/>
      <c r="J392"/>
      <c r="K392"/>
      <c r="L392"/>
      <c r="M392"/>
      <c r="N392"/>
      <c r="O392"/>
      <c r="P392"/>
    </row>
    <row r="393" spans="1:16" x14ac:dyDescent="0.35">
      <c r="A393" s="151"/>
      <c r="B393" s="151"/>
      <c r="C393" s="152"/>
      <c r="D393" s="154"/>
      <c r="E393" s="153"/>
      <c r="F393"/>
      <c r="G393"/>
      <c r="H393"/>
      <c r="I393"/>
      <c r="J393"/>
      <c r="K393"/>
      <c r="L393"/>
      <c r="M393"/>
      <c r="N393"/>
      <c r="O393"/>
      <c r="P393"/>
    </row>
    <row r="394" spans="1:16" x14ac:dyDescent="0.35">
      <c r="A394" s="151"/>
      <c r="B394" s="151"/>
      <c r="C394" s="152"/>
      <c r="D394" s="154"/>
      <c r="E394" s="153"/>
      <c r="F394"/>
      <c r="G394"/>
      <c r="H394"/>
      <c r="I394"/>
      <c r="J394"/>
      <c r="K394"/>
      <c r="L394"/>
      <c r="M394"/>
      <c r="N394"/>
      <c r="O394"/>
      <c r="P394"/>
    </row>
    <row r="395" spans="1:16" x14ac:dyDescent="0.35">
      <c r="A395" s="151"/>
      <c r="B395" s="151"/>
      <c r="C395" s="152"/>
      <c r="D395" s="154"/>
      <c r="E395" s="153"/>
      <c r="F395"/>
      <c r="G395"/>
      <c r="H395"/>
      <c r="I395"/>
      <c r="J395"/>
      <c r="K395"/>
      <c r="L395"/>
      <c r="M395"/>
      <c r="N395"/>
      <c r="O395"/>
      <c r="P395"/>
    </row>
    <row r="396" spans="1:16" x14ac:dyDescent="0.35">
      <c r="A396" s="151"/>
      <c r="B396" s="151"/>
      <c r="C396" s="152"/>
      <c r="D396" s="154"/>
      <c r="E396" s="153"/>
      <c r="F396"/>
      <c r="G396"/>
      <c r="H396"/>
      <c r="I396"/>
      <c r="J396"/>
      <c r="K396"/>
      <c r="L396"/>
      <c r="M396"/>
      <c r="N396"/>
      <c r="O396"/>
      <c r="P396"/>
    </row>
    <row r="397" spans="1:16" x14ac:dyDescent="0.35">
      <c r="A397" s="151"/>
      <c r="B397" s="151"/>
      <c r="C397" s="152"/>
      <c r="D397" s="154"/>
      <c r="E397" s="153"/>
      <c r="F397"/>
      <c r="G397"/>
      <c r="H397"/>
      <c r="I397"/>
      <c r="J397"/>
      <c r="K397"/>
      <c r="L397"/>
      <c r="M397"/>
      <c r="N397"/>
      <c r="O397"/>
      <c r="P397"/>
    </row>
    <row r="398" spans="1:16" x14ac:dyDescent="0.35">
      <c r="A398" s="151"/>
      <c r="B398" s="151"/>
      <c r="C398" s="152"/>
      <c r="D398" s="154"/>
      <c r="E398" s="153"/>
      <c r="F398"/>
      <c r="G398"/>
      <c r="H398"/>
      <c r="I398"/>
      <c r="J398"/>
      <c r="K398"/>
      <c r="L398"/>
      <c r="M398"/>
      <c r="N398"/>
      <c r="O398"/>
      <c r="P398"/>
    </row>
    <row r="399" spans="1:16" x14ac:dyDescent="0.35">
      <c r="A399" s="151"/>
      <c r="B399" s="151"/>
      <c r="C399" s="152"/>
      <c r="D399" s="154"/>
      <c r="E399" s="153"/>
      <c r="F399"/>
      <c r="G399"/>
      <c r="H399"/>
      <c r="I399"/>
      <c r="J399"/>
      <c r="K399"/>
      <c r="L399"/>
      <c r="M399"/>
      <c r="N399"/>
      <c r="O399"/>
      <c r="P399"/>
    </row>
    <row r="400" spans="1:16" x14ac:dyDescent="0.35">
      <c r="A400" s="151"/>
      <c r="B400" s="151"/>
      <c r="C400" s="152"/>
      <c r="D400" s="154"/>
      <c r="E400" s="153"/>
      <c r="F400"/>
      <c r="G400"/>
      <c r="H400"/>
      <c r="I400"/>
      <c r="J400"/>
      <c r="K400"/>
      <c r="L400"/>
      <c r="M400"/>
      <c r="N400"/>
      <c r="O400"/>
      <c r="P400"/>
    </row>
    <row r="401" spans="1:16" x14ac:dyDescent="0.35">
      <c r="A401" s="151"/>
      <c r="B401" s="151"/>
      <c r="C401" s="152"/>
      <c r="D401" s="154"/>
      <c r="E401" s="153"/>
      <c r="F401"/>
      <c r="G401"/>
      <c r="H401"/>
      <c r="I401"/>
      <c r="J401"/>
      <c r="K401"/>
      <c r="L401"/>
      <c r="M401"/>
      <c r="N401"/>
      <c r="O401"/>
      <c r="P401"/>
    </row>
    <row r="402" spans="1:16" x14ac:dyDescent="0.35">
      <c r="A402" s="151"/>
      <c r="B402" s="151"/>
      <c r="C402" s="152"/>
      <c r="D402" s="154"/>
      <c r="E402" s="153"/>
      <c r="F402"/>
      <c r="G402"/>
      <c r="H402"/>
      <c r="I402"/>
      <c r="J402"/>
      <c r="K402"/>
      <c r="L402"/>
      <c r="M402"/>
      <c r="N402"/>
      <c r="O402"/>
      <c r="P402"/>
    </row>
    <row r="403" spans="1:16" x14ac:dyDescent="0.35">
      <c r="A403" s="151"/>
      <c r="B403" s="151"/>
      <c r="C403" s="152"/>
      <c r="D403" s="154"/>
      <c r="E403" s="153"/>
      <c r="F403"/>
      <c r="G403"/>
      <c r="H403"/>
      <c r="I403"/>
      <c r="J403"/>
      <c r="K403"/>
      <c r="L403"/>
      <c r="M403"/>
      <c r="N403"/>
      <c r="O403"/>
      <c r="P403"/>
    </row>
    <row r="404" spans="1:16" x14ac:dyDescent="0.35">
      <c r="A404" s="151"/>
      <c r="B404" s="151"/>
      <c r="C404" s="152"/>
      <c r="D404" s="154"/>
      <c r="E404" s="153"/>
      <c r="F404"/>
      <c r="G404"/>
      <c r="H404"/>
      <c r="I404"/>
      <c r="J404"/>
      <c r="K404"/>
      <c r="L404"/>
      <c r="M404"/>
      <c r="N404"/>
      <c r="O404"/>
      <c r="P404"/>
    </row>
    <row r="405" spans="1:16" x14ac:dyDescent="0.35">
      <c r="A405" s="151"/>
      <c r="B405" s="151"/>
      <c r="C405" s="152"/>
      <c r="D405" s="154"/>
      <c r="E405" s="153"/>
      <c r="F405"/>
      <c r="G405"/>
      <c r="H405"/>
      <c r="I405"/>
      <c r="J405"/>
      <c r="K405"/>
      <c r="L405"/>
      <c r="M405"/>
      <c r="N405"/>
      <c r="O405"/>
      <c r="P405"/>
    </row>
    <row r="406" spans="1:16" x14ac:dyDescent="0.35">
      <c r="A406" s="151"/>
      <c r="B406" s="151"/>
      <c r="C406" s="152"/>
      <c r="D406" s="154"/>
      <c r="E406" s="153"/>
      <c r="F406"/>
      <c r="G406"/>
      <c r="H406"/>
      <c r="I406"/>
      <c r="J406"/>
      <c r="K406"/>
      <c r="L406"/>
      <c r="M406"/>
      <c r="N406"/>
      <c r="O406"/>
      <c r="P406"/>
    </row>
    <row r="407" spans="1:16" x14ac:dyDescent="0.35">
      <c r="A407" s="151"/>
      <c r="B407" s="151"/>
      <c r="C407" s="152"/>
      <c r="D407" s="154"/>
      <c r="E407" s="153"/>
      <c r="F407"/>
      <c r="G407"/>
      <c r="H407"/>
      <c r="I407"/>
      <c r="J407"/>
      <c r="K407"/>
      <c r="L407"/>
      <c r="M407"/>
      <c r="N407"/>
      <c r="O407"/>
      <c r="P407"/>
    </row>
    <row r="408" spans="1:16" x14ac:dyDescent="0.35">
      <c r="A408" s="151"/>
      <c r="B408" s="151"/>
      <c r="C408" s="152"/>
      <c r="D408" s="154"/>
      <c r="E408" s="153"/>
      <c r="F408"/>
      <c r="G408"/>
      <c r="H408"/>
      <c r="I408"/>
      <c r="J408"/>
      <c r="K408"/>
      <c r="L408"/>
      <c r="M408"/>
      <c r="N408"/>
      <c r="O408"/>
      <c r="P408"/>
    </row>
    <row r="409" spans="1:16" x14ac:dyDescent="0.35">
      <c r="A409" s="151"/>
      <c r="B409" s="151"/>
      <c r="C409" s="152"/>
      <c r="D409" s="154"/>
      <c r="E409" s="153"/>
      <c r="F409"/>
      <c r="G409"/>
      <c r="H409"/>
      <c r="I409"/>
      <c r="J409"/>
      <c r="K409"/>
      <c r="L409"/>
      <c r="M409"/>
      <c r="N409"/>
      <c r="O409"/>
      <c r="P409"/>
    </row>
    <row r="410" spans="1:16" x14ac:dyDescent="0.35">
      <c r="A410" s="151"/>
      <c r="B410" s="151"/>
      <c r="C410" s="152"/>
      <c r="D410" s="154"/>
      <c r="E410" s="153"/>
      <c r="F410"/>
      <c r="G410"/>
      <c r="H410"/>
      <c r="I410"/>
      <c r="J410"/>
      <c r="K410"/>
      <c r="L410"/>
      <c r="M410"/>
      <c r="N410"/>
      <c r="O410"/>
      <c r="P410"/>
    </row>
    <row r="411" spans="1:16" x14ac:dyDescent="0.35">
      <c r="A411" s="151"/>
      <c r="B411" s="151"/>
      <c r="C411" s="152"/>
      <c r="D411" s="154"/>
      <c r="E411" s="153"/>
      <c r="F411"/>
      <c r="G411"/>
      <c r="H411"/>
      <c r="I411"/>
      <c r="J411"/>
      <c r="K411"/>
      <c r="L411"/>
      <c r="M411"/>
      <c r="N411"/>
      <c r="O411"/>
      <c r="P411"/>
    </row>
    <row r="412" spans="1:16" x14ac:dyDescent="0.35">
      <c r="A412" s="151"/>
      <c r="B412" s="151"/>
      <c r="C412" s="152"/>
      <c r="D412" s="154"/>
      <c r="E412" s="153"/>
      <c r="F412"/>
      <c r="G412"/>
      <c r="H412"/>
      <c r="I412"/>
      <c r="J412"/>
      <c r="K412"/>
      <c r="L412"/>
      <c r="M412"/>
      <c r="N412"/>
      <c r="O412"/>
      <c r="P412"/>
    </row>
    <row r="413" spans="1:16" x14ac:dyDescent="0.35">
      <c r="A413" s="151"/>
      <c r="B413" s="151"/>
      <c r="C413" s="152"/>
      <c r="D413" s="154"/>
      <c r="E413" s="153"/>
      <c r="F413"/>
      <c r="G413"/>
      <c r="H413"/>
      <c r="I413"/>
      <c r="J413"/>
      <c r="K413"/>
      <c r="L413"/>
      <c r="M413"/>
      <c r="N413"/>
      <c r="O413"/>
      <c r="P413"/>
    </row>
    <row r="414" spans="1:16" x14ac:dyDescent="0.35">
      <c r="A414" s="151"/>
      <c r="B414" s="151"/>
      <c r="C414" s="152"/>
      <c r="D414" s="154"/>
      <c r="E414" s="153"/>
      <c r="F414"/>
      <c r="G414"/>
      <c r="H414"/>
      <c r="I414"/>
      <c r="J414"/>
      <c r="K414"/>
      <c r="L414"/>
      <c r="M414"/>
      <c r="N414"/>
      <c r="O414"/>
      <c r="P414"/>
    </row>
    <row r="415" spans="1:16" x14ac:dyDescent="0.35">
      <c r="A415" s="151"/>
      <c r="B415" s="151"/>
      <c r="C415" s="152"/>
      <c r="D415" s="154"/>
      <c r="E415" s="153"/>
      <c r="F415"/>
      <c r="G415"/>
      <c r="H415"/>
      <c r="I415"/>
      <c r="J415"/>
      <c r="K415"/>
      <c r="L415"/>
      <c r="M415"/>
      <c r="N415"/>
      <c r="O415"/>
      <c r="P415"/>
    </row>
    <row r="416" spans="1:16" x14ac:dyDescent="0.35">
      <c r="A416" s="151"/>
      <c r="B416" s="151"/>
      <c r="C416" s="152"/>
      <c r="D416" s="154"/>
      <c r="E416" s="153"/>
      <c r="F416"/>
      <c r="G416"/>
      <c r="H416"/>
      <c r="I416"/>
      <c r="J416"/>
      <c r="K416"/>
      <c r="L416"/>
      <c r="M416"/>
      <c r="N416"/>
      <c r="O416"/>
      <c r="P416"/>
    </row>
    <row r="417" spans="1:16" x14ac:dyDescent="0.35">
      <c r="A417" s="151"/>
      <c r="B417" s="151"/>
      <c r="C417" s="152"/>
      <c r="D417" s="154"/>
      <c r="E417" s="153"/>
      <c r="F417"/>
      <c r="G417"/>
      <c r="H417"/>
      <c r="I417"/>
      <c r="J417"/>
      <c r="K417"/>
      <c r="L417"/>
      <c r="M417"/>
      <c r="N417"/>
      <c r="O417"/>
      <c r="P417"/>
    </row>
    <row r="418" spans="1:16" x14ac:dyDescent="0.35">
      <c r="A418" s="151"/>
      <c r="B418" s="151"/>
      <c r="C418" s="152"/>
      <c r="D418" s="154"/>
      <c r="E418" s="153"/>
      <c r="F418"/>
      <c r="G418"/>
      <c r="H418"/>
      <c r="I418"/>
      <c r="J418"/>
      <c r="K418"/>
      <c r="L418"/>
      <c r="M418"/>
      <c r="N418"/>
      <c r="O418"/>
      <c r="P418"/>
    </row>
    <row r="419" spans="1:16" x14ac:dyDescent="0.35">
      <c r="A419" s="151"/>
      <c r="B419" s="151"/>
      <c r="C419" s="152"/>
      <c r="D419" s="154"/>
      <c r="E419" s="153"/>
      <c r="F419"/>
      <c r="G419"/>
      <c r="H419"/>
      <c r="I419"/>
      <c r="J419"/>
      <c r="K419"/>
      <c r="L419"/>
      <c r="M419"/>
      <c r="N419"/>
      <c r="O419"/>
      <c r="P419"/>
    </row>
    <row r="420" spans="1:16" x14ac:dyDescent="0.35">
      <c r="A420" s="151"/>
      <c r="B420" s="151"/>
      <c r="C420" s="152"/>
      <c r="D420" s="154"/>
      <c r="E420" s="153"/>
      <c r="F420"/>
      <c r="G420"/>
      <c r="H420"/>
      <c r="I420"/>
      <c r="J420"/>
      <c r="K420"/>
      <c r="L420"/>
      <c r="M420"/>
      <c r="N420"/>
      <c r="O420"/>
      <c r="P420"/>
    </row>
    <row r="421" spans="1:16" x14ac:dyDescent="0.35">
      <c r="A421" s="151"/>
      <c r="B421" s="151"/>
      <c r="C421" s="152"/>
      <c r="D421" s="154"/>
      <c r="E421" s="153"/>
      <c r="F421"/>
      <c r="G421"/>
      <c r="H421"/>
      <c r="I421"/>
      <c r="J421"/>
      <c r="K421"/>
      <c r="L421"/>
      <c r="M421"/>
      <c r="N421"/>
      <c r="O421"/>
      <c r="P421"/>
    </row>
    <row r="422" spans="1:16" x14ac:dyDescent="0.35">
      <c r="A422" s="151"/>
      <c r="B422" s="151"/>
      <c r="C422" s="152"/>
      <c r="D422" s="154"/>
      <c r="E422" s="153"/>
      <c r="F422"/>
      <c r="G422"/>
      <c r="H422"/>
      <c r="I422"/>
      <c r="J422"/>
      <c r="K422"/>
      <c r="L422"/>
      <c r="M422"/>
      <c r="N422"/>
      <c r="O422"/>
      <c r="P422"/>
    </row>
    <row r="423" spans="1:16" x14ac:dyDescent="0.35">
      <c r="A423" s="151"/>
      <c r="B423" s="151"/>
      <c r="C423" s="152"/>
      <c r="D423" s="154"/>
      <c r="E423" s="153"/>
      <c r="F423"/>
      <c r="G423"/>
      <c r="H423"/>
      <c r="I423"/>
      <c r="J423"/>
      <c r="K423"/>
      <c r="L423"/>
      <c r="M423"/>
      <c r="N423"/>
      <c r="O423"/>
      <c r="P423"/>
    </row>
    <row r="424" spans="1:16" x14ac:dyDescent="0.35">
      <c r="A424" s="151"/>
      <c r="B424" s="151"/>
      <c r="C424" s="152"/>
      <c r="D424" s="154"/>
      <c r="E424" s="153"/>
      <c r="F424"/>
      <c r="G424"/>
      <c r="H424"/>
      <c r="I424"/>
      <c r="J424"/>
      <c r="K424"/>
      <c r="L424"/>
      <c r="M424"/>
      <c r="N424"/>
      <c r="O424"/>
      <c r="P424"/>
    </row>
    <row r="425" spans="1:16" x14ac:dyDescent="0.35">
      <c r="A425" s="151"/>
      <c r="B425" s="151"/>
      <c r="C425" s="152"/>
      <c r="D425" s="154"/>
      <c r="E425" s="153"/>
      <c r="F425"/>
      <c r="G425"/>
      <c r="H425"/>
      <c r="I425"/>
      <c r="J425"/>
      <c r="K425"/>
      <c r="L425"/>
      <c r="M425"/>
      <c r="N425"/>
      <c r="O425"/>
      <c r="P425"/>
    </row>
    <row r="426" spans="1:16" x14ac:dyDescent="0.35">
      <c r="A426" s="151"/>
      <c r="B426" s="151"/>
      <c r="C426" s="152"/>
      <c r="D426" s="154"/>
      <c r="E426" s="153"/>
      <c r="F426"/>
      <c r="G426"/>
      <c r="H426"/>
      <c r="I426"/>
      <c r="J426"/>
      <c r="K426"/>
      <c r="L426"/>
      <c r="M426"/>
      <c r="N426"/>
      <c r="O426"/>
      <c r="P426"/>
    </row>
    <row r="427" spans="1:16" x14ac:dyDescent="0.35">
      <c r="A427" s="151"/>
      <c r="B427" s="151"/>
      <c r="C427" s="152"/>
      <c r="D427" s="154"/>
      <c r="E427" s="153"/>
      <c r="F427"/>
      <c r="G427"/>
      <c r="H427"/>
      <c r="I427"/>
      <c r="J427"/>
      <c r="K427"/>
      <c r="L427"/>
      <c r="M427"/>
      <c r="N427"/>
      <c r="O427"/>
      <c r="P427"/>
    </row>
    <row r="428" spans="1:16" x14ac:dyDescent="0.35">
      <c r="A428" s="151"/>
      <c r="B428" s="151"/>
      <c r="C428" s="152"/>
      <c r="D428" s="154"/>
      <c r="E428" s="153"/>
      <c r="F428"/>
      <c r="G428"/>
      <c r="H428"/>
      <c r="I428"/>
      <c r="J428"/>
      <c r="K428"/>
      <c r="L428"/>
      <c r="M428"/>
      <c r="N428"/>
      <c r="O428"/>
      <c r="P428"/>
    </row>
    <row r="429" spans="1:16" x14ac:dyDescent="0.35">
      <c r="A429" s="151"/>
      <c r="B429" s="151"/>
      <c r="C429" s="152"/>
      <c r="D429" s="154"/>
      <c r="E429" s="153"/>
      <c r="F429"/>
      <c r="G429"/>
      <c r="H429"/>
      <c r="I429"/>
      <c r="J429"/>
      <c r="K429"/>
      <c r="L429"/>
      <c r="M429"/>
      <c r="N429"/>
      <c r="O429"/>
      <c r="P429"/>
    </row>
    <row r="430" spans="1:16" x14ac:dyDescent="0.35">
      <c r="A430" s="151"/>
      <c r="B430" s="151"/>
      <c r="C430" s="152"/>
      <c r="D430" s="154"/>
      <c r="E430" s="153"/>
      <c r="F430"/>
      <c r="G430"/>
      <c r="H430"/>
      <c r="I430"/>
      <c r="J430"/>
      <c r="K430"/>
      <c r="L430"/>
      <c r="M430"/>
      <c r="N430"/>
      <c r="O430"/>
      <c r="P430"/>
    </row>
    <row r="431" spans="1:16" x14ac:dyDescent="0.35">
      <c r="A431" s="151"/>
      <c r="B431" s="151"/>
      <c r="C431" s="152"/>
      <c r="D431" s="154"/>
      <c r="E431" s="153"/>
      <c r="F431"/>
      <c r="G431"/>
      <c r="H431"/>
      <c r="I431"/>
      <c r="J431"/>
      <c r="K431"/>
      <c r="L431"/>
      <c r="M431"/>
      <c r="N431"/>
      <c r="O431"/>
      <c r="P431"/>
    </row>
    <row r="432" spans="1:16" x14ac:dyDescent="0.35">
      <c r="A432" s="151"/>
      <c r="B432" s="151"/>
      <c r="C432" s="152"/>
      <c r="D432" s="154"/>
      <c r="E432" s="153"/>
      <c r="F432"/>
      <c r="G432"/>
      <c r="H432"/>
      <c r="I432"/>
      <c r="J432"/>
      <c r="K432"/>
      <c r="L432"/>
      <c r="M432"/>
      <c r="N432"/>
      <c r="O432"/>
      <c r="P432"/>
    </row>
    <row r="433" spans="1:16" x14ac:dyDescent="0.35">
      <c r="A433" s="151"/>
      <c r="B433" s="151"/>
      <c r="C433" s="152"/>
      <c r="D433" s="154"/>
      <c r="E433" s="153"/>
      <c r="F433"/>
      <c r="G433"/>
      <c r="H433"/>
      <c r="I433"/>
      <c r="J433"/>
      <c r="K433"/>
      <c r="L433"/>
      <c r="M433"/>
      <c r="N433"/>
      <c r="O433"/>
      <c r="P433"/>
    </row>
    <row r="434" spans="1:16" x14ac:dyDescent="0.35">
      <c r="A434" s="151"/>
      <c r="B434" s="151"/>
      <c r="C434" s="152"/>
      <c r="D434" s="154"/>
      <c r="E434" s="153"/>
      <c r="F434"/>
      <c r="G434"/>
      <c r="H434"/>
      <c r="I434"/>
      <c r="J434"/>
      <c r="K434"/>
      <c r="L434"/>
      <c r="M434"/>
      <c r="N434"/>
      <c r="O434"/>
      <c r="P434"/>
    </row>
    <row r="435" spans="1:16" x14ac:dyDescent="0.35">
      <c r="A435" s="151"/>
      <c r="B435" s="151"/>
      <c r="C435" s="152"/>
      <c r="D435" s="154"/>
      <c r="E435" s="153"/>
      <c r="F435"/>
      <c r="G435"/>
      <c r="H435"/>
      <c r="I435"/>
      <c r="J435"/>
      <c r="K435"/>
      <c r="L435"/>
      <c r="M435"/>
      <c r="N435"/>
      <c r="O435"/>
      <c r="P435"/>
    </row>
    <row r="436" spans="1:16" x14ac:dyDescent="0.35">
      <c r="A436" s="151"/>
      <c r="B436" s="151"/>
      <c r="C436" s="152"/>
      <c r="D436" s="154"/>
      <c r="E436" s="153"/>
      <c r="F436"/>
      <c r="G436"/>
      <c r="H436"/>
      <c r="I436"/>
      <c r="J436"/>
      <c r="K436"/>
      <c r="L436"/>
      <c r="M436"/>
      <c r="N436"/>
      <c r="O436"/>
      <c r="P436"/>
    </row>
    <row r="437" spans="1:16" x14ac:dyDescent="0.35">
      <c r="A437" s="151"/>
      <c r="B437" s="151"/>
      <c r="C437" s="152"/>
      <c r="D437" s="154"/>
      <c r="E437" s="153"/>
      <c r="F437"/>
      <c r="G437"/>
      <c r="H437"/>
      <c r="I437"/>
      <c r="J437"/>
      <c r="K437"/>
      <c r="L437"/>
      <c r="M437"/>
      <c r="N437"/>
      <c r="O437"/>
      <c r="P437"/>
    </row>
    <row r="438" spans="1:16" x14ac:dyDescent="0.35">
      <c r="A438" s="151"/>
      <c r="B438" s="151"/>
      <c r="C438" s="152"/>
      <c r="D438" s="154"/>
      <c r="E438" s="153"/>
      <c r="F438"/>
      <c r="G438"/>
      <c r="H438"/>
      <c r="I438"/>
      <c r="J438"/>
      <c r="K438"/>
      <c r="L438"/>
      <c r="M438"/>
      <c r="N438"/>
      <c r="O438"/>
      <c r="P438"/>
    </row>
    <row r="439" spans="1:16" x14ac:dyDescent="0.35">
      <c r="A439" s="151"/>
      <c r="B439" s="151"/>
      <c r="C439" s="152"/>
      <c r="D439" s="154"/>
      <c r="E439" s="153"/>
      <c r="F439"/>
      <c r="G439"/>
      <c r="H439"/>
      <c r="I439"/>
      <c r="J439"/>
      <c r="K439"/>
      <c r="L439"/>
      <c r="M439"/>
      <c r="N439"/>
      <c r="O439"/>
      <c r="P439"/>
    </row>
    <row r="440" spans="1:16" x14ac:dyDescent="0.35">
      <c r="A440" s="151"/>
      <c r="B440" s="151"/>
      <c r="C440" s="152"/>
      <c r="D440" s="154"/>
      <c r="E440" s="153"/>
      <c r="F440"/>
      <c r="G440"/>
      <c r="H440"/>
      <c r="I440"/>
      <c r="J440"/>
      <c r="K440"/>
      <c r="L440"/>
      <c r="M440"/>
      <c r="N440"/>
      <c r="O440"/>
      <c r="P440"/>
    </row>
    <row r="441" spans="1:16" x14ac:dyDescent="0.35">
      <c r="A441" s="151"/>
      <c r="B441" s="151"/>
      <c r="C441" s="152"/>
      <c r="D441" s="154"/>
      <c r="E441" s="153"/>
      <c r="F441"/>
      <c r="G441"/>
      <c r="H441"/>
      <c r="I441"/>
      <c r="J441"/>
      <c r="K441"/>
      <c r="L441"/>
      <c r="M441"/>
      <c r="N441"/>
      <c r="O441"/>
      <c r="P441"/>
    </row>
    <row r="442" spans="1:16" x14ac:dyDescent="0.35">
      <c r="A442" s="151"/>
      <c r="B442" s="151"/>
      <c r="C442" s="152"/>
      <c r="D442" s="154"/>
      <c r="E442" s="153"/>
      <c r="F442"/>
      <c r="G442"/>
      <c r="H442"/>
      <c r="I442"/>
      <c r="J442"/>
      <c r="K442"/>
      <c r="L442"/>
      <c r="M442"/>
      <c r="N442"/>
      <c r="O442"/>
      <c r="P442"/>
    </row>
    <row r="443" spans="1:16" x14ac:dyDescent="0.35">
      <c r="A443" s="151"/>
      <c r="B443" s="151"/>
      <c r="C443" s="152"/>
      <c r="D443" s="154"/>
      <c r="E443" s="153"/>
      <c r="F443"/>
      <c r="G443"/>
      <c r="H443"/>
      <c r="I443"/>
      <c r="J443"/>
      <c r="K443"/>
      <c r="L443"/>
      <c r="M443"/>
      <c r="N443"/>
      <c r="O443"/>
      <c r="P443"/>
    </row>
    <row r="444" spans="1:16" x14ac:dyDescent="0.35">
      <c r="A444" s="151"/>
      <c r="B444" s="151"/>
      <c r="C444" s="152"/>
      <c r="D444" s="154"/>
      <c r="E444" s="153"/>
      <c r="F444"/>
      <c r="G444"/>
      <c r="H444"/>
      <c r="I444"/>
      <c r="J444"/>
      <c r="K444"/>
      <c r="L444"/>
      <c r="M444"/>
      <c r="N444"/>
      <c r="O444"/>
      <c r="P444"/>
    </row>
    <row r="445" spans="1:16" x14ac:dyDescent="0.35">
      <c r="A445" s="151"/>
      <c r="B445" s="151"/>
      <c r="C445" s="152"/>
      <c r="D445" s="154"/>
      <c r="E445" s="153"/>
      <c r="F445"/>
      <c r="G445"/>
      <c r="H445"/>
      <c r="I445"/>
      <c r="J445"/>
      <c r="K445"/>
      <c r="L445"/>
      <c r="M445"/>
      <c r="N445"/>
      <c r="O445"/>
      <c r="P445"/>
    </row>
    <row r="446" spans="1:16" x14ac:dyDescent="0.35">
      <c r="A446" s="151"/>
      <c r="B446" s="151"/>
      <c r="C446" s="152"/>
      <c r="D446" s="154"/>
      <c r="E446" s="153"/>
      <c r="F446"/>
      <c r="G446"/>
      <c r="H446"/>
      <c r="I446"/>
      <c r="J446"/>
      <c r="K446"/>
      <c r="L446"/>
      <c r="M446"/>
      <c r="N446"/>
      <c r="O446"/>
      <c r="P446"/>
    </row>
    <row r="447" spans="1:16" x14ac:dyDescent="0.35">
      <c r="A447" s="151"/>
      <c r="B447" s="151"/>
      <c r="C447" s="152"/>
      <c r="D447" s="154"/>
      <c r="E447" s="153"/>
      <c r="F447"/>
      <c r="G447"/>
      <c r="H447"/>
      <c r="I447"/>
      <c r="J447"/>
      <c r="K447"/>
      <c r="L447"/>
      <c r="M447"/>
      <c r="N447"/>
      <c r="O447"/>
      <c r="P447"/>
    </row>
    <row r="448" spans="1:16" x14ac:dyDescent="0.35">
      <c r="A448" s="151"/>
      <c r="B448" s="151"/>
      <c r="C448" s="152"/>
      <c r="D448" s="154"/>
      <c r="E448" s="153"/>
      <c r="F448"/>
      <c r="G448"/>
      <c r="H448"/>
      <c r="I448"/>
      <c r="J448"/>
      <c r="K448"/>
      <c r="L448"/>
      <c r="M448"/>
      <c r="N448"/>
      <c r="O448"/>
      <c r="P448"/>
    </row>
    <row r="449" spans="1:16" x14ac:dyDescent="0.35">
      <c r="A449" s="151"/>
      <c r="B449" s="151"/>
      <c r="C449" s="152"/>
      <c r="D449" s="154"/>
      <c r="E449" s="153"/>
      <c r="F449"/>
      <c r="G449"/>
      <c r="H449"/>
      <c r="I449"/>
      <c r="J449"/>
      <c r="K449"/>
      <c r="L449"/>
      <c r="M449"/>
      <c r="N449"/>
      <c r="O449"/>
      <c r="P449"/>
    </row>
    <row r="450" spans="1:16" x14ac:dyDescent="0.35">
      <c r="A450" s="151"/>
      <c r="B450" s="151"/>
      <c r="C450" s="152"/>
      <c r="D450" s="154"/>
      <c r="E450" s="153"/>
      <c r="F450"/>
      <c r="G450"/>
      <c r="H450"/>
      <c r="I450"/>
      <c r="J450"/>
      <c r="K450"/>
      <c r="L450"/>
      <c r="M450"/>
      <c r="N450"/>
      <c r="O450"/>
      <c r="P450"/>
    </row>
    <row r="451" spans="1:16" x14ac:dyDescent="0.35">
      <c r="A451" s="151"/>
      <c r="B451" s="151"/>
      <c r="C451" s="152"/>
      <c r="D451" s="154"/>
      <c r="E451" s="153"/>
      <c r="F451"/>
      <c r="G451"/>
      <c r="H451"/>
      <c r="I451"/>
      <c r="J451"/>
      <c r="K451"/>
      <c r="L451"/>
      <c r="M451"/>
      <c r="N451"/>
      <c r="O451"/>
      <c r="P451"/>
    </row>
    <row r="452" spans="1:16" x14ac:dyDescent="0.35">
      <c r="A452" s="151"/>
      <c r="B452" s="151"/>
      <c r="C452" s="152"/>
      <c r="D452" s="154"/>
      <c r="E452" s="153"/>
      <c r="F452"/>
      <c r="G452"/>
      <c r="H452"/>
      <c r="I452"/>
      <c r="J452"/>
      <c r="K452"/>
      <c r="L452"/>
      <c r="M452"/>
      <c r="N452"/>
      <c r="O452"/>
      <c r="P452"/>
    </row>
    <row r="453" spans="1:16" x14ac:dyDescent="0.35">
      <c r="A453" s="151"/>
      <c r="B453" s="151"/>
      <c r="C453" s="152"/>
      <c r="D453" s="154"/>
      <c r="E453" s="153"/>
      <c r="F453"/>
      <c r="G453"/>
      <c r="H453"/>
      <c r="I453"/>
      <c r="J453"/>
      <c r="K453"/>
      <c r="L453"/>
      <c r="M453"/>
      <c r="N453"/>
      <c r="O453"/>
      <c r="P453"/>
    </row>
    <row r="454" spans="1:16" x14ac:dyDescent="0.35">
      <c r="A454" s="151"/>
      <c r="B454" s="151"/>
      <c r="C454" s="152"/>
      <c r="D454" s="154"/>
      <c r="E454" s="153"/>
      <c r="F454"/>
      <c r="G454"/>
      <c r="H454"/>
      <c r="I454"/>
      <c r="J454"/>
      <c r="K454"/>
      <c r="L454"/>
      <c r="M454"/>
      <c r="N454"/>
      <c r="O454"/>
      <c r="P454"/>
    </row>
    <row r="455" spans="1:16" x14ac:dyDescent="0.35">
      <c r="A455" s="151"/>
      <c r="B455" s="151"/>
      <c r="C455" s="152"/>
      <c r="D455" s="154"/>
      <c r="E455" s="153"/>
      <c r="F455"/>
      <c r="G455"/>
      <c r="H455"/>
      <c r="I455"/>
      <c r="J455"/>
      <c r="K455"/>
      <c r="L455"/>
      <c r="M455"/>
      <c r="N455"/>
      <c r="O455"/>
      <c r="P455"/>
    </row>
    <row r="456" spans="1:16" x14ac:dyDescent="0.35">
      <c r="A456" s="151"/>
      <c r="B456" s="151"/>
      <c r="C456" s="152"/>
      <c r="D456" s="154"/>
      <c r="E456" s="153"/>
      <c r="F456"/>
      <c r="G456"/>
      <c r="H456"/>
      <c r="I456"/>
      <c r="J456"/>
      <c r="K456"/>
      <c r="L456"/>
      <c r="M456"/>
      <c r="N456"/>
      <c r="O456"/>
      <c r="P456"/>
    </row>
    <row r="457" spans="1:16" x14ac:dyDescent="0.35">
      <c r="A457" s="151"/>
      <c r="B457" s="151"/>
      <c r="C457" s="152"/>
      <c r="D457" s="154"/>
      <c r="E457" s="153"/>
      <c r="F457"/>
      <c r="G457"/>
      <c r="H457"/>
      <c r="I457"/>
      <c r="J457"/>
      <c r="K457"/>
      <c r="L457"/>
      <c r="M457"/>
      <c r="N457"/>
      <c r="O457"/>
      <c r="P457"/>
    </row>
    <row r="458" spans="1:16" x14ac:dyDescent="0.35">
      <c r="A458" s="151"/>
      <c r="B458" s="151"/>
      <c r="C458" s="152"/>
      <c r="D458" s="154"/>
      <c r="E458" s="153"/>
      <c r="F458"/>
      <c r="G458"/>
      <c r="H458"/>
      <c r="I458"/>
      <c r="J458"/>
      <c r="K458"/>
      <c r="L458"/>
      <c r="M458"/>
      <c r="N458"/>
      <c r="O458"/>
      <c r="P458"/>
    </row>
    <row r="459" spans="1:16" x14ac:dyDescent="0.35">
      <c r="A459" s="151"/>
      <c r="B459" s="151"/>
      <c r="C459" s="152"/>
      <c r="D459" s="154"/>
      <c r="E459" s="153"/>
      <c r="F459"/>
      <c r="G459"/>
      <c r="H459"/>
      <c r="I459"/>
      <c r="J459"/>
      <c r="K459"/>
      <c r="L459"/>
      <c r="M459"/>
      <c r="N459"/>
      <c r="O459"/>
      <c r="P459"/>
    </row>
    <row r="460" spans="1:16" x14ac:dyDescent="0.35">
      <c r="A460" s="151"/>
      <c r="B460" s="151"/>
      <c r="C460" s="152"/>
      <c r="D460" s="154"/>
      <c r="E460" s="153"/>
      <c r="F460"/>
      <c r="G460"/>
      <c r="H460"/>
      <c r="I460"/>
      <c r="J460"/>
      <c r="K460"/>
      <c r="L460"/>
      <c r="M460"/>
      <c r="N460"/>
      <c r="O460"/>
      <c r="P460"/>
    </row>
    <row r="461" spans="1:16" x14ac:dyDescent="0.35">
      <c r="A461" s="151"/>
      <c r="B461" s="151"/>
      <c r="C461" s="152"/>
      <c r="D461" s="154"/>
      <c r="E461" s="153"/>
      <c r="F461"/>
      <c r="G461"/>
      <c r="H461"/>
      <c r="I461"/>
      <c r="J461"/>
      <c r="K461"/>
      <c r="L461"/>
      <c r="M461"/>
      <c r="N461"/>
      <c r="O461"/>
      <c r="P461"/>
    </row>
    <row r="462" spans="1:16" x14ac:dyDescent="0.35">
      <c r="A462" s="151"/>
      <c r="B462" s="151"/>
      <c r="C462" s="152"/>
      <c r="D462" s="154"/>
      <c r="E462" s="153"/>
      <c r="F462"/>
      <c r="G462"/>
      <c r="H462"/>
      <c r="I462"/>
      <c r="J462"/>
      <c r="K462"/>
      <c r="L462"/>
      <c r="M462"/>
      <c r="N462"/>
      <c r="O462"/>
      <c r="P462"/>
    </row>
    <row r="463" spans="1:16" x14ac:dyDescent="0.35">
      <c r="A463" s="151"/>
      <c r="B463" s="151"/>
      <c r="C463" s="152"/>
      <c r="D463" s="154"/>
      <c r="E463" s="153"/>
      <c r="F463"/>
      <c r="G463"/>
      <c r="H463"/>
      <c r="I463"/>
      <c r="J463"/>
      <c r="K463"/>
      <c r="L463"/>
      <c r="M463"/>
      <c r="N463"/>
      <c r="O463"/>
      <c r="P463"/>
    </row>
    <row r="464" spans="1:16" x14ac:dyDescent="0.35">
      <c r="A464" s="151"/>
      <c r="B464" s="151"/>
      <c r="C464" s="152"/>
      <c r="D464" s="154"/>
      <c r="E464" s="153"/>
      <c r="F464"/>
      <c r="G464"/>
      <c r="H464"/>
      <c r="I464"/>
      <c r="J464"/>
      <c r="K464"/>
      <c r="L464"/>
      <c r="M464"/>
      <c r="N464"/>
      <c r="O464"/>
      <c r="P464"/>
    </row>
    <row r="465" spans="1:16" x14ac:dyDescent="0.35">
      <c r="A465" s="151"/>
      <c r="B465" s="151"/>
      <c r="C465" s="152"/>
      <c r="D465" s="154"/>
      <c r="E465" s="153"/>
      <c r="F465"/>
      <c r="G465"/>
      <c r="H465"/>
      <c r="I465"/>
      <c r="J465"/>
      <c r="K465"/>
      <c r="L465"/>
      <c r="M465"/>
      <c r="N465"/>
      <c r="O465"/>
      <c r="P465"/>
    </row>
    <row r="466" spans="1:16" x14ac:dyDescent="0.35">
      <c r="A466" s="151"/>
      <c r="B466" s="151"/>
      <c r="C466" s="152"/>
      <c r="D466" s="154"/>
      <c r="E466" s="153"/>
      <c r="F466"/>
      <c r="G466"/>
      <c r="H466"/>
      <c r="I466"/>
      <c r="J466"/>
      <c r="K466"/>
      <c r="L466"/>
      <c r="M466"/>
      <c r="N466"/>
      <c r="O466"/>
      <c r="P466"/>
    </row>
    <row r="467" spans="1:16" x14ac:dyDescent="0.35">
      <c r="A467" s="151"/>
      <c r="B467" s="151"/>
      <c r="C467" s="152"/>
      <c r="D467" s="154"/>
      <c r="E467" s="153"/>
      <c r="F467"/>
      <c r="G467"/>
      <c r="H467"/>
      <c r="I467"/>
      <c r="J467"/>
      <c r="K467"/>
      <c r="L467"/>
      <c r="M467"/>
      <c r="N467"/>
      <c r="O467"/>
      <c r="P467"/>
    </row>
    <row r="468" spans="1:16" x14ac:dyDescent="0.35">
      <c r="A468" s="151"/>
      <c r="B468" s="151"/>
      <c r="C468" s="152"/>
      <c r="D468" s="154"/>
      <c r="E468" s="153"/>
      <c r="F468"/>
      <c r="G468"/>
      <c r="H468"/>
      <c r="I468"/>
      <c r="J468"/>
      <c r="K468"/>
      <c r="L468"/>
      <c r="M468"/>
      <c r="N468"/>
      <c r="O468"/>
      <c r="P468"/>
    </row>
    <row r="469" spans="1:16" x14ac:dyDescent="0.35">
      <c r="A469" s="151"/>
      <c r="B469" s="151"/>
      <c r="C469" s="152"/>
      <c r="D469" s="154"/>
      <c r="E469" s="153"/>
      <c r="F469"/>
      <c r="G469"/>
      <c r="H469"/>
      <c r="I469"/>
      <c r="J469"/>
      <c r="K469"/>
      <c r="L469"/>
      <c r="M469"/>
      <c r="N469"/>
      <c r="O469"/>
      <c r="P469"/>
    </row>
    <row r="470" spans="1:16" x14ac:dyDescent="0.35">
      <c r="A470" s="151"/>
      <c r="B470" s="151"/>
      <c r="C470" s="152"/>
      <c r="D470" s="154"/>
      <c r="E470" s="153"/>
      <c r="F470"/>
      <c r="G470"/>
      <c r="H470"/>
      <c r="I470"/>
      <c r="J470"/>
      <c r="K470"/>
      <c r="L470"/>
      <c r="M470"/>
      <c r="N470"/>
      <c r="O470"/>
      <c r="P470"/>
    </row>
    <row r="471" spans="1:16" x14ac:dyDescent="0.35">
      <c r="A471" s="151"/>
      <c r="B471" s="151"/>
      <c r="C471" s="152"/>
      <c r="D471" s="154"/>
      <c r="E471" s="153"/>
      <c r="F471"/>
      <c r="G471"/>
      <c r="H471"/>
      <c r="I471"/>
      <c r="J471"/>
      <c r="K471"/>
      <c r="L471"/>
      <c r="M471"/>
      <c r="N471"/>
      <c r="O471"/>
      <c r="P471"/>
    </row>
    <row r="472" spans="1:16" x14ac:dyDescent="0.35">
      <c r="A472" s="151"/>
      <c r="B472" s="151"/>
      <c r="C472" s="152"/>
      <c r="D472" s="154"/>
      <c r="E472" s="153"/>
      <c r="F472"/>
      <c r="G472"/>
      <c r="H472"/>
      <c r="I472"/>
      <c r="J472"/>
      <c r="K472"/>
      <c r="L472"/>
      <c r="M472"/>
      <c r="N472"/>
      <c r="O472"/>
      <c r="P472"/>
    </row>
    <row r="473" spans="1:16" x14ac:dyDescent="0.35">
      <c r="A473" s="151"/>
      <c r="B473" s="151"/>
      <c r="C473" s="152"/>
      <c r="D473" s="154"/>
      <c r="E473" s="153"/>
      <c r="F473"/>
      <c r="G473"/>
      <c r="H473"/>
      <c r="I473"/>
      <c r="J473"/>
      <c r="K473"/>
      <c r="L473"/>
      <c r="M473"/>
      <c r="N473"/>
      <c r="O473"/>
      <c r="P473"/>
    </row>
    <row r="474" spans="1:16" x14ac:dyDescent="0.35">
      <c r="A474" s="151"/>
      <c r="B474" s="151"/>
      <c r="C474" s="152"/>
      <c r="D474" s="154"/>
      <c r="E474" s="153"/>
      <c r="F474"/>
      <c r="G474"/>
      <c r="H474"/>
      <c r="I474"/>
      <c r="J474"/>
      <c r="K474"/>
      <c r="L474"/>
      <c r="M474"/>
      <c r="N474"/>
      <c r="O474"/>
      <c r="P474"/>
    </row>
    <row r="475" spans="1:16" x14ac:dyDescent="0.35">
      <c r="A475" s="151"/>
      <c r="B475" s="151"/>
      <c r="C475" s="152"/>
      <c r="D475" s="154"/>
      <c r="E475" s="153"/>
      <c r="F475"/>
      <c r="G475"/>
      <c r="H475"/>
      <c r="I475"/>
      <c r="J475"/>
      <c r="K475"/>
      <c r="L475"/>
      <c r="M475"/>
      <c r="N475"/>
      <c r="O475"/>
      <c r="P475"/>
    </row>
    <row r="476" spans="1:16" x14ac:dyDescent="0.35">
      <c r="A476" s="151"/>
      <c r="B476" s="151"/>
      <c r="C476" s="152"/>
      <c r="D476" s="154"/>
      <c r="E476" s="153"/>
      <c r="F476"/>
      <c r="G476"/>
      <c r="H476"/>
      <c r="I476"/>
      <c r="J476"/>
      <c r="K476"/>
      <c r="L476"/>
      <c r="M476"/>
      <c r="N476"/>
      <c r="O476"/>
      <c r="P476"/>
    </row>
    <row r="477" spans="1:16" x14ac:dyDescent="0.35">
      <c r="A477" s="151"/>
      <c r="B477" s="151"/>
      <c r="C477" s="152"/>
      <c r="D477" s="154"/>
      <c r="E477" s="153"/>
      <c r="F477"/>
      <c r="G477"/>
      <c r="H477"/>
      <c r="I477"/>
      <c r="J477"/>
      <c r="K477"/>
      <c r="L477"/>
      <c r="M477"/>
      <c r="N477"/>
      <c r="O477"/>
      <c r="P477"/>
    </row>
    <row r="478" spans="1:16" x14ac:dyDescent="0.35">
      <c r="A478" s="151"/>
      <c r="B478" s="151"/>
      <c r="C478" s="152"/>
      <c r="D478" s="154"/>
      <c r="E478" s="153"/>
      <c r="F478"/>
      <c r="G478"/>
      <c r="H478"/>
      <c r="I478"/>
      <c r="J478"/>
      <c r="K478"/>
      <c r="L478"/>
      <c r="M478"/>
      <c r="N478"/>
      <c r="O478"/>
      <c r="P478"/>
    </row>
    <row r="479" spans="1:16" x14ac:dyDescent="0.35">
      <c r="A479" s="151"/>
      <c r="B479" s="151"/>
      <c r="C479" s="152"/>
      <c r="D479" s="154"/>
      <c r="E479" s="153"/>
      <c r="F479"/>
      <c r="G479"/>
      <c r="H479"/>
      <c r="I479"/>
      <c r="J479"/>
      <c r="K479"/>
      <c r="L479"/>
      <c r="M479"/>
      <c r="N479"/>
      <c r="O479"/>
      <c r="P479"/>
    </row>
    <row r="480" spans="1:16" x14ac:dyDescent="0.35">
      <c r="A480" s="151"/>
      <c r="B480" s="151"/>
      <c r="C480" s="152"/>
      <c r="D480" s="154"/>
      <c r="E480" s="153"/>
      <c r="F480"/>
      <c r="G480"/>
      <c r="H480"/>
      <c r="I480"/>
      <c r="J480"/>
      <c r="K480"/>
      <c r="L480"/>
      <c r="M480"/>
      <c r="N480"/>
      <c r="O480"/>
      <c r="P480"/>
    </row>
    <row r="481" spans="1:16" x14ac:dyDescent="0.35">
      <c r="A481" s="151"/>
      <c r="B481" s="151"/>
      <c r="C481" s="152"/>
      <c r="D481" s="154"/>
      <c r="E481" s="153"/>
      <c r="F481"/>
      <c r="G481"/>
      <c r="H481"/>
      <c r="I481"/>
      <c r="J481"/>
      <c r="K481"/>
      <c r="L481"/>
      <c r="M481"/>
      <c r="N481"/>
      <c r="O481"/>
      <c r="P481"/>
    </row>
    <row r="482" spans="1:16" x14ac:dyDescent="0.35">
      <c r="A482" s="151"/>
      <c r="B482" s="151"/>
      <c r="C482" s="152"/>
      <c r="D482" s="154"/>
      <c r="E482" s="153"/>
      <c r="F482"/>
      <c r="G482"/>
      <c r="H482"/>
      <c r="I482"/>
      <c r="J482"/>
      <c r="K482"/>
      <c r="L482"/>
      <c r="M482"/>
      <c r="N482"/>
      <c r="O482"/>
      <c r="P482"/>
    </row>
    <row r="483" spans="1:16" x14ac:dyDescent="0.35">
      <c r="A483" s="151"/>
      <c r="B483" s="151"/>
      <c r="C483" s="152"/>
      <c r="D483" s="154"/>
      <c r="E483" s="153"/>
      <c r="F483"/>
      <c r="G483"/>
      <c r="H483"/>
      <c r="I483"/>
      <c r="J483"/>
      <c r="K483"/>
      <c r="L483"/>
      <c r="M483"/>
      <c r="N483"/>
      <c r="O483"/>
      <c r="P483"/>
    </row>
    <row r="484" spans="1:16" x14ac:dyDescent="0.35">
      <c r="A484" s="151"/>
      <c r="B484" s="151"/>
      <c r="C484" s="152"/>
      <c r="D484" s="154"/>
      <c r="E484" s="153"/>
      <c r="F484"/>
      <c r="G484"/>
      <c r="H484"/>
      <c r="I484"/>
      <c r="J484"/>
      <c r="K484"/>
      <c r="L484"/>
      <c r="M484"/>
      <c r="N484"/>
      <c r="O484"/>
      <c r="P484"/>
    </row>
    <row r="485" spans="1:16" x14ac:dyDescent="0.35">
      <c r="A485" s="151"/>
      <c r="B485" s="151"/>
      <c r="C485" s="152"/>
      <c r="D485" s="154"/>
      <c r="E485" s="153"/>
      <c r="F485"/>
      <c r="G485"/>
      <c r="H485"/>
      <c r="I485"/>
      <c r="J485"/>
      <c r="K485"/>
      <c r="L485"/>
      <c r="M485"/>
      <c r="N485"/>
      <c r="O485"/>
      <c r="P485"/>
    </row>
    <row r="486" spans="1:16" x14ac:dyDescent="0.35">
      <c r="A486" s="151"/>
      <c r="B486" s="151"/>
      <c r="C486" s="152"/>
      <c r="D486" s="154"/>
      <c r="E486" s="153"/>
      <c r="F486"/>
      <c r="G486"/>
      <c r="H486"/>
      <c r="I486"/>
      <c r="J486"/>
      <c r="K486"/>
      <c r="L486"/>
      <c r="M486"/>
      <c r="N486"/>
      <c r="O486"/>
      <c r="P486"/>
    </row>
    <row r="487" spans="1:16" x14ac:dyDescent="0.35">
      <c r="A487" s="151"/>
      <c r="B487" s="151"/>
      <c r="C487" s="152"/>
      <c r="D487" s="154"/>
      <c r="E487" s="153"/>
      <c r="F487"/>
      <c r="G487"/>
      <c r="H487"/>
      <c r="I487"/>
      <c r="J487"/>
      <c r="K487"/>
      <c r="L487"/>
      <c r="M487"/>
      <c r="N487"/>
      <c r="O487"/>
      <c r="P487"/>
    </row>
    <row r="488" spans="1:16" x14ac:dyDescent="0.35">
      <c r="A488" s="151"/>
      <c r="B488" s="151"/>
      <c r="C488" s="152"/>
      <c r="D488" s="154"/>
      <c r="E488" s="153"/>
      <c r="F488"/>
      <c r="G488"/>
      <c r="H488"/>
      <c r="I488"/>
      <c r="J488"/>
      <c r="K488"/>
      <c r="L488"/>
      <c r="M488"/>
      <c r="N488"/>
      <c r="O488"/>
      <c r="P488"/>
    </row>
    <row r="489" spans="1:16" x14ac:dyDescent="0.35">
      <c r="A489" s="151"/>
      <c r="B489" s="151"/>
      <c r="C489" s="152"/>
      <c r="D489" s="154"/>
      <c r="E489" s="153"/>
      <c r="F489"/>
      <c r="G489"/>
      <c r="H489"/>
      <c r="I489"/>
      <c r="J489"/>
      <c r="K489"/>
      <c r="L489"/>
      <c r="M489"/>
      <c r="N489"/>
      <c r="O489"/>
      <c r="P489"/>
    </row>
    <row r="490" spans="1:16" x14ac:dyDescent="0.35">
      <c r="A490" s="151"/>
      <c r="B490" s="151"/>
      <c r="C490" s="152"/>
      <c r="D490" s="154"/>
      <c r="E490" s="153"/>
      <c r="F490"/>
      <c r="G490"/>
      <c r="H490"/>
      <c r="I490"/>
      <c r="J490"/>
      <c r="K490"/>
      <c r="L490"/>
      <c r="M490"/>
      <c r="N490"/>
      <c r="O490"/>
      <c r="P490"/>
    </row>
    <row r="491" spans="1:16" x14ac:dyDescent="0.35">
      <c r="A491" s="151"/>
      <c r="B491" s="151"/>
      <c r="C491" s="152"/>
      <c r="D491" s="154"/>
      <c r="E491" s="153"/>
      <c r="F491"/>
      <c r="G491"/>
      <c r="H491"/>
      <c r="I491"/>
      <c r="J491"/>
      <c r="K491"/>
      <c r="L491"/>
      <c r="M491"/>
      <c r="N491"/>
      <c r="O491"/>
      <c r="P491"/>
    </row>
    <row r="492" spans="1:16" x14ac:dyDescent="0.35">
      <c r="A492" s="151"/>
      <c r="B492" s="151"/>
      <c r="C492" s="152"/>
      <c r="D492" s="154"/>
      <c r="E492" s="153"/>
      <c r="F492"/>
      <c r="G492"/>
      <c r="H492"/>
      <c r="I492"/>
      <c r="J492"/>
      <c r="K492"/>
      <c r="L492"/>
      <c r="M492"/>
      <c r="N492"/>
      <c r="O492"/>
      <c r="P492"/>
    </row>
    <row r="493" spans="1:16" x14ac:dyDescent="0.35">
      <c r="A493" s="151"/>
      <c r="B493" s="151"/>
      <c r="C493" s="152"/>
      <c r="D493" s="154"/>
      <c r="E493" s="153"/>
      <c r="F493"/>
      <c r="G493"/>
      <c r="H493"/>
      <c r="I493"/>
      <c r="J493"/>
      <c r="K493"/>
      <c r="L493"/>
      <c r="M493"/>
      <c r="N493"/>
      <c r="O493"/>
      <c r="P493"/>
    </row>
    <row r="494" spans="1:16" x14ac:dyDescent="0.35">
      <c r="A494" s="151"/>
      <c r="B494" s="151"/>
      <c r="C494" s="152"/>
      <c r="D494" s="154"/>
      <c r="E494" s="153"/>
      <c r="F494"/>
      <c r="G494"/>
      <c r="H494"/>
      <c r="I494"/>
      <c r="J494"/>
      <c r="K494"/>
      <c r="L494"/>
      <c r="M494"/>
      <c r="N494"/>
      <c r="O494"/>
      <c r="P494"/>
    </row>
    <row r="495" spans="1:16" x14ac:dyDescent="0.35">
      <c r="A495" s="151"/>
      <c r="B495" s="151"/>
      <c r="C495" s="152"/>
      <c r="D495" s="154"/>
      <c r="E495" s="153"/>
      <c r="F495"/>
      <c r="G495"/>
      <c r="H495"/>
      <c r="I495"/>
      <c r="J495"/>
      <c r="K495"/>
      <c r="L495"/>
      <c r="M495"/>
      <c r="N495"/>
      <c r="O495"/>
      <c r="P495"/>
    </row>
    <row r="496" spans="1:16" x14ac:dyDescent="0.35">
      <c r="A496" s="151"/>
      <c r="B496" s="151"/>
      <c r="C496" s="152"/>
      <c r="D496" s="154"/>
      <c r="E496" s="153"/>
      <c r="F496"/>
      <c r="G496"/>
      <c r="H496"/>
      <c r="I496"/>
      <c r="J496"/>
      <c r="K496"/>
      <c r="L496"/>
      <c r="M496"/>
      <c r="N496"/>
      <c r="O496"/>
      <c r="P496"/>
    </row>
    <row r="497" spans="1:16" x14ac:dyDescent="0.35">
      <c r="A497" s="151"/>
      <c r="B497" s="151"/>
      <c r="C497" s="152"/>
      <c r="D497" s="154"/>
      <c r="E497" s="153"/>
      <c r="F497"/>
      <c r="G497"/>
      <c r="H497"/>
      <c r="I497"/>
      <c r="J497"/>
      <c r="K497"/>
      <c r="L497"/>
      <c r="M497"/>
      <c r="N497"/>
      <c r="O497"/>
      <c r="P497"/>
    </row>
    <row r="498" spans="1:16" x14ac:dyDescent="0.35">
      <c r="A498" s="151"/>
      <c r="B498" s="151"/>
      <c r="C498" s="152"/>
      <c r="D498" s="154"/>
      <c r="E498" s="153"/>
      <c r="F498"/>
      <c r="G498"/>
      <c r="H498"/>
      <c r="I498"/>
      <c r="J498"/>
      <c r="K498"/>
      <c r="L498"/>
      <c r="M498"/>
      <c r="N498"/>
      <c r="O498"/>
      <c r="P498"/>
    </row>
    <row r="499" spans="1:16" x14ac:dyDescent="0.35">
      <c r="A499" s="151"/>
      <c r="B499" s="151"/>
      <c r="C499" s="152"/>
      <c r="D499" s="154"/>
      <c r="E499" s="153"/>
      <c r="F499"/>
      <c r="G499"/>
      <c r="H499"/>
      <c r="I499"/>
      <c r="J499"/>
      <c r="K499"/>
      <c r="L499"/>
      <c r="M499"/>
      <c r="N499"/>
      <c r="O499"/>
      <c r="P499"/>
    </row>
    <row r="500" spans="1:16" x14ac:dyDescent="0.35">
      <c r="A500" s="175"/>
      <c r="B500" s="156"/>
      <c r="C500" s="159"/>
      <c r="D500" s="94"/>
      <c r="F500" s="94"/>
      <c r="G500" s="94"/>
      <c r="H500" s="94"/>
      <c r="I500" s="94"/>
      <c r="J500" s="94"/>
      <c r="K500" s="94"/>
      <c r="L500" s="94"/>
      <c r="M500" s="94"/>
      <c r="N500" s="94"/>
      <c r="O500" s="94"/>
      <c r="P500" s="94"/>
    </row>
    <row r="501" spans="1:16" x14ac:dyDescent="0.35">
      <c r="A501" s="175"/>
      <c r="B501" s="156"/>
      <c r="C501" s="159"/>
      <c r="D501" s="94"/>
      <c r="F501" s="94"/>
      <c r="G501" s="94"/>
      <c r="H501" s="94"/>
      <c r="I501" s="94"/>
      <c r="J501" s="94"/>
      <c r="K501" s="94"/>
      <c r="L501" s="94"/>
      <c r="M501" s="94"/>
      <c r="N501" s="94"/>
      <c r="O501" s="94"/>
      <c r="P501" s="94"/>
    </row>
    <row r="502" spans="1:16" x14ac:dyDescent="0.35">
      <c r="A502" s="175"/>
      <c r="B502" s="156"/>
      <c r="C502" s="159"/>
      <c r="D502" s="94"/>
      <c r="F502" s="94"/>
      <c r="G502" s="94"/>
      <c r="H502" s="94"/>
      <c r="I502" s="94"/>
      <c r="J502" s="94"/>
      <c r="K502" s="94"/>
      <c r="L502" s="94"/>
      <c r="M502" s="94"/>
      <c r="N502" s="94"/>
      <c r="O502" s="94"/>
      <c r="P502" s="94"/>
    </row>
    <row r="503" spans="1:16" x14ac:dyDescent="0.35">
      <c r="A503" s="175"/>
      <c r="B503" s="156"/>
      <c r="C503" s="159"/>
      <c r="D503" s="94"/>
      <c r="F503" s="94"/>
      <c r="G503" s="94"/>
      <c r="H503" s="94"/>
      <c r="I503" s="94"/>
      <c r="J503" s="94"/>
      <c r="K503" s="94"/>
      <c r="L503" s="94"/>
      <c r="M503" s="94"/>
      <c r="N503" s="94"/>
      <c r="O503" s="94"/>
      <c r="P503" s="94"/>
    </row>
    <row r="504" spans="1:16" x14ac:dyDescent="0.35">
      <c r="A504" s="175"/>
      <c r="B504" s="156"/>
      <c r="C504" s="159"/>
      <c r="D504" s="94"/>
      <c r="F504" s="94"/>
      <c r="G504" s="94"/>
      <c r="H504" s="94"/>
      <c r="I504" s="94"/>
      <c r="J504" s="94"/>
      <c r="K504" s="94"/>
      <c r="L504" s="94"/>
      <c r="M504" s="94"/>
      <c r="N504" s="94"/>
      <c r="O504" s="94"/>
      <c r="P504" s="94"/>
    </row>
    <row r="505" spans="1:16" x14ac:dyDescent="0.35">
      <c r="A505" s="175"/>
      <c r="B505" s="156"/>
      <c r="C505" s="159"/>
      <c r="D505" s="94"/>
      <c r="F505" s="94"/>
      <c r="G505" s="94"/>
      <c r="H505" s="94"/>
      <c r="I505" s="94"/>
      <c r="J505" s="94"/>
      <c r="K505" s="94"/>
      <c r="L505" s="94"/>
      <c r="M505" s="94"/>
      <c r="N505" s="94"/>
      <c r="O505" s="94"/>
      <c r="P505" s="94"/>
    </row>
    <row r="506" spans="1:16" x14ac:dyDescent="0.35">
      <c r="A506" s="175"/>
      <c r="B506" s="156"/>
      <c r="C506" s="159"/>
      <c r="D506" s="94"/>
      <c r="F506" s="94"/>
      <c r="G506" s="94"/>
      <c r="H506" s="94"/>
      <c r="I506" s="94"/>
      <c r="J506" s="94"/>
      <c r="K506" s="94"/>
      <c r="L506" s="94"/>
      <c r="M506" s="94"/>
      <c r="N506" s="94"/>
      <c r="O506" s="94"/>
      <c r="P506" s="94"/>
    </row>
    <row r="507" spans="1:16" x14ac:dyDescent="0.35">
      <c r="A507" s="175"/>
      <c r="B507" s="156"/>
      <c r="C507" s="159"/>
      <c r="D507" s="94"/>
      <c r="F507" s="94"/>
      <c r="G507" s="94"/>
      <c r="H507" s="94"/>
      <c r="I507" s="94"/>
      <c r="J507" s="94"/>
      <c r="K507" s="94"/>
      <c r="L507" s="94"/>
      <c r="M507" s="94"/>
      <c r="N507" s="94"/>
      <c r="O507" s="94"/>
      <c r="P507" s="94"/>
    </row>
    <row r="508" spans="1:16" x14ac:dyDescent="0.35">
      <c r="A508" s="175"/>
      <c r="B508" s="156"/>
      <c r="C508" s="159"/>
      <c r="D508" s="94"/>
      <c r="F508" s="94"/>
      <c r="G508" s="94"/>
      <c r="H508" s="94"/>
      <c r="I508" s="94"/>
      <c r="J508" s="94"/>
      <c r="K508" s="94"/>
      <c r="L508" s="94"/>
      <c r="M508" s="94"/>
      <c r="N508" s="94"/>
      <c r="O508" s="94"/>
      <c r="P508" s="94"/>
    </row>
    <row r="509" spans="1:16" x14ac:dyDescent="0.35">
      <c r="A509" s="175"/>
      <c r="B509" s="156"/>
      <c r="C509" s="159"/>
      <c r="D509" s="94"/>
      <c r="F509" s="94"/>
      <c r="G509" s="94"/>
      <c r="H509" s="94"/>
      <c r="I509" s="94"/>
      <c r="J509" s="94"/>
      <c r="K509" s="94"/>
      <c r="L509" s="94"/>
      <c r="M509" s="94"/>
      <c r="N509" s="94"/>
      <c r="O509" s="94"/>
      <c r="P509" s="94"/>
    </row>
    <row r="510" spans="1:16" x14ac:dyDescent="0.35">
      <c r="A510" s="175"/>
      <c r="B510" s="156"/>
      <c r="C510" s="159"/>
      <c r="D510" s="94"/>
      <c r="F510" s="94"/>
      <c r="G510" s="94"/>
      <c r="H510" s="94"/>
      <c r="I510" s="94"/>
      <c r="J510" s="94"/>
      <c r="K510" s="94"/>
      <c r="L510" s="94"/>
      <c r="M510" s="94"/>
      <c r="N510" s="94"/>
      <c r="O510" s="94"/>
      <c r="P510" s="94"/>
    </row>
    <row r="511" spans="1:16" x14ac:dyDescent="0.35">
      <c r="A511" s="175"/>
      <c r="B511" s="156"/>
      <c r="C511" s="159"/>
      <c r="D511" s="94"/>
      <c r="F511" s="94"/>
      <c r="G511" s="94"/>
      <c r="H511" s="94"/>
      <c r="I511" s="94"/>
      <c r="J511" s="94"/>
      <c r="K511" s="94"/>
      <c r="L511" s="94"/>
      <c r="M511" s="94"/>
      <c r="N511" s="94"/>
      <c r="O511" s="94"/>
      <c r="P511" s="94"/>
    </row>
    <row r="512" spans="1:16" x14ac:dyDescent="0.35">
      <c r="A512" s="175"/>
      <c r="B512" s="156"/>
      <c r="C512" s="159"/>
      <c r="D512" s="94"/>
      <c r="F512" s="94"/>
      <c r="G512" s="94"/>
      <c r="H512" s="94"/>
      <c r="I512" s="94"/>
      <c r="J512" s="94"/>
      <c r="K512" s="94"/>
      <c r="L512" s="94"/>
      <c r="M512" s="94"/>
      <c r="N512" s="94"/>
      <c r="O512" s="94"/>
      <c r="P512" s="94"/>
    </row>
    <row r="513" spans="1:16" x14ac:dyDescent="0.35">
      <c r="A513" s="175"/>
      <c r="B513" s="156"/>
      <c r="C513" s="159"/>
      <c r="D513" s="94"/>
      <c r="F513" s="94"/>
      <c r="G513" s="94"/>
      <c r="H513" s="94"/>
      <c r="I513" s="94"/>
      <c r="J513" s="94"/>
      <c r="K513" s="94"/>
      <c r="L513" s="94"/>
      <c r="M513" s="94"/>
      <c r="N513" s="94"/>
      <c r="O513" s="94"/>
      <c r="P513" s="94"/>
    </row>
    <row r="514" spans="1:16" x14ac:dyDescent="0.35">
      <c r="A514" s="175"/>
      <c r="B514" s="156"/>
      <c r="C514" s="159"/>
      <c r="D514" s="94"/>
      <c r="F514" s="94"/>
      <c r="G514" s="94"/>
      <c r="H514" s="94"/>
      <c r="I514" s="94"/>
      <c r="J514" s="94"/>
      <c r="K514" s="94"/>
      <c r="L514" s="94"/>
      <c r="M514" s="94"/>
      <c r="N514" s="94"/>
      <c r="O514" s="94"/>
      <c r="P514" s="94"/>
    </row>
    <row r="515" spans="1:16" x14ac:dyDescent="0.35">
      <c r="A515" s="175"/>
      <c r="B515" s="156"/>
      <c r="C515" s="159"/>
      <c r="D515" s="94"/>
      <c r="F515" s="94"/>
      <c r="G515" s="94"/>
      <c r="H515" s="94"/>
      <c r="I515" s="94"/>
      <c r="J515" s="94"/>
      <c r="K515" s="94"/>
      <c r="L515" s="94"/>
      <c r="M515" s="94"/>
      <c r="N515" s="94"/>
      <c r="O515" s="94"/>
      <c r="P515" s="94"/>
    </row>
    <row r="516" spans="1:16" x14ac:dyDescent="0.35">
      <c r="A516" s="175"/>
      <c r="B516" s="156"/>
      <c r="C516" s="159"/>
      <c r="D516" s="94"/>
      <c r="F516" s="94"/>
      <c r="G516" s="94"/>
      <c r="H516" s="94"/>
      <c r="I516" s="94"/>
      <c r="J516" s="94"/>
      <c r="K516" s="94"/>
      <c r="L516" s="94"/>
      <c r="M516" s="94"/>
      <c r="N516" s="94"/>
      <c r="O516" s="94"/>
      <c r="P516" s="94"/>
    </row>
    <row r="517" spans="1:16" x14ac:dyDescent="0.35">
      <c r="A517" s="175"/>
      <c r="B517" s="156"/>
      <c r="C517" s="159"/>
      <c r="D517" s="94"/>
      <c r="F517" s="94"/>
      <c r="G517" s="94"/>
      <c r="H517" s="94"/>
      <c r="I517" s="94"/>
      <c r="J517" s="94"/>
      <c r="K517" s="94"/>
      <c r="L517" s="94"/>
      <c r="M517" s="94"/>
      <c r="N517" s="94"/>
      <c r="O517" s="94"/>
      <c r="P517" s="94"/>
    </row>
    <row r="518" spans="1:16" x14ac:dyDescent="0.35">
      <c r="A518" s="175"/>
      <c r="B518" s="156"/>
      <c r="C518" s="159"/>
      <c r="D518" s="94"/>
      <c r="F518" s="94"/>
      <c r="G518" s="94"/>
      <c r="H518" s="94"/>
      <c r="I518" s="94"/>
      <c r="J518" s="94"/>
      <c r="K518" s="94"/>
      <c r="L518" s="94"/>
      <c r="M518" s="94"/>
      <c r="N518" s="94"/>
      <c r="O518" s="94"/>
      <c r="P518" s="94"/>
    </row>
    <row r="519" spans="1:16" x14ac:dyDescent="0.35">
      <c r="A519" s="175"/>
      <c r="B519" s="156"/>
      <c r="C519" s="159"/>
      <c r="D519" s="94"/>
      <c r="F519" s="94"/>
      <c r="G519" s="94"/>
      <c r="H519" s="94"/>
      <c r="I519" s="94"/>
      <c r="J519" s="94"/>
      <c r="K519" s="94"/>
      <c r="L519" s="94"/>
      <c r="M519" s="94"/>
      <c r="N519" s="94"/>
      <c r="O519" s="94"/>
      <c r="P519" s="94"/>
    </row>
    <row r="520" spans="1:16" x14ac:dyDescent="0.35">
      <c r="A520" s="175"/>
      <c r="B520" s="156"/>
      <c r="C520" s="159"/>
      <c r="D520" s="94"/>
      <c r="F520" s="94"/>
      <c r="G520" s="94"/>
      <c r="H520" s="94"/>
      <c r="I520" s="94"/>
      <c r="J520" s="94"/>
      <c r="K520" s="94"/>
      <c r="L520" s="94"/>
      <c r="M520" s="94"/>
      <c r="N520" s="94"/>
      <c r="O520" s="94"/>
      <c r="P520" s="94"/>
    </row>
    <row r="521" spans="1:16" x14ac:dyDescent="0.35">
      <c r="A521" s="175"/>
      <c r="B521" s="156"/>
      <c r="C521" s="159"/>
      <c r="D521" s="94"/>
      <c r="F521" s="94"/>
      <c r="G521" s="94"/>
      <c r="H521" s="94"/>
      <c r="I521" s="94"/>
      <c r="J521" s="94"/>
      <c r="K521" s="94"/>
      <c r="L521" s="94"/>
      <c r="M521" s="94"/>
      <c r="N521" s="94"/>
      <c r="O521" s="94"/>
      <c r="P521" s="94"/>
    </row>
    <row r="522" spans="1:16" x14ac:dyDescent="0.35">
      <c r="A522" s="175"/>
      <c r="B522" s="156"/>
      <c r="C522" s="159"/>
      <c r="D522" s="94"/>
      <c r="F522" s="94"/>
      <c r="G522" s="94"/>
      <c r="H522" s="94"/>
      <c r="I522" s="94"/>
      <c r="J522" s="94"/>
      <c r="K522" s="94"/>
      <c r="L522" s="94"/>
      <c r="M522" s="94"/>
      <c r="N522" s="94"/>
      <c r="O522" s="94"/>
      <c r="P522" s="94"/>
    </row>
    <row r="523" spans="1:16" x14ac:dyDescent="0.35">
      <c r="A523" s="175"/>
      <c r="B523" s="156"/>
      <c r="C523" s="159"/>
      <c r="D523" s="94"/>
      <c r="F523" s="94"/>
      <c r="G523" s="94"/>
      <c r="H523" s="94"/>
      <c r="I523" s="94"/>
      <c r="J523" s="94"/>
      <c r="K523" s="94"/>
      <c r="L523" s="94"/>
      <c r="M523" s="94"/>
      <c r="N523" s="94"/>
      <c r="O523" s="94"/>
      <c r="P523" s="94"/>
    </row>
    <row r="524" spans="1:16" x14ac:dyDescent="0.35">
      <c r="A524" s="175"/>
      <c r="B524" s="156"/>
      <c r="C524" s="159"/>
      <c r="D524" s="94"/>
      <c r="F524" s="94"/>
      <c r="G524" s="94"/>
      <c r="H524" s="94"/>
      <c r="I524" s="94"/>
      <c r="J524" s="94"/>
      <c r="K524" s="94"/>
      <c r="L524" s="94"/>
      <c r="M524" s="94"/>
      <c r="N524" s="94"/>
      <c r="O524" s="94"/>
      <c r="P524" s="94"/>
    </row>
    <row r="525" spans="1:16" x14ac:dyDescent="0.35">
      <c r="A525" s="175"/>
      <c r="B525" s="156"/>
      <c r="C525" s="159"/>
      <c r="D525" s="94"/>
      <c r="F525" s="94"/>
      <c r="G525" s="94"/>
      <c r="H525" s="94"/>
      <c r="I525" s="94"/>
      <c r="J525" s="94"/>
      <c r="K525" s="94"/>
      <c r="L525" s="94"/>
      <c r="M525" s="94"/>
      <c r="N525" s="94"/>
      <c r="O525" s="94"/>
      <c r="P525" s="94"/>
    </row>
    <row r="526" spans="1:16" x14ac:dyDescent="0.35">
      <c r="A526" s="175"/>
      <c r="B526" s="156"/>
      <c r="C526" s="159"/>
      <c r="D526" s="94"/>
      <c r="F526" s="94"/>
      <c r="G526" s="94"/>
      <c r="H526" s="94"/>
      <c r="I526" s="94"/>
      <c r="J526" s="94"/>
      <c r="K526" s="94"/>
      <c r="L526" s="94"/>
      <c r="M526" s="94"/>
      <c r="N526" s="94"/>
      <c r="O526" s="94"/>
      <c r="P526" s="94"/>
    </row>
    <row r="527" spans="1:16" x14ac:dyDescent="0.35">
      <c r="A527" s="175"/>
      <c r="B527" s="156"/>
      <c r="C527" s="159"/>
      <c r="D527" s="94"/>
      <c r="F527" s="94"/>
      <c r="G527" s="94"/>
      <c r="H527" s="94"/>
      <c r="I527" s="94"/>
      <c r="J527" s="94"/>
      <c r="K527" s="94"/>
      <c r="L527" s="94"/>
      <c r="M527" s="94"/>
      <c r="N527" s="94"/>
      <c r="O527" s="94"/>
      <c r="P527" s="94"/>
    </row>
    <row r="528" spans="1:16" x14ac:dyDescent="0.35">
      <c r="A528" s="175"/>
      <c r="B528" s="156"/>
      <c r="C528" s="159"/>
      <c r="D528" s="94"/>
      <c r="F528" s="94"/>
      <c r="G528" s="94"/>
      <c r="H528" s="94"/>
      <c r="I528" s="94"/>
      <c r="J528" s="94"/>
      <c r="K528" s="94"/>
      <c r="L528" s="94"/>
      <c r="M528" s="94"/>
      <c r="N528" s="94"/>
      <c r="O528" s="94"/>
      <c r="P528" s="94"/>
    </row>
    <row r="529" spans="1:16" x14ac:dyDescent="0.35">
      <c r="A529" s="175"/>
      <c r="B529" s="156"/>
      <c r="C529" s="159"/>
      <c r="D529" s="94"/>
      <c r="F529" s="94"/>
      <c r="G529" s="94"/>
      <c r="H529" s="94"/>
      <c r="I529" s="94"/>
      <c r="J529" s="94"/>
      <c r="K529" s="94"/>
      <c r="L529" s="94"/>
      <c r="M529" s="94"/>
      <c r="N529" s="94"/>
      <c r="O529" s="94"/>
      <c r="P529" s="94"/>
    </row>
    <row r="530" spans="1:16" x14ac:dyDescent="0.35">
      <c r="A530" s="175"/>
      <c r="B530" s="156"/>
      <c r="C530" s="159"/>
      <c r="D530" s="94"/>
      <c r="F530" s="94"/>
      <c r="G530" s="94"/>
      <c r="H530" s="94"/>
      <c r="I530" s="94"/>
      <c r="J530" s="94"/>
      <c r="K530" s="94"/>
      <c r="L530" s="94"/>
      <c r="M530" s="94"/>
      <c r="N530" s="94"/>
      <c r="O530" s="94"/>
      <c r="P530" s="94"/>
    </row>
    <row r="531" spans="1:16" x14ac:dyDescent="0.35">
      <c r="A531" s="175"/>
      <c r="B531" s="156"/>
      <c r="C531" s="159"/>
      <c r="D531" s="94"/>
      <c r="F531" s="94"/>
      <c r="G531" s="94"/>
      <c r="H531" s="94"/>
      <c r="I531" s="94"/>
      <c r="J531" s="94"/>
      <c r="K531" s="94"/>
      <c r="L531" s="94"/>
      <c r="M531" s="94"/>
      <c r="N531" s="94"/>
      <c r="O531" s="94"/>
      <c r="P531" s="94"/>
    </row>
    <row r="532" spans="1:16" x14ac:dyDescent="0.35">
      <c r="A532" s="175"/>
      <c r="B532" s="156"/>
      <c r="C532" s="159"/>
      <c r="D532" s="94"/>
      <c r="F532" s="94"/>
      <c r="G532" s="94"/>
      <c r="H532" s="94"/>
      <c r="I532" s="94"/>
      <c r="J532" s="94"/>
      <c r="K532" s="94"/>
      <c r="L532" s="94"/>
      <c r="M532" s="94"/>
      <c r="N532" s="94"/>
      <c r="O532" s="94"/>
      <c r="P532" s="94"/>
    </row>
    <row r="533" spans="1:16" x14ac:dyDescent="0.35">
      <c r="A533" s="175"/>
      <c r="B533" s="156"/>
      <c r="C533" s="159"/>
      <c r="D533" s="94"/>
      <c r="F533" s="94"/>
      <c r="G533" s="94"/>
      <c r="H533" s="94"/>
      <c r="I533" s="94"/>
      <c r="J533" s="94"/>
      <c r="K533" s="94"/>
      <c r="L533" s="94"/>
      <c r="M533" s="94"/>
      <c r="N533" s="94"/>
      <c r="O533" s="94"/>
      <c r="P533" s="94"/>
    </row>
    <row r="534" spans="1:16" x14ac:dyDescent="0.35">
      <c r="A534" s="175"/>
      <c r="B534" s="156"/>
      <c r="C534" s="159"/>
      <c r="D534" s="94"/>
      <c r="F534" s="94"/>
      <c r="G534" s="94"/>
      <c r="H534" s="94"/>
      <c r="I534" s="94"/>
      <c r="J534" s="94"/>
      <c r="K534" s="94"/>
      <c r="L534" s="94"/>
      <c r="M534" s="94"/>
      <c r="N534" s="94"/>
      <c r="O534" s="94"/>
      <c r="P534" s="94"/>
    </row>
    <row r="535" spans="1:16" x14ac:dyDescent="0.35">
      <c r="A535" s="175"/>
      <c r="B535" s="156"/>
      <c r="C535" s="159"/>
      <c r="D535" s="94"/>
      <c r="F535" s="94"/>
      <c r="G535" s="94"/>
      <c r="H535" s="94"/>
      <c r="I535" s="94"/>
      <c r="J535" s="94"/>
      <c r="K535" s="94"/>
      <c r="L535" s="94"/>
      <c r="M535" s="94"/>
      <c r="N535" s="94"/>
      <c r="O535" s="94"/>
      <c r="P535" s="94"/>
    </row>
    <row r="536" spans="1:16" x14ac:dyDescent="0.35">
      <c r="A536" s="175"/>
      <c r="B536" s="156"/>
      <c r="C536" s="159"/>
      <c r="D536" s="94"/>
      <c r="F536" s="94"/>
      <c r="G536" s="94"/>
      <c r="H536" s="94"/>
      <c r="I536" s="94"/>
      <c r="J536" s="94"/>
      <c r="K536" s="94"/>
      <c r="L536" s="94"/>
      <c r="M536" s="94"/>
      <c r="N536" s="94"/>
      <c r="O536" s="94"/>
      <c r="P536" s="94"/>
    </row>
    <row r="537" spans="1:16" x14ac:dyDescent="0.35">
      <c r="A537" s="175"/>
      <c r="B537" s="156"/>
      <c r="C537" s="159"/>
      <c r="D537" s="94"/>
      <c r="F537" s="94"/>
      <c r="G537" s="94"/>
      <c r="H537" s="94"/>
      <c r="I537" s="94"/>
      <c r="J537" s="94"/>
      <c r="K537" s="94"/>
      <c r="L537" s="94"/>
      <c r="M537" s="94"/>
      <c r="N537" s="94"/>
      <c r="O537" s="94"/>
      <c r="P537" s="94"/>
    </row>
    <row r="538" spans="1:16" x14ac:dyDescent="0.35">
      <c r="A538" s="175"/>
      <c r="B538" s="156"/>
      <c r="C538" s="159"/>
      <c r="D538" s="94"/>
      <c r="F538" s="94"/>
      <c r="G538" s="94"/>
      <c r="H538" s="94"/>
      <c r="I538" s="94"/>
      <c r="J538" s="94"/>
      <c r="K538" s="94"/>
      <c r="L538" s="94"/>
      <c r="M538" s="94"/>
      <c r="N538" s="94"/>
      <c r="O538" s="94"/>
      <c r="P538" s="94"/>
    </row>
    <row r="539" spans="1:16" x14ac:dyDescent="0.35">
      <c r="A539" s="175"/>
      <c r="B539" s="156"/>
      <c r="C539" s="159"/>
      <c r="D539" s="94"/>
      <c r="F539" s="94"/>
      <c r="G539" s="94"/>
      <c r="H539" s="94"/>
      <c r="I539" s="94"/>
      <c r="J539" s="94"/>
      <c r="K539" s="94"/>
      <c r="L539" s="94"/>
      <c r="M539" s="94"/>
      <c r="N539" s="94"/>
      <c r="O539" s="94"/>
      <c r="P539" s="94"/>
    </row>
    <row r="540" spans="1:16" x14ac:dyDescent="0.35">
      <c r="A540" s="175"/>
      <c r="B540" s="156"/>
      <c r="C540" s="159"/>
      <c r="D540" s="94"/>
      <c r="F540" s="94"/>
      <c r="G540" s="94"/>
      <c r="H540" s="94"/>
      <c r="I540" s="94"/>
      <c r="J540" s="94"/>
      <c r="K540" s="94"/>
      <c r="L540" s="94"/>
      <c r="M540" s="94"/>
      <c r="N540" s="94"/>
      <c r="O540" s="94"/>
      <c r="P540" s="94"/>
    </row>
    <row r="541" spans="1:16" x14ac:dyDescent="0.35">
      <c r="A541" s="175"/>
      <c r="B541" s="156"/>
      <c r="C541" s="159"/>
      <c r="D541" s="94"/>
      <c r="F541" s="94"/>
      <c r="G541" s="94"/>
      <c r="H541" s="94"/>
      <c r="I541" s="94"/>
      <c r="J541" s="94"/>
      <c r="K541" s="94"/>
      <c r="L541" s="94"/>
      <c r="M541" s="94"/>
      <c r="N541" s="94"/>
      <c r="O541" s="94"/>
      <c r="P541" s="94"/>
    </row>
    <row r="542" spans="1:16" x14ac:dyDescent="0.35">
      <c r="A542" s="175"/>
      <c r="B542" s="156"/>
      <c r="C542" s="159"/>
      <c r="D542" s="94"/>
      <c r="F542" s="94"/>
      <c r="G542" s="94"/>
      <c r="H542" s="94"/>
      <c r="I542" s="94"/>
      <c r="J542" s="94"/>
      <c r="K542" s="94"/>
      <c r="L542" s="94"/>
      <c r="M542" s="94"/>
      <c r="N542" s="94"/>
      <c r="O542" s="94"/>
      <c r="P542" s="94"/>
    </row>
    <row r="543" spans="1:16" x14ac:dyDescent="0.35">
      <c r="A543" s="175"/>
      <c r="B543" s="156"/>
      <c r="C543" s="159"/>
      <c r="D543" s="94"/>
      <c r="F543" s="94"/>
      <c r="G543" s="94"/>
      <c r="H543" s="94"/>
      <c r="I543" s="94"/>
      <c r="J543" s="94"/>
      <c r="K543" s="94"/>
      <c r="L543" s="94"/>
      <c r="M543" s="94"/>
      <c r="N543" s="94"/>
      <c r="O543" s="94"/>
      <c r="P543" s="94"/>
    </row>
    <row r="544" spans="1:16" x14ac:dyDescent="0.35">
      <c r="A544" s="175"/>
      <c r="B544" s="156"/>
      <c r="C544" s="159"/>
      <c r="D544" s="94"/>
      <c r="F544" s="94"/>
      <c r="G544" s="94"/>
      <c r="H544" s="94"/>
      <c r="I544" s="94"/>
      <c r="J544" s="94"/>
      <c r="K544" s="94"/>
      <c r="L544" s="94"/>
      <c r="M544" s="94"/>
      <c r="N544" s="94"/>
      <c r="O544" s="94"/>
      <c r="P544" s="94"/>
    </row>
    <row r="545" spans="1:16" x14ac:dyDescent="0.35">
      <c r="A545" s="175"/>
      <c r="B545" s="156"/>
      <c r="C545" s="159"/>
      <c r="D545" s="94"/>
      <c r="F545" s="94"/>
      <c r="G545" s="94"/>
      <c r="H545" s="94"/>
      <c r="I545" s="94"/>
      <c r="J545" s="94"/>
      <c r="K545" s="94"/>
      <c r="L545" s="94"/>
      <c r="M545" s="94"/>
      <c r="N545" s="94"/>
      <c r="O545" s="94"/>
      <c r="P545" s="94"/>
    </row>
    <row r="546" spans="1:16" x14ac:dyDescent="0.35">
      <c r="A546" s="175"/>
      <c r="B546" s="156"/>
      <c r="C546" s="159"/>
      <c r="D546" s="94"/>
      <c r="F546" s="94"/>
      <c r="G546" s="94"/>
      <c r="H546" s="94"/>
      <c r="I546" s="94"/>
      <c r="J546" s="94"/>
      <c r="K546" s="94"/>
      <c r="L546" s="94"/>
      <c r="M546" s="94"/>
      <c r="N546" s="94"/>
      <c r="O546" s="94"/>
      <c r="P546" s="94"/>
    </row>
    <row r="547" spans="1:16" x14ac:dyDescent="0.35">
      <c r="A547" s="175"/>
      <c r="B547" s="156"/>
      <c r="C547" s="159"/>
      <c r="D547" s="94"/>
      <c r="F547" s="94"/>
      <c r="G547" s="94"/>
      <c r="H547" s="94"/>
      <c r="I547" s="94"/>
      <c r="J547" s="94"/>
      <c r="K547" s="94"/>
      <c r="L547" s="94"/>
      <c r="M547" s="94"/>
      <c r="N547" s="94"/>
      <c r="O547" s="94"/>
      <c r="P547" s="94"/>
    </row>
    <row r="548" spans="1:16" x14ac:dyDescent="0.35">
      <c r="A548" s="175"/>
      <c r="B548" s="156"/>
      <c r="C548" s="159"/>
      <c r="D548" s="94"/>
      <c r="F548" s="94"/>
      <c r="G548" s="94"/>
      <c r="H548" s="94"/>
      <c r="I548" s="94"/>
      <c r="J548" s="94"/>
      <c r="K548" s="94"/>
      <c r="L548" s="94"/>
      <c r="M548" s="94"/>
      <c r="N548" s="94"/>
      <c r="O548" s="94"/>
      <c r="P548" s="94"/>
    </row>
    <row r="549" spans="1:16" x14ac:dyDescent="0.35">
      <c r="A549" s="175"/>
      <c r="B549" s="156"/>
      <c r="C549" s="159"/>
      <c r="D549" s="94"/>
      <c r="F549" s="94"/>
      <c r="G549" s="94"/>
      <c r="H549" s="94"/>
      <c r="I549" s="94"/>
      <c r="J549" s="94"/>
      <c r="K549" s="94"/>
      <c r="L549" s="94"/>
      <c r="M549" s="94"/>
      <c r="N549" s="94"/>
      <c r="O549" s="94"/>
      <c r="P549" s="94"/>
    </row>
    <row r="550" spans="1:16" x14ac:dyDescent="0.35">
      <c r="A550" s="175"/>
      <c r="B550" s="156"/>
      <c r="C550" s="159"/>
      <c r="D550" s="94"/>
      <c r="F550" s="94"/>
      <c r="G550" s="94"/>
      <c r="H550" s="94"/>
      <c r="I550" s="94"/>
      <c r="J550" s="94"/>
      <c r="K550" s="94"/>
      <c r="L550" s="94"/>
      <c r="M550" s="94"/>
      <c r="N550" s="94"/>
      <c r="O550" s="94"/>
      <c r="P550" s="94"/>
    </row>
    <row r="551" spans="1:16" x14ac:dyDescent="0.35">
      <c r="A551" s="175"/>
      <c r="B551" s="156"/>
      <c r="C551" s="159"/>
      <c r="D551" s="94"/>
      <c r="F551" s="94"/>
      <c r="G551" s="94"/>
      <c r="H551" s="94"/>
      <c r="I551" s="94"/>
      <c r="J551" s="94"/>
      <c r="K551" s="94"/>
      <c r="L551" s="94"/>
      <c r="M551" s="94"/>
      <c r="N551" s="94"/>
      <c r="O551" s="94"/>
      <c r="P551" s="94"/>
    </row>
    <row r="552" spans="1:16" x14ac:dyDescent="0.35">
      <c r="A552" s="175"/>
      <c r="B552" s="156"/>
      <c r="C552" s="159"/>
      <c r="D552" s="94"/>
      <c r="F552" s="94"/>
      <c r="G552" s="94"/>
      <c r="H552" s="94"/>
      <c r="I552" s="94"/>
      <c r="J552" s="94"/>
      <c r="K552" s="94"/>
      <c r="L552" s="94"/>
      <c r="M552" s="94"/>
      <c r="N552" s="94"/>
      <c r="O552" s="94"/>
      <c r="P552" s="94"/>
    </row>
    <row r="553" spans="1:16" x14ac:dyDescent="0.35">
      <c r="A553" s="175"/>
      <c r="B553" s="156"/>
      <c r="C553" s="159"/>
      <c r="D553" s="94"/>
      <c r="F553" s="94"/>
      <c r="G553" s="94"/>
      <c r="H553" s="94"/>
      <c r="I553" s="94"/>
      <c r="J553" s="94"/>
      <c r="K553" s="94"/>
      <c r="L553" s="94"/>
      <c r="M553" s="94"/>
      <c r="N553" s="94"/>
      <c r="O553" s="94"/>
      <c r="P553" s="94"/>
    </row>
    <row r="554" spans="1:16" x14ac:dyDescent="0.35">
      <c r="A554" s="175"/>
      <c r="B554" s="156"/>
      <c r="C554" s="159"/>
      <c r="D554" s="94"/>
      <c r="F554" s="94"/>
      <c r="G554" s="94"/>
      <c r="H554" s="94"/>
      <c r="I554" s="94"/>
      <c r="J554" s="94"/>
      <c r="K554" s="94"/>
      <c r="L554" s="94"/>
      <c r="M554" s="94"/>
      <c r="N554" s="94"/>
      <c r="O554" s="94"/>
      <c r="P554" s="94"/>
    </row>
    <row r="555" spans="1:16" x14ac:dyDescent="0.35">
      <c r="A555" s="175"/>
      <c r="B555" s="156"/>
      <c r="C555" s="159"/>
      <c r="D555" s="94"/>
      <c r="F555" s="94"/>
      <c r="G555" s="94"/>
      <c r="H555" s="94"/>
      <c r="I555" s="94"/>
      <c r="J555" s="94"/>
      <c r="K555" s="94"/>
      <c r="L555" s="94"/>
      <c r="M555" s="94"/>
      <c r="N555" s="94"/>
      <c r="O555" s="94"/>
      <c r="P555" s="94"/>
    </row>
    <row r="556" spans="1:16" x14ac:dyDescent="0.35">
      <c r="A556" s="175"/>
      <c r="B556" s="156"/>
      <c r="C556" s="159"/>
      <c r="D556" s="94"/>
      <c r="F556" s="94"/>
      <c r="G556" s="94"/>
      <c r="H556" s="94"/>
      <c r="I556" s="94"/>
      <c r="J556" s="94"/>
      <c r="K556" s="94"/>
      <c r="L556" s="94"/>
      <c r="M556" s="94"/>
      <c r="N556" s="94"/>
      <c r="O556" s="94"/>
      <c r="P556" s="94"/>
    </row>
    <row r="557" spans="1:16" x14ac:dyDescent="0.35">
      <c r="A557" s="175"/>
      <c r="B557" s="156"/>
      <c r="C557" s="159"/>
      <c r="D557" s="94"/>
      <c r="F557" s="94"/>
      <c r="G557" s="94"/>
      <c r="H557" s="94"/>
      <c r="I557" s="94"/>
      <c r="J557" s="94"/>
      <c r="K557" s="94"/>
      <c r="L557" s="94"/>
      <c r="M557" s="94"/>
      <c r="N557" s="94"/>
      <c r="O557" s="94"/>
      <c r="P557" s="94"/>
    </row>
    <row r="558" spans="1:16" x14ac:dyDescent="0.35">
      <c r="A558" s="175"/>
      <c r="B558" s="156"/>
      <c r="C558" s="159"/>
      <c r="D558" s="94"/>
      <c r="F558" s="94"/>
      <c r="G558" s="94"/>
      <c r="H558" s="94"/>
      <c r="I558" s="94"/>
      <c r="J558" s="94"/>
      <c r="K558" s="94"/>
      <c r="L558" s="94"/>
      <c r="M558" s="94"/>
      <c r="N558" s="94"/>
      <c r="O558" s="94"/>
      <c r="P558" s="94"/>
    </row>
    <row r="559" spans="1:16" x14ac:dyDescent="0.35">
      <c r="A559" s="175"/>
      <c r="B559" s="156"/>
      <c r="C559" s="159"/>
      <c r="D559" s="94"/>
      <c r="F559" s="94"/>
      <c r="G559" s="94"/>
      <c r="H559" s="94"/>
      <c r="I559" s="94"/>
      <c r="J559" s="94"/>
      <c r="K559" s="94"/>
      <c r="L559" s="94"/>
      <c r="M559" s="94"/>
      <c r="N559" s="94"/>
      <c r="O559" s="94"/>
      <c r="P559" s="94"/>
    </row>
    <row r="560" spans="1:16" x14ac:dyDescent="0.35">
      <c r="A560" s="175"/>
      <c r="B560" s="156"/>
      <c r="C560" s="159"/>
      <c r="D560" s="94"/>
      <c r="F560" s="94"/>
      <c r="G560" s="94"/>
      <c r="H560" s="94"/>
      <c r="I560" s="94"/>
      <c r="J560" s="94"/>
      <c r="K560" s="94"/>
      <c r="L560" s="94"/>
      <c r="M560" s="94"/>
      <c r="N560" s="94"/>
      <c r="O560" s="94"/>
      <c r="P560" s="94"/>
    </row>
    <row r="561" spans="1:16" x14ac:dyDescent="0.35">
      <c r="A561" s="175"/>
      <c r="B561" s="156"/>
      <c r="C561" s="159"/>
      <c r="D561" s="94"/>
      <c r="F561" s="94"/>
      <c r="G561" s="94"/>
      <c r="H561" s="94"/>
      <c r="I561" s="94"/>
      <c r="J561" s="94"/>
      <c r="K561" s="94"/>
      <c r="L561" s="94"/>
      <c r="M561" s="94"/>
      <c r="N561" s="94"/>
      <c r="O561" s="94"/>
      <c r="P561" s="94"/>
    </row>
    <row r="562" spans="1:16" x14ac:dyDescent="0.35">
      <c r="A562" s="175"/>
      <c r="B562" s="156"/>
      <c r="C562" s="159"/>
      <c r="D562" s="94"/>
      <c r="F562" s="94"/>
      <c r="G562" s="94"/>
      <c r="H562" s="94"/>
      <c r="I562" s="94"/>
      <c r="J562" s="94"/>
      <c r="K562" s="94"/>
      <c r="L562" s="94"/>
      <c r="M562" s="94"/>
      <c r="N562" s="94"/>
      <c r="O562" s="94"/>
      <c r="P562" s="94"/>
    </row>
    <row r="563" spans="1:16" x14ac:dyDescent="0.35">
      <c r="A563" s="175"/>
      <c r="B563" s="156"/>
      <c r="C563" s="159"/>
      <c r="D563" s="94"/>
      <c r="F563" s="94"/>
      <c r="G563" s="94"/>
      <c r="H563" s="94"/>
      <c r="I563" s="94"/>
      <c r="J563" s="94"/>
      <c r="K563" s="94"/>
      <c r="L563" s="94"/>
      <c r="M563" s="94"/>
      <c r="N563" s="94"/>
      <c r="O563" s="94"/>
      <c r="P563" s="94"/>
    </row>
    <row r="564" spans="1:16" x14ac:dyDescent="0.35">
      <c r="A564" s="175"/>
      <c r="B564" s="156"/>
      <c r="C564" s="159"/>
      <c r="D564" s="94"/>
      <c r="F564" s="94"/>
      <c r="G564" s="94"/>
      <c r="H564" s="94"/>
      <c r="I564" s="94"/>
      <c r="J564" s="94"/>
      <c r="K564" s="94"/>
      <c r="L564" s="94"/>
      <c r="M564" s="94"/>
      <c r="N564" s="94"/>
      <c r="O564" s="94"/>
      <c r="P564" s="94"/>
    </row>
    <row r="565" spans="1:16" x14ac:dyDescent="0.35">
      <c r="A565" s="175"/>
      <c r="B565" s="156"/>
      <c r="C565" s="159"/>
      <c r="D565" s="94"/>
      <c r="F565" s="94"/>
      <c r="G565" s="94"/>
      <c r="H565" s="94"/>
      <c r="I565" s="94"/>
      <c r="J565" s="94"/>
      <c r="K565" s="94"/>
      <c r="L565" s="94"/>
      <c r="M565" s="94"/>
      <c r="N565" s="94"/>
      <c r="O565" s="94"/>
      <c r="P565" s="94"/>
    </row>
    <row r="566" spans="1:16" x14ac:dyDescent="0.35">
      <c r="A566" s="175"/>
      <c r="B566" s="156"/>
      <c r="C566" s="159"/>
      <c r="D566" s="94"/>
      <c r="F566" s="94"/>
      <c r="G566" s="94"/>
      <c r="H566" s="94"/>
      <c r="I566" s="94"/>
      <c r="J566" s="94"/>
      <c r="K566" s="94"/>
      <c r="L566" s="94"/>
      <c r="M566" s="94"/>
      <c r="N566" s="94"/>
      <c r="O566" s="94"/>
      <c r="P566" s="94"/>
    </row>
    <row r="567" spans="1:16" x14ac:dyDescent="0.35">
      <c r="A567" s="175"/>
      <c r="B567" s="156"/>
      <c r="C567" s="159"/>
      <c r="D567" s="94"/>
      <c r="F567" s="94"/>
      <c r="G567" s="94"/>
      <c r="H567" s="94"/>
      <c r="I567" s="94"/>
      <c r="J567" s="94"/>
      <c r="K567" s="94"/>
      <c r="L567" s="94"/>
      <c r="M567" s="94"/>
      <c r="N567" s="94"/>
      <c r="O567" s="94"/>
      <c r="P567" s="94"/>
    </row>
    <row r="568" spans="1:16" x14ac:dyDescent="0.35">
      <c r="A568" s="175"/>
      <c r="B568" s="156"/>
      <c r="C568" s="159"/>
      <c r="D568" s="94"/>
      <c r="F568" s="94"/>
      <c r="G568" s="94"/>
      <c r="H568" s="94"/>
      <c r="I568" s="94"/>
      <c r="J568" s="94"/>
      <c r="K568" s="94"/>
      <c r="L568" s="94"/>
      <c r="M568" s="94"/>
      <c r="N568" s="94"/>
      <c r="O568" s="94"/>
      <c r="P568" s="94"/>
    </row>
    <row r="569" spans="1:16" x14ac:dyDescent="0.35">
      <c r="A569" s="175"/>
      <c r="B569" s="156"/>
      <c r="C569" s="159"/>
      <c r="D569" s="94"/>
      <c r="F569" s="94"/>
      <c r="G569" s="94"/>
      <c r="H569" s="94"/>
      <c r="I569" s="94"/>
      <c r="J569" s="94"/>
      <c r="K569" s="94"/>
      <c r="L569" s="94"/>
      <c r="M569" s="94"/>
      <c r="N569" s="94"/>
      <c r="O569" s="94"/>
      <c r="P569" s="94"/>
    </row>
    <row r="570" spans="1:16" x14ac:dyDescent="0.35">
      <c r="A570" s="175"/>
      <c r="B570" s="156"/>
      <c r="C570" s="159"/>
      <c r="D570" s="94"/>
      <c r="F570" s="94"/>
      <c r="G570" s="94"/>
      <c r="H570" s="94"/>
      <c r="I570" s="94"/>
      <c r="J570" s="94"/>
      <c r="K570" s="94"/>
      <c r="L570" s="94"/>
      <c r="M570" s="94"/>
      <c r="N570" s="94"/>
      <c r="O570" s="94"/>
      <c r="P570" s="94"/>
    </row>
    <row r="571" spans="1:16" x14ac:dyDescent="0.35">
      <c r="A571" s="175"/>
      <c r="B571" s="156"/>
      <c r="C571" s="159"/>
      <c r="D571" s="94"/>
      <c r="F571" s="94"/>
      <c r="G571" s="94"/>
      <c r="H571" s="94"/>
      <c r="I571" s="94"/>
      <c r="J571" s="94"/>
      <c r="K571" s="94"/>
      <c r="L571" s="94"/>
      <c r="M571" s="94"/>
      <c r="N571" s="94"/>
      <c r="O571" s="94"/>
      <c r="P571" s="94"/>
    </row>
    <row r="572" spans="1:16" x14ac:dyDescent="0.35">
      <c r="A572" s="175"/>
      <c r="B572" s="156"/>
      <c r="C572" s="159"/>
      <c r="D572" s="94"/>
      <c r="F572" s="94"/>
      <c r="G572" s="94"/>
      <c r="H572" s="94"/>
      <c r="I572" s="94"/>
      <c r="J572" s="94"/>
      <c r="K572" s="94"/>
      <c r="L572" s="94"/>
      <c r="M572" s="94"/>
      <c r="N572" s="94"/>
      <c r="O572" s="94"/>
      <c r="P572" s="94"/>
    </row>
    <row r="573" spans="1:16" x14ac:dyDescent="0.35">
      <c r="A573" s="175"/>
      <c r="B573" s="156"/>
      <c r="C573" s="159"/>
      <c r="D573" s="94"/>
      <c r="F573" s="94"/>
      <c r="G573" s="94"/>
      <c r="H573" s="94"/>
      <c r="I573" s="94"/>
      <c r="J573" s="94"/>
      <c r="K573" s="94"/>
      <c r="L573" s="94"/>
      <c r="M573" s="94"/>
      <c r="N573" s="94"/>
      <c r="O573" s="94"/>
      <c r="P573" s="94"/>
    </row>
    <row r="574" spans="1:16" x14ac:dyDescent="0.35">
      <c r="A574" s="175"/>
      <c r="B574" s="156"/>
      <c r="C574" s="159"/>
      <c r="D574" s="94"/>
      <c r="F574" s="94"/>
      <c r="G574" s="94"/>
      <c r="H574" s="94"/>
      <c r="I574" s="94"/>
      <c r="J574" s="94"/>
      <c r="K574" s="94"/>
      <c r="L574" s="94"/>
      <c r="M574" s="94"/>
      <c r="N574" s="94"/>
      <c r="O574" s="94"/>
      <c r="P574" s="94"/>
    </row>
    <row r="575" spans="1:16" x14ac:dyDescent="0.35">
      <c r="A575" s="175"/>
      <c r="B575" s="156"/>
      <c r="C575" s="159"/>
      <c r="D575" s="94"/>
      <c r="F575" s="94"/>
      <c r="G575" s="94"/>
      <c r="H575" s="94"/>
      <c r="I575" s="94"/>
      <c r="J575" s="94"/>
      <c r="K575" s="94"/>
      <c r="L575" s="94"/>
      <c r="M575" s="94"/>
      <c r="N575" s="94"/>
      <c r="O575" s="94"/>
      <c r="P575" s="94"/>
    </row>
    <row r="576" spans="1:16" x14ac:dyDescent="0.35">
      <c r="A576" s="175"/>
      <c r="B576" s="156"/>
      <c r="C576" s="159"/>
      <c r="D576" s="94"/>
      <c r="F576" s="94"/>
      <c r="G576" s="94"/>
      <c r="H576" s="94"/>
      <c r="I576" s="94"/>
      <c r="J576" s="94"/>
      <c r="K576" s="94"/>
      <c r="L576" s="94"/>
      <c r="M576" s="94"/>
      <c r="N576" s="94"/>
      <c r="O576" s="94"/>
      <c r="P576" s="94"/>
    </row>
    <row r="577" spans="1:16" x14ac:dyDescent="0.35">
      <c r="A577" s="175"/>
      <c r="B577" s="156"/>
      <c r="C577" s="159"/>
      <c r="D577" s="94"/>
      <c r="F577" s="94"/>
      <c r="G577" s="94"/>
      <c r="H577" s="94"/>
      <c r="I577" s="94"/>
      <c r="J577" s="94"/>
      <c r="K577" s="94"/>
      <c r="L577" s="94"/>
      <c r="M577" s="94"/>
      <c r="N577" s="94"/>
      <c r="O577" s="94"/>
      <c r="P577" s="94"/>
    </row>
    <row r="578" spans="1:16" x14ac:dyDescent="0.35">
      <c r="A578" s="175"/>
      <c r="B578" s="156"/>
      <c r="C578" s="159"/>
      <c r="D578" s="94"/>
      <c r="F578" s="94"/>
      <c r="G578" s="94"/>
      <c r="H578" s="94"/>
      <c r="I578" s="94"/>
      <c r="J578" s="94"/>
      <c r="K578" s="94"/>
      <c r="L578" s="94"/>
      <c r="M578" s="94"/>
      <c r="N578" s="94"/>
      <c r="O578" s="94"/>
      <c r="P578" s="94"/>
    </row>
    <row r="579" spans="1:16" x14ac:dyDescent="0.35">
      <c r="A579" s="175"/>
      <c r="B579" s="156"/>
      <c r="C579" s="159"/>
      <c r="D579" s="94"/>
      <c r="F579" s="94"/>
      <c r="G579" s="94"/>
      <c r="H579" s="94"/>
      <c r="I579" s="94"/>
      <c r="J579" s="94"/>
      <c r="K579" s="94"/>
      <c r="L579" s="94"/>
      <c r="M579" s="94"/>
      <c r="N579" s="94"/>
      <c r="O579" s="94"/>
      <c r="P579" s="94"/>
    </row>
    <row r="580" spans="1:16" x14ac:dyDescent="0.35">
      <c r="A580" s="175"/>
      <c r="B580" s="156"/>
      <c r="C580" s="159"/>
      <c r="D580" s="94"/>
      <c r="F580" s="94"/>
      <c r="G580" s="94"/>
      <c r="H580" s="94"/>
      <c r="I580" s="94"/>
      <c r="J580" s="94"/>
      <c r="K580" s="94"/>
      <c r="L580" s="94"/>
      <c r="M580" s="94"/>
      <c r="N580" s="94"/>
      <c r="O580" s="94"/>
      <c r="P580" s="94"/>
    </row>
    <row r="581" spans="1:16" x14ac:dyDescent="0.35">
      <c r="A581" s="175"/>
      <c r="B581" s="156"/>
      <c r="C581" s="159"/>
      <c r="D581" s="94"/>
      <c r="F581" s="94"/>
      <c r="G581" s="94"/>
      <c r="H581" s="94"/>
      <c r="I581" s="94"/>
      <c r="J581" s="94"/>
      <c r="K581" s="94"/>
      <c r="L581" s="94"/>
      <c r="M581" s="94"/>
      <c r="N581" s="94"/>
      <c r="O581" s="94"/>
      <c r="P581" s="94"/>
    </row>
    <row r="582" spans="1:16" x14ac:dyDescent="0.35">
      <c r="A582" s="175"/>
      <c r="B582" s="156"/>
      <c r="C582" s="159"/>
      <c r="D582" s="94"/>
      <c r="F582" s="94"/>
      <c r="G582" s="94"/>
      <c r="H582" s="94"/>
      <c r="I582" s="94"/>
      <c r="J582" s="94"/>
      <c r="K582" s="94"/>
      <c r="L582" s="94"/>
      <c r="M582" s="94"/>
      <c r="N582" s="94"/>
      <c r="O582" s="94"/>
      <c r="P582" s="94"/>
    </row>
    <row r="583" spans="1:16" x14ac:dyDescent="0.35">
      <c r="A583" s="175"/>
      <c r="B583" s="156"/>
      <c r="C583" s="159"/>
      <c r="D583" s="94"/>
      <c r="F583" s="94"/>
      <c r="G583" s="94"/>
      <c r="H583" s="94"/>
      <c r="I583" s="94"/>
      <c r="J583" s="94"/>
      <c r="K583" s="94"/>
      <c r="L583" s="94"/>
      <c r="M583" s="94"/>
      <c r="N583" s="94"/>
      <c r="O583" s="94"/>
      <c r="P583" s="94"/>
    </row>
    <row r="584" spans="1:16" x14ac:dyDescent="0.35">
      <c r="A584" s="175"/>
      <c r="B584" s="156"/>
      <c r="C584" s="159"/>
      <c r="D584" s="94"/>
      <c r="F584" s="94"/>
      <c r="G584" s="94"/>
      <c r="H584" s="94"/>
      <c r="I584" s="94"/>
      <c r="J584" s="94"/>
      <c r="K584" s="94"/>
      <c r="L584" s="94"/>
      <c r="M584" s="94"/>
      <c r="N584" s="94"/>
      <c r="O584" s="94"/>
      <c r="P584" s="94"/>
    </row>
    <row r="585" spans="1:16" x14ac:dyDescent="0.35">
      <c r="A585" s="175"/>
      <c r="B585" s="156"/>
      <c r="C585" s="159"/>
      <c r="D585" s="94"/>
      <c r="F585" s="94"/>
      <c r="G585" s="94"/>
      <c r="H585" s="94"/>
      <c r="I585" s="94"/>
      <c r="J585" s="94"/>
      <c r="K585" s="94"/>
      <c r="L585" s="94"/>
      <c r="M585" s="94"/>
      <c r="N585" s="94"/>
      <c r="O585" s="94"/>
      <c r="P585" s="94"/>
    </row>
    <row r="586" spans="1:16" x14ac:dyDescent="0.35">
      <c r="A586" s="175"/>
      <c r="B586" s="156"/>
      <c r="C586" s="159"/>
      <c r="D586" s="94"/>
      <c r="F586" s="94"/>
      <c r="G586" s="94"/>
      <c r="H586" s="94"/>
      <c r="I586" s="94"/>
      <c r="J586" s="94"/>
      <c r="K586" s="94"/>
      <c r="L586" s="94"/>
      <c r="M586" s="94"/>
      <c r="N586" s="94"/>
      <c r="O586" s="94"/>
      <c r="P586" s="94"/>
    </row>
    <row r="587" spans="1:16" x14ac:dyDescent="0.35">
      <c r="A587" s="175"/>
      <c r="B587" s="156"/>
      <c r="C587" s="159"/>
      <c r="D587" s="94"/>
      <c r="F587" s="94"/>
      <c r="G587" s="94"/>
      <c r="H587" s="94"/>
      <c r="I587" s="94"/>
      <c r="J587" s="94"/>
      <c r="K587" s="94"/>
      <c r="L587" s="94"/>
      <c r="M587" s="94"/>
      <c r="N587" s="94"/>
      <c r="O587" s="94"/>
      <c r="P587" s="94"/>
    </row>
    <row r="588" spans="1:16" x14ac:dyDescent="0.35">
      <c r="A588" s="175"/>
      <c r="B588" s="156"/>
      <c r="C588" s="159"/>
      <c r="D588" s="94"/>
      <c r="F588" s="94"/>
      <c r="G588" s="94"/>
      <c r="H588" s="94"/>
      <c r="I588" s="94"/>
      <c r="J588" s="94"/>
      <c r="K588" s="94"/>
      <c r="L588" s="94"/>
      <c r="M588" s="94"/>
      <c r="N588" s="94"/>
      <c r="O588" s="94"/>
      <c r="P588" s="94"/>
    </row>
    <row r="589" spans="1:16" x14ac:dyDescent="0.35">
      <c r="A589" s="175"/>
      <c r="B589" s="156"/>
      <c r="C589" s="159"/>
      <c r="D589" s="94"/>
      <c r="F589" s="94"/>
      <c r="G589" s="94"/>
      <c r="H589" s="94"/>
      <c r="I589" s="94"/>
      <c r="J589" s="94"/>
      <c r="K589" s="94"/>
      <c r="L589" s="94"/>
      <c r="M589" s="94"/>
      <c r="N589" s="94"/>
      <c r="O589" s="94"/>
      <c r="P589" s="94"/>
    </row>
    <row r="590" spans="1:16" x14ac:dyDescent="0.35">
      <c r="A590" s="175"/>
      <c r="B590" s="156"/>
      <c r="C590" s="159"/>
      <c r="D590" s="94"/>
      <c r="F590" s="94"/>
      <c r="G590" s="94"/>
      <c r="H590" s="94"/>
      <c r="I590" s="94"/>
      <c r="J590" s="94"/>
      <c r="K590" s="94"/>
      <c r="L590" s="94"/>
      <c r="M590" s="94"/>
      <c r="N590" s="94"/>
      <c r="O590" s="94"/>
      <c r="P590" s="94"/>
    </row>
    <row r="591" spans="1:16" x14ac:dyDescent="0.35">
      <c r="A591" s="175"/>
      <c r="B591" s="156"/>
      <c r="C591" s="159"/>
      <c r="D591" s="94"/>
      <c r="F591" s="94"/>
      <c r="G591" s="94"/>
      <c r="H591" s="94"/>
      <c r="I591" s="94"/>
      <c r="J591" s="94"/>
      <c r="K591" s="94"/>
      <c r="L591" s="94"/>
      <c r="M591" s="94"/>
      <c r="N591" s="94"/>
      <c r="O591" s="94"/>
      <c r="P591" s="94"/>
    </row>
    <row r="592" spans="1:16" x14ac:dyDescent="0.35">
      <c r="A592" s="175"/>
      <c r="B592" s="156"/>
      <c r="C592" s="159"/>
      <c r="D592" s="94"/>
      <c r="F592" s="94"/>
      <c r="G592" s="94"/>
      <c r="H592" s="94"/>
      <c r="I592" s="94"/>
      <c r="J592" s="94"/>
      <c r="K592" s="94"/>
      <c r="L592" s="94"/>
      <c r="M592" s="94"/>
      <c r="N592" s="94"/>
      <c r="O592" s="94"/>
      <c r="P592" s="94"/>
    </row>
    <row r="593" spans="1:16" x14ac:dyDescent="0.35">
      <c r="A593" s="175"/>
      <c r="B593" s="156"/>
      <c r="C593" s="159"/>
      <c r="D593" s="94"/>
      <c r="F593" s="94"/>
      <c r="G593" s="94"/>
      <c r="H593" s="94"/>
      <c r="I593" s="94"/>
      <c r="J593" s="94"/>
      <c r="K593" s="94"/>
      <c r="L593" s="94"/>
      <c r="M593" s="94"/>
      <c r="N593" s="94"/>
      <c r="O593" s="94"/>
      <c r="P593" s="94"/>
    </row>
    <row r="594" spans="1:16" x14ac:dyDescent="0.35">
      <c r="A594" s="175"/>
      <c r="B594" s="156"/>
      <c r="C594" s="159"/>
      <c r="D594" s="94"/>
      <c r="F594" s="94"/>
      <c r="G594" s="94"/>
      <c r="H594" s="94"/>
      <c r="I594" s="94"/>
      <c r="J594" s="94"/>
      <c r="K594" s="94"/>
      <c r="L594" s="94"/>
      <c r="M594" s="94"/>
      <c r="N594" s="94"/>
      <c r="O594" s="94"/>
      <c r="P594" s="94"/>
    </row>
    <row r="595" spans="1:16" x14ac:dyDescent="0.35">
      <c r="A595" s="175"/>
      <c r="B595" s="156"/>
      <c r="C595" s="159"/>
      <c r="D595" s="94"/>
      <c r="F595" s="94"/>
      <c r="G595" s="94"/>
      <c r="H595" s="94"/>
      <c r="I595" s="94"/>
      <c r="J595" s="94"/>
      <c r="K595" s="94"/>
      <c r="L595" s="94"/>
      <c r="M595" s="94"/>
      <c r="N595" s="94"/>
      <c r="O595" s="94"/>
      <c r="P595" s="94"/>
    </row>
    <row r="596" spans="1:16" x14ac:dyDescent="0.35">
      <c r="A596" s="175"/>
      <c r="B596" s="156"/>
      <c r="C596" s="159"/>
      <c r="D596" s="94"/>
      <c r="F596" s="94"/>
      <c r="G596" s="94"/>
      <c r="H596" s="94"/>
      <c r="I596" s="94"/>
      <c r="J596" s="94"/>
      <c r="K596" s="94"/>
      <c r="L596" s="94"/>
      <c r="M596" s="94"/>
      <c r="N596" s="94"/>
      <c r="O596" s="94"/>
      <c r="P596" s="94"/>
    </row>
    <row r="597" spans="1:16" x14ac:dyDescent="0.35">
      <c r="A597" s="175"/>
      <c r="B597" s="156"/>
      <c r="C597" s="159"/>
      <c r="D597" s="94"/>
      <c r="F597" s="94"/>
      <c r="G597" s="94"/>
      <c r="H597" s="94"/>
      <c r="I597" s="94"/>
      <c r="J597" s="94"/>
      <c r="K597" s="94"/>
      <c r="L597" s="94"/>
      <c r="M597" s="94"/>
      <c r="N597" s="94"/>
      <c r="O597" s="94"/>
      <c r="P597" s="94"/>
    </row>
    <row r="598" spans="1:16" x14ac:dyDescent="0.35">
      <c r="A598" s="175"/>
      <c r="B598" s="156"/>
      <c r="C598" s="159"/>
      <c r="D598" s="94"/>
      <c r="F598" s="94"/>
      <c r="G598" s="94"/>
      <c r="H598" s="94"/>
      <c r="I598" s="94"/>
      <c r="J598" s="94"/>
      <c r="K598" s="94"/>
      <c r="L598" s="94"/>
      <c r="M598" s="94"/>
      <c r="N598" s="94"/>
      <c r="O598" s="94"/>
      <c r="P598" s="94"/>
    </row>
    <row r="599" spans="1:16" x14ac:dyDescent="0.35">
      <c r="A599" s="175"/>
      <c r="B599" s="156"/>
      <c r="C599" s="159"/>
      <c r="D599" s="94"/>
      <c r="F599" s="94"/>
      <c r="G599" s="94"/>
      <c r="H599" s="94"/>
      <c r="I599" s="94"/>
      <c r="J599" s="94"/>
      <c r="K599" s="94"/>
      <c r="L599" s="94"/>
      <c r="M599" s="94"/>
      <c r="N599" s="94"/>
      <c r="O599" s="94"/>
      <c r="P599" s="94"/>
    </row>
    <row r="600" spans="1:16" x14ac:dyDescent="0.35">
      <c r="A600" s="175"/>
      <c r="B600" s="156"/>
      <c r="C600" s="159"/>
      <c r="D600" s="94"/>
      <c r="F600" s="94"/>
      <c r="G600" s="94"/>
      <c r="H600" s="94"/>
      <c r="I600" s="94"/>
      <c r="J600" s="94"/>
      <c r="K600" s="94"/>
      <c r="L600" s="94"/>
      <c r="M600" s="94"/>
      <c r="N600" s="94"/>
      <c r="O600" s="94"/>
      <c r="P600" s="94"/>
    </row>
    <row r="601" spans="1:16" x14ac:dyDescent="0.35">
      <c r="A601" s="175"/>
      <c r="B601" s="156"/>
      <c r="C601" s="159"/>
      <c r="D601" s="94"/>
      <c r="F601" s="94"/>
      <c r="G601" s="94"/>
      <c r="H601" s="94"/>
      <c r="I601" s="94"/>
      <c r="J601" s="94"/>
      <c r="K601" s="94"/>
      <c r="L601" s="94"/>
      <c r="M601" s="94"/>
      <c r="N601" s="94"/>
      <c r="O601" s="94"/>
      <c r="P601" s="94"/>
    </row>
    <row r="602" spans="1:16" x14ac:dyDescent="0.35">
      <c r="A602" s="175"/>
      <c r="B602" s="156"/>
      <c r="C602" s="159"/>
      <c r="D602" s="94"/>
      <c r="F602" s="94"/>
      <c r="G602" s="94"/>
      <c r="H602" s="94"/>
      <c r="I602" s="94"/>
      <c r="J602" s="94"/>
      <c r="K602" s="94"/>
      <c r="L602" s="94"/>
      <c r="M602" s="94"/>
      <c r="N602" s="94"/>
      <c r="O602" s="94"/>
      <c r="P602" s="94"/>
    </row>
    <row r="603" spans="1:16" x14ac:dyDescent="0.35">
      <c r="A603" s="175"/>
      <c r="B603" s="156"/>
      <c r="C603" s="159"/>
      <c r="D603" s="94"/>
      <c r="F603" s="94"/>
      <c r="G603" s="94"/>
      <c r="H603" s="94"/>
      <c r="I603" s="94"/>
      <c r="J603" s="94"/>
      <c r="K603" s="94"/>
      <c r="L603" s="94"/>
      <c r="M603" s="94"/>
      <c r="N603" s="94"/>
      <c r="O603" s="94"/>
      <c r="P603" s="94"/>
    </row>
    <row r="604" spans="1:16" x14ac:dyDescent="0.35">
      <c r="A604" s="175"/>
      <c r="B604" s="156"/>
      <c r="C604" s="159"/>
      <c r="D604" s="94"/>
      <c r="F604" s="94"/>
      <c r="G604" s="94"/>
      <c r="H604" s="94"/>
      <c r="I604" s="94"/>
      <c r="J604" s="94"/>
      <c r="K604" s="94"/>
      <c r="L604" s="94"/>
      <c r="M604" s="94"/>
      <c r="N604" s="94"/>
      <c r="O604" s="94"/>
      <c r="P604" s="94"/>
    </row>
    <row r="605" spans="1:16" x14ac:dyDescent="0.35">
      <c r="A605" s="175"/>
      <c r="B605" s="156"/>
      <c r="C605" s="159"/>
      <c r="D605" s="94"/>
      <c r="F605" s="94"/>
      <c r="G605" s="94"/>
      <c r="H605" s="94"/>
      <c r="I605" s="94"/>
      <c r="J605" s="94"/>
      <c r="K605" s="94"/>
      <c r="L605" s="94"/>
      <c r="M605" s="94"/>
      <c r="N605" s="94"/>
      <c r="O605" s="94"/>
      <c r="P605" s="94"/>
    </row>
    <row r="606" spans="1:16" x14ac:dyDescent="0.35">
      <c r="A606" s="175"/>
      <c r="B606" s="156"/>
      <c r="C606" s="159"/>
      <c r="D606" s="94"/>
      <c r="F606" s="94"/>
      <c r="G606" s="94"/>
      <c r="H606" s="94"/>
      <c r="I606" s="94"/>
      <c r="J606" s="94"/>
      <c r="K606" s="94"/>
      <c r="L606" s="94"/>
      <c r="M606" s="94"/>
      <c r="N606" s="94"/>
      <c r="O606" s="94"/>
      <c r="P606" s="94"/>
    </row>
    <row r="607" spans="1:16" x14ac:dyDescent="0.35">
      <c r="A607" s="175"/>
      <c r="B607" s="156"/>
      <c r="C607" s="159"/>
      <c r="D607" s="94"/>
      <c r="F607" s="94"/>
      <c r="G607" s="94"/>
      <c r="H607" s="94"/>
      <c r="I607" s="94"/>
      <c r="J607" s="94"/>
      <c r="K607" s="94"/>
      <c r="L607" s="94"/>
      <c r="M607" s="94"/>
      <c r="N607" s="94"/>
      <c r="O607" s="94"/>
      <c r="P607" s="94"/>
    </row>
    <row r="608" spans="1:16" x14ac:dyDescent="0.35">
      <c r="A608" s="175"/>
      <c r="B608" s="156"/>
      <c r="C608" s="159"/>
      <c r="D608" s="94"/>
      <c r="F608" s="94"/>
      <c r="G608" s="94"/>
      <c r="H608" s="94"/>
      <c r="I608" s="94"/>
      <c r="J608" s="94"/>
      <c r="K608" s="94"/>
      <c r="L608" s="94"/>
      <c r="M608" s="94"/>
      <c r="N608" s="94"/>
      <c r="O608" s="94"/>
      <c r="P608" s="94"/>
    </row>
    <row r="609" spans="1:16" x14ac:dyDescent="0.35">
      <c r="A609" s="175"/>
      <c r="B609" s="156"/>
      <c r="C609" s="159"/>
      <c r="D609" s="94"/>
      <c r="F609" s="94"/>
      <c r="G609" s="94"/>
      <c r="H609" s="94"/>
      <c r="I609" s="94"/>
      <c r="J609" s="94"/>
      <c r="K609" s="94"/>
      <c r="L609" s="94"/>
      <c r="M609" s="94"/>
      <c r="N609" s="94"/>
      <c r="O609" s="94"/>
      <c r="P609" s="94"/>
    </row>
    <row r="610" spans="1:16" x14ac:dyDescent="0.35">
      <c r="A610" s="175"/>
      <c r="B610" s="156"/>
      <c r="C610" s="159"/>
      <c r="D610" s="94"/>
      <c r="F610" s="94"/>
      <c r="G610" s="94"/>
      <c r="H610" s="94"/>
      <c r="I610" s="94"/>
      <c r="J610" s="94"/>
      <c r="K610" s="94"/>
      <c r="L610" s="94"/>
      <c r="M610" s="94"/>
      <c r="N610" s="94"/>
      <c r="O610" s="94"/>
      <c r="P610" s="94"/>
    </row>
    <row r="611" spans="1:16" x14ac:dyDescent="0.35">
      <c r="A611" s="175"/>
      <c r="B611" s="156"/>
      <c r="C611" s="159"/>
      <c r="D611" s="94"/>
      <c r="F611" s="94"/>
      <c r="G611" s="94"/>
      <c r="H611" s="94"/>
      <c r="I611" s="94"/>
      <c r="J611" s="94"/>
      <c r="K611" s="94"/>
      <c r="L611" s="94"/>
      <c r="M611" s="94"/>
      <c r="N611" s="94"/>
      <c r="O611" s="94"/>
      <c r="P611" s="94"/>
    </row>
    <row r="612" spans="1:16" x14ac:dyDescent="0.35">
      <c r="A612" s="175"/>
      <c r="B612" s="156"/>
      <c r="C612" s="159"/>
      <c r="D612" s="94"/>
      <c r="F612" s="94"/>
      <c r="G612" s="94"/>
      <c r="H612" s="94"/>
      <c r="I612" s="94"/>
      <c r="J612" s="94"/>
      <c r="K612" s="94"/>
      <c r="L612" s="94"/>
      <c r="M612" s="94"/>
      <c r="N612" s="94"/>
      <c r="O612" s="94"/>
      <c r="P612" s="94"/>
    </row>
    <row r="613" spans="1:16" x14ac:dyDescent="0.35">
      <c r="A613" s="175"/>
      <c r="B613" s="156"/>
      <c r="C613" s="159"/>
      <c r="D613" s="94"/>
      <c r="F613" s="94"/>
      <c r="G613" s="94"/>
      <c r="H613" s="94"/>
      <c r="I613" s="94"/>
      <c r="J613" s="94"/>
      <c r="K613" s="94"/>
      <c r="L613" s="94"/>
      <c r="M613" s="94"/>
      <c r="N613" s="94"/>
      <c r="O613" s="94"/>
      <c r="P613" s="94"/>
    </row>
    <row r="614" spans="1:16" x14ac:dyDescent="0.35">
      <c r="A614" s="175"/>
      <c r="B614" s="156"/>
      <c r="C614" s="159"/>
      <c r="D614" s="94"/>
      <c r="F614" s="94"/>
      <c r="G614" s="94"/>
      <c r="H614" s="94"/>
      <c r="I614" s="94"/>
      <c r="J614" s="94"/>
      <c r="K614" s="94"/>
      <c r="L614" s="94"/>
      <c r="M614" s="94"/>
      <c r="N614" s="94"/>
      <c r="O614" s="94"/>
      <c r="P614" s="94"/>
    </row>
    <row r="615" spans="1:16" x14ac:dyDescent="0.35">
      <c r="A615" s="175"/>
      <c r="B615" s="156"/>
      <c r="C615" s="159"/>
      <c r="D615" s="94"/>
      <c r="F615" s="94"/>
      <c r="G615" s="94"/>
      <c r="H615" s="94"/>
      <c r="I615" s="94"/>
      <c r="J615" s="94"/>
      <c r="K615" s="94"/>
      <c r="L615" s="94"/>
      <c r="M615" s="94"/>
      <c r="N615" s="94"/>
      <c r="O615" s="94"/>
      <c r="P615" s="94"/>
    </row>
    <row r="616" spans="1:16" x14ac:dyDescent="0.35">
      <c r="A616" s="175"/>
      <c r="B616" s="156"/>
      <c r="C616" s="159"/>
      <c r="D616" s="94"/>
      <c r="F616" s="94"/>
      <c r="G616" s="94"/>
      <c r="H616" s="94"/>
      <c r="I616" s="94"/>
      <c r="J616" s="94"/>
      <c r="K616" s="94"/>
      <c r="L616" s="94"/>
      <c r="M616" s="94"/>
      <c r="N616" s="94"/>
      <c r="O616" s="94"/>
      <c r="P616" s="94"/>
    </row>
    <row r="617" spans="1:16" x14ac:dyDescent="0.35">
      <c r="A617" s="175"/>
      <c r="B617" s="156"/>
      <c r="C617" s="159"/>
      <c r="D617" s="94"/>
      <c r="F617" s="94"/>
      <c r="G617" s="94"/>
      <c r="H617" s="94"/>
      <c r="I617" s="94"/>
      <c r="J617" s="94"/>
      <c r="K617" s="94"/>
      <c r="L617" s="94"/>
      <c r="M617" s="94"/>
      <c r="N617" s="94"/>
      <c r="O617" s="94"/>
      <c r="P617" s="94"/>
    </row>
    <row r="618" spans="1:16" x14ac:dyDescent="0.35">
      <c r="A618" s="175"/>
      <c r="B618" s="156"/>
      <c r="C618" s="159"/>
      <c r="D618" s="94"/>
      <c r="F618" s="94"/>
      <c r="G618" s="94"/>
      <c r="H618" s="94"/>
      <c r="I618" s="94"/>
      <c r="J618" s="94"/>
      <c r="K618" s="94"/>
      <c r="L618" s="94"/>
      <c r="M618" s="94"/>
      <c r="N618" s="94"/>
      <c r="O618" s="94"/>
      <c r="P618" s="94"/>
    </row>
    <row r="619" spans="1:16" x14ac:dyDescent="0.35">
      <c r="A619" s="175"/>
      <c r="B619" s="156"/>
      <c r="C619" s="159"/>
      <c r="D619" s="94"/>
      <c r="F619" s="94"/>
      <c r="G619" s="94"/>
      <c r="H619" s="94"/>
      <c r="I619" s="94"/>
      <c r="J619" s="94"/>
      <c r="K619" s="94"/>
      <c r="L619" s="94"/>
      <c r="M619" s="94"/>
      <c r="N619" s="94"/>
      <c r="O619" s="94"/>
      <c r="P619" s="94"/>
    </row>
    <row r="620" spans="1:16" x14ac:dyDescent="0.35">
      <c r="A620" s="175"/>
      <c r="B620" s="156"/>
      <c r="C620" s="159"/>
      <c r="D620" s="94"/>
      <c r="F620" s="94"/>
      <c r="G620" s="94"/>
      <c r="H620" s="94"/>
      <c r="I620" s="94"/>
      <c r="J620" s="94"/>
      <c r="K620" s="94"/>
      <c r="L620" s="94"/>
      <c r="M620" s="94"/>
      <c r="N620" s="94"/>
      <c r="O620" s="94"/>
      <c r="P620" s="94"/>
    </row>
    <row r="621" spans="1:16" x14ac:dyDescent="0.35">
      <c r="A621" s="175"/>
      <c r="B621" s="156"/>
      <c r="C621" s="159"/>
      <c r="D621" s="94"/>
      <c r="F621" s="94"/>
      <c r="G621" s="94"/>
      <c r="H621" s="94"/>
      <c r="I621" s="94"/>
      <c r="J621" s="94"/>
      <c r="K621" s="94"/>
      <c r="L621" s="94"/>
      <c r="M621" s="94"/>
      <c r="N621" s="94"/>
      <c r="O621" s="94"/>
      <c r="P621" s="94"/>
    </row>
    <row r="622" spans="1:16" x14ac:dyDescent="0.35">
      <c r="A622" s="175"/>
      <c r="B622" s="156"/>
      <c r="C622" s="159"/>
      <c r="D622" s="94"/>
      <c r="F622" s="94"/>
      <c r="G622" s="94"/>
      <c r="H622" s="94"/>
      <c r="I622" s="94"/>
      <c r="J622" s="94"/>
      <c r="K622" s="94"/>
      <c r="L622" s="94"/>
      <c r="M622" s="94"/>
      <c r="N622" s="94"/>
      <c r="O622" s="94"/>
      <c r="P622" s="94"/>
    </row>
    <row r="623" spans="1:16" x14ac:dyDescent="0.35">
      <c r="A623" s="175"/>
      <c r="B623" s="156"/>
      <c r="C623" s="159"/>
      <c r="D623" s="94"/>
      <c r="F623" s="94"/>
      <c r="G623" s="94"/>
      <c r="H623" s="94"/>
      <c r="I623" s="94"/>
      <c r="J623" s="94"/>
      <c r="K623" s="94"/>
      <c r="L623" s="94"/>
      <c r="M623" s="94"/>
      <c r="N623" s="94"/>
      <c r="O623" s="94"/>
      <c r="P623" s="94"/>
    </row>
    <row r="624" spans="1:16" x14ac:dyDescent="0.35">
      <c r="A624" s="175"/>
      <c r="B624" s="156"/>
      <c r="C624" s="159"/>
      <c r="D624" s="94"/>
      <c r="F624" s="94"/>
      <c r="G624" s="94"/>
      <c r="H624" s="94"/>
      <c r="I624" s="94"/>
      <c r="J624" s="94"/>
      <c r="K624" s="94"/>
      <c r="L624" s="94"/>
      <c r="M624" s="94"/>
      <c r="N624" s="94"/>
      <c r="O624" s="94"/>
      <c r="P624" s="94"/>
    </row>
    <row r="625" spans="1:16" x14ac:dyDescent="0.35">
      <c r="A625" s="175"/>
      <c r="B625" s="156"/>
      <c r="C625" s="159"/>
      <c r="D625" s="94"/>
      <c r="F625" s="94"/>
      <c r="G625" s="94"/>
      <c r="H625" s="94"/>
      <c r="I625" s="94"/>
      <c r="J625" s="94"/>
      <c r="K625" s="94"/>
      <c r="L625" s="94"/>
      <c r="M625" s="94"/>
      <c r="N625" s="94"/>
      <c r="O625" s="94"/>
      <c r="P625" s="94"/>
    </row>
    <row r="626" spans="1:16" x14ac:dyDescent="0.35">
      <c r="A626" s="175"/>
      <c r="B626" s="156"/>
      <c r="C626" s="159"/>
      <c r="D626" s="94"/>
      <c r="F626" s="94"/>
      <c r="G626" s="94"/>
      <c r="H626" s="94"/>
      <c r="I626" s="94"/>
      <c r="J626" s="94"/>
      <c r="K626" s="94"/>
      <c r="L626" s="94"/>
      <c r="M626" s="94"/>
      <c r="N626" s="94"/>
      <c r="O626" s="94"/>
      <c r="P626" s="94"/>
    </row>
    <row r="627" spans="1:16" x14ac:dyDescent="0.35">
      <c r="A627" s="175"/>
      <c r="B627" s="156"/>
      <c r="C627" s="159"/>
      <c r="D627" s="94"/>
      <c r="F627" s="94"/>
      <c r="G627" s="94"/>
      <c r="H627" s="94"/>
      <c r="I627" s="94"/>
      <c r="J627" s="94"/>
      <c r="K627" s="94"/>
      <c r="L627" s="94"/>
      <c r="M627" s="94"/>
      <c r="N627" s="94"/>
      <c r="O627" s="94"/>
      <c r="P627" s="94"/>
    </row>
    <row r="628" spans="1:16" x14ac:dyDescent="0.35">
      <c r="A628" s="175"/>
      <c r="B628" s="156"/>
      <c r="C628" s="159"/>
      <c r="D628" s="94"/>
      <c r="F628" s="94"/>
      <c r="G628" s="94"/>
      <c r="H628" s="94"/>
      <c r="I628" s="94"/>
      <c r="J628" s="94"/>
      <c r="K628" s="94"/>
      <c r="L628" s="94"/>
      <c r="M628" s="94"/>
      <c r="N628" s="94"/>
      <c r="O628" s="94"/>
      <c r="P628" s="94"/>
    </row>
    <row r="629" spans="1:16" x14ac:dyDescent="0.35">
      <c r="A629" s="175"/>
      <c r="B629" s="156"/>
      <c r="C629" s="159"/>
      <c r="D629" s="94"/>
      <c r="F629" s="94"/>
      <c r="G629" s="94"/>
      <c r="H629" s="94"/>
      <c r="I629" s="94"/>
      <c r="J629" s="94"/>
      <c r="K629" s="94"/>
      <c r="L629" s="94"/>
      <c r="M629" s="94"/>
      <c r="N629" s="94"/>
      <c r="O629" s="94"/>
      <c r="P629" s="94"/>
    </row>
    <row r="630" spans="1:16" x14ac:dyDescent="0.35">
      <c r="A630" s="175"/>
      <c r="B630" s="156"/>
      <c r="C630" s="159"/>
      <c r="D630" s="94"/>
      <c r="F630" s="94"/>
      <c r="G630" s="94"/>
      <c r="H630" s="94"/>
      <c r="I630" s="94"/>
      <c r="J630" s="94"/>
      <c r="K630" s="94"/>
      <c r="L630" s="94"/>
      <c r="M630" s="94"/>
      <c r="N630" s="94"/>
      <c r="O630" s="94"/>
      <c r="P630" s="94"/>
    </row>
    <row r="631" spans="1:16" x14ac:dyDescent="0.35">
      <c r="A631" s="175"/>
      <c r="B631" s="156"/>
      <c r="C631" s="159"/>
      <c r="D631" s="94"/>
      <c r="F631" s="94"/>
      <c r="G631" s="94"/>
      <c r="H631" s="94"/>
      <c r="I631" s="94"/>
      <c r="J631" s="94"/>
      <c r="K631" s="94"/>
      <c r="L631" s="94"/>
      <c r="M631" s="94"/>
      <c r="N631" s="94"/>
      <c r="O631" s="94"/>
      <c r="P631" s="94"/>
    </row>
    <row r="632" spans="1:16" x14ac:dyDescent="0.35">
      <c r="A632" s="175"/>
      <c r="B632" s="156"/>
      <c r="C632" s="159"/>
      <c r="D632" s="94"/>
      <c r="F632" s="94"/>
      <c r="G632" s="94"/>
      <c r="H632" s="94"/>
      <c r="I632" s="94"/>
      <c r="J632" s="94"/>
      <c r="K632" s="94"/>
      <c r="L632" s="94"/>
      <c r="M632" s="94"/>
      <c r="N632" s="94"/>
      <c r="O632" s="94"/>
      <c r="P632" s="94"/>
    </row>
    <row r="633" spans="1:16" x14ac:dyDescent="0.35">
      <c r="A633" s="175"/>
      <c r="B633" s="156"/>
      <c r="C633" s="159"/>
      <c r="D633" s="94"/>
      <c r="F633" s="94"/>
      <c r="G633" s="94"/>
      <c r="H633" s="94"/>
      <c r="I633" s="94"/>
      <c r="J633" s="94"/>
      <c r="K633" s="94"/>
      <c r="L633" s="94"/>
      <c r="M633" s="94"/>
      <c r="N633" s="94"/>
      <c r="O633" s="94"/>
      <c r="P633" s="94"/>
    </row>
    <row r="634" spans="1:16" x14ac:dyDescent="0.35">
      <c r="A634" s="175"/>
      <c r="B634" s="156"/>
      <c r="C634" s="159"/>
      <c r="D634" s="94"/>
      <c r="F634" s="94"/>
      <c r="G634" s="94"/>
      <c r="H634" s="94"/>
      <c r="I634" s="94"/>
      <c r="J634" s="94"/>
      <c r="K634" s="94"/>
      <c r="L634" s="94"/>
      <c r="M634" s="94"/>
      <c r="N634" s="94"/>
      <c r="O634" s="94"/>
      <c r="P634" s="94"/>
    </row>
    <row r="635" spans="1:16" x14ac:dyDescent="0.35">
      <c r="A635" s="175"/>
      <c r="B635" s="156"/>
      <c r="C635" s="159"/>
      <c r="D635" s="94"/>
      <c r="F635" s="94"/>
      <c r="G635" s="94"/>
      <c r="H635" s="94"/>
      <c r="I635" s="94"/>
      <c r="J635" s="94"/>
      <c r="K635" s="94"/>
      <c r="L635" s="94"/>
      <c r="M635" s="94"/>
      <c r="N635" s="94"/>
      <c r="O635" s="94"/>
      <c r="P635" s="94"/>
    </row>
    <row r="636" spans="1:16" x14ac:dyDescent="0.35">
      <c r="A636" s="175"/>
      <c r="B636" s="156"/>
      <c r="C636" s="159"/>
      <c r="D636" s="94"/>
      <c r="F636" s="94"/>
      <c r="G636" s="94"/>
      <c r="H636" s="94"/>
      <c r="I636" s="94"/>
      <c r="J636" s="94"/>
      <c r="K636" s="94"/>
      <c r="L636" s="94"/>
      <c r="M636" s="94"/>
      <c r="N636" s="94"/>
      <c r="O636" s="94"/>
      <c r="P636" s="94"/>
    </row>
    <row r="637" spans="1:16" x14ac:dyDescent="0.35">
      <c r="A637" s="175"/>
      <c r="B637" s="156"/>
      <c r="C637" s="159"/>
      <c r="D637" s="94"/>
      <c r="F637" s="94"/>
      <c r="G637" s="94"/>
      <c r="H637" s="94"/>
      <c r="I637" s="94"/>
      <c r="J637" s="94"/>
      <c r="K637" s="94"/>
      <c r="L637" s="94"/>
      <c r="M637" s="94"/>
      <c r="N637" s="94"/>
      <c r="O637" s="94"/>
      <c r="P637" s="94"/>
    </row>
    <row r="638" spans="1:16" x14ac:dyDescent="0.35">
      <c r="A638" s="175"/>
      <c r="B638" s="156"/>
      <c r="C638" s="159"/>
      <c r="D638" s="94"/>
      <c r="F638" s="94"/>
      <c r="G638" s="94"/>
      <c r="H638" s="94"/>
      <c r="I638" s="94"/>
      <c r="J638" s="94"/>
      <c r="K638" s="94"/>
      <c r="L638" s="94"/>
      <c r="M638" s="94"/>
      <c r="N638" s="94"/>
      <c r="O638" s="94"/>
      <c r="P638" s="94"/>
    </row>
    <row r="639" spans="1:16" x14ac:dyDescent="0.35">
      <c r="A639" s="175"/>
      <c r="B639" s="156"/>
      <c r="C639" s="159"/>
      <c r="D639" s="94"/>
      <c r="F639" s="94"/>
      <c r="G639" s="94"/>
      <c r="H639" s="94"/>
      <c r="I639" s="94"/>
      <c r="J639" s="94"/>
      <c r="K639" s="94"/>
      <c r="L639" s="94"/>
      <c r="M639" s="94"/>
      <c r="N639" s="94"/>
      <c r="O639" s="94"/>
      <c r="P639" s="94"/>
    </row>
    <row r="640" spans="1:16" x14ac:dyDescent="0.35">
      <c r="A640" s="175"/>
      <c r="B640" s="156"/>
      <c r="C640" s="159"/>
      <c r="D640" s="94"/>
      <c r="F640" s="94"/>
      <c r="G640" s="94"/>
      <c r="H640" s="94"/>
      <c r="I640" s="94"/>
      <c r="J640" s="94"/>
      <c r="K640" s="94"/>
      <c r="L640" s="94"/>
      <c r="M640" s="94"/>
      <c r="N640" s="94"/>
      <c r="O640" s="94"/>
      <c r="P640" s="94"/>
    </row>
    <row r="641" spans="1:16" x14ac:dyDescent="0.35">
      <c r="A641" s="175"/>
      <c r="B641" s="156"/>
      <c r="C641" s="159"/>
      <c r="D641" s="94"/>
      <c r="F641" s="94"/>
      <c r="G641" s="94"/>
      <c r="H641" s="94"/>
      <c r="I641" s="94"/>
      <c r="J641" s="94"/>
      <c r="K641" s="94"/>
      <c r="L641" s="94"/>
      <c r="M641" s="94"/>
      <c r="N641" s="94"/>
      <c r="O641" s="94"/>
      <c r="P641" s="94"/>
    </row>
    <row r="642" spans="1:16" x14ac:dyDescent="0.35">
      <c r="A642" s="175"/>
      <c r="B642" s="156"/>
      <c r="C642" s="159"/>
      <c r="D642" s="94"/>
      <c r="F642" s="94"/>
      <c r="G642" s="94"/>
      <c r="H642" s="94"/>
      <c r="I642" s="94"/>
      <c r="J642" s="94"/>
      <c r="K642" s="94"/>
      <c r="L642" s="94"/>
      <c r="M642" s="94"/>
      <c r="N642" s="94"/>
      <c r="O642" s="94"/>
      <c r="P642" s="94"/>
    </row>
    <row r="643" spans="1:16" x14ac:dyDescent="0.35">
      <c r="A643" s="175"/>
      <c r="B643" s="156"/>
      <c r="C643" s="159"/>
      <c r="D643" s="94"/>
      <c r="F643" s="94"/>
      <c r="G643" s="94"/>
      <c r="H643" s="94"/>
      <c r="I643" s="94"/>
      <c r="J643" s="94"/>
      <c r="K643" s="94"/>
      <c r="L643" s="94"/>
      <c r="M643" s="94"/>
      <c r="N643" s="94"/>
      <c r="O643" s="94"/>
      <c r="P643" s="94"/>
    </row>
    <row r="644" spans="1:16" x14ac:dyDescent="0.35">
      <c r="A644" s="175"/>
      <c r="B644" s="156"/>
      <c r="C644" s="159"/>
      <c r="D644" s="94"/>
      <c r="F644" s="94"/>
      <c r="G644" s="94"/>
      <c r="H644" s="94"/>
      <c r="I644" s="94"/>
      <c r="J644" s="94"/>
      <c r="K644" s="94"/>
      <c r="L644" s="94"/>
      <c r="M644" s="94"/>
      <c r="N644" s="94"/>
      <c r="O644" s="94"/>
      <c r="P644" s="94"/>
    </row>
    <row r="645" spans="1:16" x14ac:dyDescent="0.35">
      <c r="A645" s="175"/>
      <c r="B645" s="156"/>
      <c r="C645" s="159"/>
      <c r="D645" s="94"/>
      <c r="F645" s="94"/>
      <c r="G645" s="94"/>
      <c r="H645" s="94"/>
      <c r="I645" s="94"/>
      <c r="J645" s="94"/>
      <c r="K645" s="94"/>
      <c r="L645" s="94"/>
      <c r="M645" s="94"/>
      <c r="N645" s="94"/>
      <c r="O645" s="94"/>
      <c r="P645" s="94"/>
    </row>
    <row r="646" spans="1:16" x14ac:dyDescent="0.35">
      <c r="A646" s="175"/>
      <c r="B646" s="156"/>
      <c r="C646" s="159"/>
      <c r="D646" s="94"/>
      <c r="F646" s="94"/>
      <c r="G646" s="94"/>
      <c r="H646" s="94"/>
      <c r="I646" s="94"/>
      <c r="J646" s="94"/>
      <c r="K646" s="94"/>
      <c r="L646" s="94"/>
      <c r="M646" s="94"/>
      <c r="N646" s="94"/>
      <c r="O646" s="94"/>
      <c r="P646" s="94"/>
    </row>
    <row r="647" spans="1:16" x14ac:dyDescent="0.35">
      <c r="A647" s="175"/>
      <c r="B647" s="156"/>
      <c r="C647" s="159"/>
      <c r="D647" s="94"/>
      <c r="F647" s="94"/>
      <c r="G647" s="94"/>
      <c r="H647" s="94"/>
      <c r="I647" s="94"/>
      <c r="J647" s="94"/>
      <c r="K647" s="94"/>
      <c r="L647" s="94"/>
      <c r="M647" s="94"/>
      <c r="N647" s="94"/>
      <c r="O647" s="94"/>
      <c r="P647" s="94"/>
    </row>
    <row r="648" spans="1:16" x14ac:dyDescent="0.35">
      <c r="A648" s="175"/>
      <c r="B648" s="156"/>
      <c r="C648" s="159"/>
      <c r="D648" s="94"/>
      <c r="F648" s="94"/>
      <c r="G648" s="94"/>
      <c r="H648" s="94"/>
      <c r="I648" s="94"/>
      <c r="J648" s="94"/>
      <c r="K648" s="94"/>
      <c r="L648" s="94"/>
      <c r="M648" s="94"/>
      <c r="N648" s="94"/>
      <c r="O648" s="94"/>
      <c r="P648" s="94"/>
    </row>
    <row r="649" spans="1:16" x14ac:dyDescent="0.35">
      <c r="A649" s="175"/>
      <c r="B649" s="156"/>
      <c r="C649" s="159"/>
      <c r="D649" s="94"/>
      <c r="F649" s="94"/>
      <c r="G649" s="94"/>
      <c r="H649" s="94"/>
      <c r="I649" s="94"/>
      <c r="J649" s="94"/>
      <c r="K649" s="94"/>
      <c r="L649" s="94"/>
      <c r="M649" s="94"/>
      <c r="N649" s="94"/>
      <c r="O649" s="94"/>
      <c r="P649" s="94"/>
    </row>
    <row r="650" spans="1:16" x14ac:dyDescent="0.35">
      <c r="A650" s="175"/>
      <c r="B650" s="156"/>
      <c r="C650" s="159"/>
      <c r="D650" s="94"/>
      <c r="F650" s="94"/>
      <c r="G650" s="94"/>
      <c r="H650" s="94"/>
      <c r="I650" s="94"/>
      <c r="J650" s="94"/>
      <c r="K650" s="94"/>
      <c r="L650" s="94"/>
      <c r="M650" s="94"/>
      <c r="N650" s="94"/>
      <c r="O650" s="94"/>
      <c r="P650" s="94"/>
    </row>
    <row r="651" spans="1:16" x14ac:dyDescent="0.35">
      <c r="A651" s="175"/>
      <c r="B651" s="156"/>
      <c r="C651" s="159"/>
      <c r="D651" s="94"/>
      <c r="F651" s="94"/>
      <c r="G651" s="94"/>
      <c r="H651" s="94"/>
      <c r="I651" s="94"/>
      <c r="J651" s="94"/>
      <c r="K651" s="94"/>
      <c r="L651" s="94"/>
      <c r="M651" s="94"/>
      <c r="N651" s="94"/>
      <c r="O651" s="94"/>
      <c r="P651" s="94"/>
    </row>
    <row r="652" spans="1:16" x14ac:dyDescent="0.35">
      <c r="A652" s="175"/>
      <c r="B652" s="156"/>
      <c r="C652" s="159"/>
      <c r="D652" s="94"/>
      <c r="F652" s="94"/>
      <c r="G652" s="94"/>
      <c r="H652" s="94"/>
      <c r="I652" s="94"/>
      <c r="J652" s="94"/>
      <c r="K652" s="94"/>
      <c r="L652" s="94"/>
      <c r="M652" s="94"/>
      <c r="N652" s="94"/>
      <c r="O652" s="94"/>
      <c r="P652" s="94"/>
    </row>
    <row r="653" spans="1:16" x14ac:dyDescent="0.35">
      <c r="A653" s="175"/>
      <c r="B653" s="156"/>
      <c r="C653" s="159"/>
      <c r="D653" s="94"/>
      <c r="F653" s="94"/>
      <c r="G653" s="94"/>
      <c r="H653" s="94"/>
      <c r="I653" s="94"/>
      <c r="J653" s="94"/>
      <c r="K653" s="94"/>
      <c r="L653" s="94"/>
      <c r="M653" s="94"/>
      <c r="N653" s="94"/>
      <c r="O653" s="94"/>
      <c r="P653" s="94"/>
    </row>
    <row r="654" spans="1:16" x14ac:dyDescent="0.35">
      <c r="A654" s="175"/>
      <c r="B654" s="156"/>
      <c r="C654" s="159"/>
      <c r="D654" s="94"/>
      <c r="F654" s="94"/>
      <c r="G654" s="94"/>
      <c r="H654" s="94"/>
      <c r="I654" s="94"/>
      <c r="J654" s="94"/>
      <c r="K654" s="94"/>
      <c r="L654" s="94"/>
      <c r="M654" s="94"/>
      <c r="N654" s="94"/>
      <c r="O654" s="94"/>
      <c r="P654" s="94"/>
    </row>
    <row r="655" spans="1:16" x14ac:dyDescent="0.35">
      <c r="A655" s="175"/>
      <c r="B655" s="156"/>
      <c r="C655" s="159"/>
      <c r="D655" s="94"/>
      <c r="F655" s="94"/>
      <c r="G655" s="94"/>
      <c r="H655" s="94"/>
      <c r="I655" s="94"/>
      <c r="J655" s="94"/>
      <c r="K655" s="94"/>
      <c r="L655" s="94"/>
      <c r="M655" s="94"/>
      <c r="N655" s="94"/>
      <c r="O655" s="94"/>
      <c r="P655" s="94"/>
    </row>
    <row r="656" spans="1:16" x14ac:dyDescent="0.35">
      <c r="A656" s="175"/>
      <c r="B656" s="156"/>
      <c r="C656" s="159"/>
      <c r="D656" s="94"/>
      <c r="F656" s="94"/>
      <c r="G656" s="94"/>
      <c r="H656" s="94"/>
      <c r="I656" s="94"/>
      <c r="J656" s="94"/>
      <c r="K656" s="94"/>
      <c r="L656" s="94"/>
      <c r="M656" s="94"/>
      <c r="N656" s="94"/>
      <c r="O656" s="94"/>
      <c r="P656" s="94"/>
    </row>
    <row r="657" spans="1:16" x14ac:dyDescent="0.35">
      <c r="A657" s="175"/>
      <c r="B657" s="156"/>
      <c r="C657" s="159"/>
      <c r="D657" s="94"/>
      <c r="F657" s="94"/>
      <c r="G657" s="94"/>
      <c r="H657" s="94"/>
      <c r="I657" s="94"/>
      <c r="J657" s="94"/>
      <c r="K657" s="94"/>
      <c r="L657" s="94"/>
      <c r="M657" s="94"/>
      <c r="N657" s="94"/>
      <c r="O657" s="94"/>
      <c r="P657" s="94"/>
    </row>
    <row r="658" spans="1:16" x14ac:dyDescent="0.35">
      <c r="A658" s="175"/>
      <c r="B658" s="156"/>
      <c r="C658" s="159"/>
      <c r="D658" s="94"/>
      <c r="F658" s="94"/>
      <c r="G658" s="94"/>
      <c r="H658" s="94"/>
      <c r="I658" s="94"/>
      <c r="J658" s="94"/>
      <c r="K658" s="94"/>
      <c r="L658" s="94"/>
      <c r="M658" s="94"/>
      <c r="N658" s="94"/>
      <c r="O658" s="94"/>
      <c r="P658" s="94"/>
    </row>
    <row r="659" spans="1:16" x14ac:dyDescent="0.35">
      <c r="A659" s="175"/>
      <c r="B659" s="156"/>
      <c r="C659" s="159"/>
      <c r="D659" s="94"/>
      <c r="F659" s="94"/>
      <c r="G659" s="94"/>
      <c r="H659" s="94"/>
      <c r="I659" s="94"/>
      <c r="J659" s="94"/>
      <c r="K659" s="94"/>
      <c r="L659" s="94"/>
      <c r="M659" s="94"/>
      <c r="N659" s="94"/>
      <c r="O659" s="94"/>
      <c r="P659" s="94"/>
    </row>
    <row r="660" spans="1:16" x14ac:dyDescent="0.35">
      <c r="A660" s="175"/>
      <c r="B660" s="156"/>
      <c r="C660" s="159"/>
      <c r="D660" s="94"/>
      <c r="F660" s="94"/>
      <c r="G660" s="94"/>
      <c r="H660" s="94"/>
      <c r="I660" s="94"/>
      <c r="J660" s="94"/>
      <c r="K660" s="94"/>
      <c r="L660" s="94"/>
      <c r="M660" s="94"/>
      <c r="N660" s="94"/>
      <c r="O660" s="94"/>
      <c r="P660" s="94"/>
    </row>
    <row r="661" spans="1:16" x14ac:dyDescent="0.35">
      <c r="A661" s="175"/>
      <c r="B661" s="156"/>
      <c r="C661" s="159"/>
      <c r="D661" s="94"/>
      <c r="F661" s="94"/>
      <c r="G661" s="94"/>
      <c r="H661" s="94"/>
      <c r="I661" s="94"/>
      <c r="J661" s="94"/>
      <c r="K661" s="94"/>
      <c r="L661" s="94"/>
      <c r="M661" s="94"/>
      <c r="N661" s="94"/>
      <c r="O661" s="94"/>
      <c r="P661" s="94"/>
    </row>
    <row r="662" spans="1:16" x14ac:dyDescent="0.35">
      <c r="A662" s="175"/>
      <c r="B662" s="156"/>
      <c r="C662" s="159"/>
      <c r="D662" s="94"/>
      <c r="F662" s="94"/>
      <c r="G662" s="94"/>
      <c r="H662" s="94"/>
      <c r="I662" s="94"/>
      <c r="J662" s="94"/>
      <c r="K662" s="94"/>
      <c r="L662" s="94"/>
      <c r="M662" s="94"/>
      <c r="N662" s="94"/>
      <c r="O662" s="94"/>
      <c r="P662" s="94"/>
    </row>
    <row r="663" spans="1:16" x14ac:dyDescent="0.35">
      <c r="A663" s="175"/>
      <c r="B663" s="156"/>
      <c r="C663" s="159"/>
      <c r="D663" s="94"/>
      <c r="F663" s="94"/>
      <c r="G663" s="94"/>
      <c r="H663" s="94"/>
      <c r="I663" s="94"/>
      <c r="J663" s="94"/>
      <c r="K663" s="94"/>
      <c r="L663" s="94"/>
      <c r="M663" s="94"/>
      <c r="N663" s="94"/>
      <c r="O663" s="94"/>
      <c r="P663" s="94"/>
    </row>
    <row r="664" spans="1:16" x14ac:dyDescent="0.35">
      <c r="A664" s="175"/>
      <c r="B664" s="156"/>
      <c r="C664" s="159"/>
      <c r="D664" s="94"/>
      <c r="F664" s="94"/>
      <c r="G664" s="94"/>
      <c r="H664" s="94"/>
      <c r="I664" s="94"/>
      <c r="J664" s="94"/>
      <c r="K664" s="94"/>
      <c r="L664" s="94"/>
      <c r="M664" s="94"/>
      <c r="N664" s="94"/>
      <c r="O664" s="94"/>
      <c r="P664" s="94"/>
    </row>
    <row r="665" spans="1:16" x14ac:dyDescent="0.35">
      <c r="A665" s="175"/>
      <c r="B665" s="156"/>
      <c r="C665" s="159"/>
      <c r="D665" s="94"/>
      <c r="F665" s="94"/>
      <c r="G665" s="94"/>
      <c r="H665" s="94"/>
      <c r="I665" s="94"/>
      <c r="J665" s="94"/>
      <c r="K665" s="94"/>
      <c r="L665" s="94"/>
      <c r="M665" s="94"/>
      <c r="N665" s="94"/>
      <c r="O665" s="94"/>
      <c r="P665" s="94"/>
    </row>
    <row r="666" spans="1:16" x14ac:dyDescent="0.35">
      <c r="A666" s="175"/>
      <c r="B666" s="156"/>
      <c r="C666" s="159"/>
      <c r="D666" s="94"/>
      <c r="F666" s="94"/>
      <c r="G666" s="94"/>
      <c r="H666" s="94"/>
      <c r="I666" s="94"/>
      <c r="J666" s="94"/>
      <c r="K666" s="94"/>
      <c r="L666" s="94"/>
      <c r="M666" s="94"/>
      <c r="N666" s="94"/>
      <c r="O666" s="94"/>
      <c r="P666" s="94"/>
    </row>
    <row r="667" spans="1:16" x14ac:dyDescent="0.35">
      <c r="A667" s="175"/>
      <c r="B667" s="156"/>
      <c r="C667" s="159"/>
      <c r="D667" s="94"/>
      <c r="F667" s="94"/>
      <c r="G667" s="94"/>
      <c r="H667" s="94"/>
      <c r="I667" s="94"/>
      <c r="J667" s="94"/>
      <c r="K667" s="94"/>
      <c r="L667" s="94"/>
      <c r="M667" s="94"/>
      <c r="N667" s="94"/>
      <c r="O667" s="94"/>
      <c r="P667" s="94"/>
    </row>
    <row r="668" spans="1:16" x14ac:dyDescent="0.35">
      <c r="A668" s="175"/>
      <c r="B668" s="156"/>
      <c r="C668" s="159"/>
      <c r="D668" s="94"/>
      <c r="F668" s="94"/>
      <c r="G668" s="94"/>
      <c r="H668" s="94"/>
      <c r="I668" s="94"/>
      <c r="J668" s="94"/>
      <c r="K668" s="94"/>
      <c r="L668" s="94"/>
      <c r="M668" s="94"/>
      <c r="N668" s="94"/>
      <c r="O668" s="94"/>
      <c r="P668" s="94"/>
    </row>
    <row r="669" spans="1:16" x14ac:dyDescent="0.35">
      <c r="A669" s="175"/>
      <c r="B669" s="156"/>
      <c r="C669" s="159"/>
      <c r="D669" s="94"/>
      <c r="F669" s="94"/>
      <c r="G669" s="94"/>
      <c r="H669" s="94"/>
      <c r="I669" s="94"/>
      <c r="J669" s="94"/>
      <c r="K669" s="94"/>
      <c r="L669" s="94"/>
      <c r="M669" s="94"/>
      <c r="N669" s="94"/>
      <c r="O669" s="94"/>
      <c r="P669" s="94"/>
    </row>
    <row r="670" spans="1:16" x14ac:dyDescent="0.35">
      <c r="A670" s="175"/>
      <c r="B670" s="156"/>
      <c r="C670" s="159"/>
      <c r="D670" s="94"/>
      <c r="F670" s="94"/>
      <c r="G670" s="94"/>
      <c r="H670" s="94"/>
      <c r="I670" s="94"/>
      <c r="J670" s="94"/>
      <c r="K670" s="94"/>
      <c r="L670" s="94"/>
      <c r="M670" s="94"/>
      <c r="N670" s="94"/>
      <c r="O670" s="94"/>
      <c r="P670" s="94"/>
    </row>
    <row r="671" spans="1:16" x14ac:dyDescent="0.35">
      <c r="A671" s="175"/>
      <c r="B671" s="156"/>
      <c r="C671" s="159"/>
      <c r="D671" s="94"/>
      <c r="F671" s="94"/>
      <c r="G671" s="94"/>
      <c r="H671" s="94"/>
      <c r="I671" s="94"/>
      <c r="J671" s="94"/>
      <c r="K671" s="94"/>
      <c r="L671" s="94"/>
      <c r="M671" s="94"/>
      <c r="N671" s="94"/>
      <c r="O671" s="94"/>
      <c r="P671" s="94"/>
    </row>
    <row r="672" spans="1:16" x14ac:dyDescent="0.35">
      <c r="A672" s="175"/>
      <c r="B672" s="156"/>
      <c r="C672" s="159"/>
      <c r="D672" s="94"/>
      <c r="F672" s="94"/>
      <c r="G672" s="94"/>
      <c r="H672" s="94"/>
      <c r="I672" s="94"/>
      <c r="J672" s="94"/>
      <c r="K672" s="94"/>
      <c r="L672" s="94"/>
      <c r="M672" s="94"/>
      <c r="N672" s="94"/>
      <c r="O672" s="94"/>
      <c r="P672" s="94"/>
    </row>
    <row r="673" spans="1:16" x14ac:dyDescent="0.35">
      <c r="A673" s="175"/>
      <c r="B673" s="156"/>
      <c r="C673" s="159"/>
      <c r="D673" s="94"/>
      <c r="F673" s="94"/>
      <c r="G673" s="94"/>
      <c r="H673" s="94"/>
      <c r="I673" s="94"/>
      <c r="J673" s="94"/>
      <c r="K673" s="94"/>
      <c r="L673" s="94"/>
      <c r="M673" s="94"/>
      <c r="N673" s="94"/>
      <c r="O673" s="94"/>
      <c r="P673" s="94"/>
    </row>
    <row r="674" spans="1:16" x14ac:dyDescent="0.35">
      <c r="A674" s="175"/>
      <c r="B674" s="156"/>
      <c r="C674" s="159"/>
      <c r="D674" s="94"/>
      <c r="F674" s="94"/>
      <c r="G674" s="94"/>
      <c r="H674" s="94"/>
      <c r="I674" s="94"/>
      <c r="J674" s="94"/>
      <c r="K674" s="94"/>
      <c r="L674" s="94"/>
      <c r="M674" s="94"/>
      <c r="N674" s="94"/>
      <c r="O674" s="94"/>
      <c r="P674" s="94"/>
    </row>
    <row r="675" spans="1:16" x14ac:dyDescent="0.35">
      <c r="A675" s="175"/>
      <c r="B675" s="156"/>
      <c r="C675" s="159"/>
      <c r="D675" s="94"/>
      <c r="F675" s="94"/>
      <c r="G675" s="94"/>
      <c r="H675" s="94"/>
      <c r="I675" s="94"/>
      <c r="J675" s="94"/>
      <c r="K675" s="94"/>
      <c r="L675" s="94"/>
      <c r="M675" s="94"/>
      <c r="N675" s="94"/>
      <c r="O675" s="94"/>
      <c r="P675" s="94"/>
    </row>
    <row r="676" spans="1:16" x14ac:dyDescent="0.35">
      <c r="A676" s="175"/>
      <c r="B676" s="156"/>
      <c r="C676" s="159"/>
      <c r="D676" s="94"/>
      <c r="F676" s="94"/>
      <c r="G676" s="94"/>
      <c r="H676" s="94"/>
      <c r="I676" s="94"/>
      <c r="J676" s="94"/>
      <c r="K676" s="94"/>
      <c r="L676" s="94"/>
      <c r="M676" s="94"/>
      <c r="N676" s="94"/>
      <c r="O676" s="94"/>
      <c r="P676" s="94"/>
    </row>
    <row r="677" spans="1:16" x14ac:dyDescent="0.35">
      <c r="A677" s="175"/>
      <c r="B677" s="156"/>
      <c r="C677" s="159"/>
      <c r="D677" s="94"/>
      <c r="F677" s="94"/>
      <c r="G677" s="94"/>
      <c r="H677" s="94"/>
      <c r="I677" s="94"/>
      <c r="J677" s="94"/>
      <c r="K677" s="94"/>
      <c r="L677" s="94"/>
      <c r="M677" s="94"/>
      <c r="N677" s="94"/>
      <c r="O677" s="94"/>
      <c r="P677" s="94"/>
    </row>
    <row r="678" spans="1:16" x14ac:dyDescent="0.35">
      <c r="A678" s="175"/>
      <c r="B678" s="156"/>
      <c r="C678" s="159"/>
      <c r="D678" s="94"/>
      <c r="F678" s="94"/>
      <c r="G678" s="94"/>
      <c r="H678" s="94"/>
      <c r="I678" s="94"/>
      <c r="J678" s="94"/>
      <c r="K678" s="94"/>
      <c r="L678" s="94"/>
      <c r="M678" s="94"/>
      <c r="N678" s="94"/>
      <c r="O678" s="94"/>
      <c r="P678" s="94"/>
    </row>
    <row r="679" spans="1:16" x14ac:dyDescent="0.35">
      <c r="A679" s="175"/>
      <c r="B679" s="156"/>
      <c r="C679" s="159"/>
      <c r="D679" s="94"/>
      <c r="F679" s="94"/>
      <c r="G679" s="94"/>
      <c r="H679" s="94"/>
      <c r="I679" s="94"/>
      <c r="J679" s="94"/>
      <c r="K679" s="94"/>
      <c r="L679" s="94"/>
      <c r="M679" s="94"/>
      <c r="N679" s="94"/>
      <c r="O679" s="94"/>
      <c r="P679" s="94"/>
    </row>
    <row r="680" spans="1:16" x14ac:dyDescent="0.35">
      <c r="A680" s="175"/>
      <c r="B680" s="156"/>
      <c r="C680" s="159"/>
      <c r="D680" s="94"/>
      <c r="F680" s="94"/>
      <c r="G680" s="94"/>
      <c r="H680" s="94"/>
      <c r="I680" s="94"/>
      <c r="J680" s="94"/>
      <c r="K680" s="94"/>
      <c r="L680" s="94"/>
      <c r="M680" s="94"/>
      <c r="N680" s="94"/>
      <c r="O680" s="94"/>
      <c r="P680" s="94"/>
    </row>
    <row r="681" spans="1:16" x14ac:dyDescent="0.35">
      <c r="A681" s="175"/>
      <c r="B681" s="156"/>
      <c r="C681" s="159"/>
      <c r="D681" s="94"/>
      <c r="F681" s="94"/>
      <c r="G681" s="94"/>
      <c r="H681" s="94"/>
      <c r="I681" s="94"/>
      <c r="J681" s="94"/>
      <c r="K681" s="94"/>
      <c r="L681" s="94"/>
      <c r="M681" s="94"/>
      <c r="N681" s="94"/>
      <c r="O681" s="94"/>
      <c r="P681" s="94"/>
    </row>
    <row r="682" spans="1:16" x14ac:dyDescent="0.35">
      <c r="A682" s="175"/>
      <c r="B682" s="156"/>
      <c r="C682" s="159"/>
      <c r="D682" s="94"/>
      <c r="F682" s="94"/>
      <c r="G682" s="94"/>
      <c r="H682" s="94"/>
      <c r="I682" s="94"/>
      <c r="J682" s="94"/>
      <c r="K682" s="94"/>
      <c r="L682" s="94"/>
      <c r="M682" s="94"/>
      <c r="N682" s="94"/>
      <c r="O682" s="94"/>
      <c r="P682" s="94"/>
    </row>
    <row r="683" spans="1:16" x14ac:dyDescent="0.35">
      <c r="A683" s="175"/>
      <c r="B683" s="156"/>
      <c r="C683" s="159"/>
      <c r="D683" s="94"/>
      <c r="F683" s="94"/>
      <c r="G683" s="94"/>
      <c r="H683" s="94"/>
      <c r="I683" s="94"/>
      <c r="J683" s="94"/>
      <c r="K683" s="94"/>
      <c r="L683" s="94"/>
      <c r="M683" s="94"/>
      <c r="N683" s="94"/>
      <c r="O683" s="94"/>
      <c r="P683" s="94"/>
    </row>
    <row r="684" spans="1:16" x14ac:dyDescent="0.35">
      <c r="A684" s="175"/>
      <c r="B684" s="156"/>
      <c r="C684" s="159"/>
      <c r="D684" s="94"/>
      <c r="F684" s="94"/>
      <c r="G684" s="94"/>
      <c r="H684" s="94"/>
      <c r="I684" s="94"/>
      <c r="J684" s="94"/>
      <c r="K684" s="94"/>
      <c r="L684" s="94"/>
      <c r="M684" s="94"/>
      <c r="N684" s="94"/>
      <c r="O684" s="94"/>
      <c r="P684" s="94"/>
    </row>
    <row r="685" spans="1:16" x14ac:dyDescent="0.35">
      <c r="A685" s="175"/>
      <c r="B685" s="156"/>
      <c r="C685" s="159"/>
      <c r="D685" s="94"/>
      <c r="F685" s="94"/>
      <c r="G685" s="94"/>
      <c r="H685" s="94"/>
      <c r="I685" s="94"/>
      <c r="J685" s="94"/>
      <c r="K685" s="94"/>
      <c r="L685" s="94"/>
      <c r="M685" s="94"/>
      <c r="N685" s="94"/>
      <c r="O685" s="94"/>
      <c r="P685" s="94"/>
    </row>
    <row r="686" spans="1:16" x14ac:dyDescent="0.35">
      <c r="A686" s="175"/>
      <c r="B686" s="156"/>
      <c r="C686" s="159"/>
      <c r="D686" s="94"/>
      <c r="F686" s="94"/>
      <c r="G686" s="94"/>
      <c r="H686" s="94"/>
      <c r="I686" s="94"/>
      <c r="J686" s="94"/>
      <c r="K686" s="94"/>
      <c r="L686" s="94"/>
      <c r="M686" s="94"/>
      <c r="N686" s="94"/>
      <c r="O686" s="94"/>
      <c r="P686" s="94"/>
    </row>
    <row r="687" spans="1:16" x14ac:dyDescent="0.35">
      <c r="A687" s="175"/>
      <c r="B687" s="156"/>
      <c r="C687" s="159"/>
      <c r="D687" s="94"/>
      <c r="F687" s="94"/>
      <c r="G687" s="94"/>
      <c r="H687" s="94"/>
      <c r="I687" s="94"/>
      <c r="J687" s="94"/>
      <c r="K687" s="94"/>
      <c r="L687" s="94"/>
      <c r="M687" s="94"/>
      <c r="N687" s="94"/>
      <c r="O687" s="94"/>
      <c r="P687" s="94"/>
    </row>
    <row r="688" spans="1:16" x14ac:dyDescent="0.35">
      <c r="A688" s="175"/>
      <c r="B688" s="156"/>
      <c r="C688" s="159"/>
      <c r="D688" s="94"/>
      <c r="F688" s="94"/>
      <c r="G688" s="94"/>
      <c r="H688" s="94"/>
      <c r="I688" s="94"/>
      <c r="J688" s="94"/>
      <c r="K688" s="94"/>
      <c r="L688" s="94"/>
      <c r="M688" s="94"/>
      <c r="N688" s="94"/>
      <c r="O688" s="94"/>
      <c r="P688" s="94"/>
    </row>
    <row r="689" spans="1:16" x14ac:dyDescent="0.35">
      <c r="A689" s="175"/>
      <c r="B689" s="156"/>
      <c r="C689" s="159"/>
      <c r="D689" s="94"/>
      <c r="F689" s="94"/>
      <c r="G689" s="94"/>
      <c r="H689" s="94"/>
      <c r="I689" s="94"/>
      <c r="J689" s="94"/>
      <c r="K689" s="94"/>
      <c r="L689" s="94"/>
      <c r="M689" s="94"/>
      <c r="N689" s="94"/>
      <c r="O689" s="94"/>
      <c r="P689" s="94"/>
    </row>
    <row r="690" spans="1:16" x14ac:dyDescent="0.35">
      <c r="A690" s="175"/>
      <c r="B690" s="156"/>
      <c r="C690" s="159"/>
      <c r="D690" s="94"/>
      <c r="F690" s="94"/>
      <c r="G690" s="94"/>
      <c r="H690" s="94"/>
      <c r="I690" s="94"/>
      <c r="J690" s="94"/>
      <c r="K690" s="94"/>
      <c r="L690" s="94"/>
      <c r="M690" s="94"/>
      <c r="N690" s="94"/>
      <c r="O690" s="94"/>
      <c r="P690" s="94"/>
    </row>
    <row r="691" spans="1:16" x14ac:dyDescent="0.35">
      <c r="A691" s="175"/>
      <c r="B691" s="156"/>
      <c r="C691" s="159"/>
      <c r="D691" s="94"/>
      <c r="F691" s="94"/>
      <c r="G691" s="94"/>
      <c r="H691" s="94"/>
      <c r="I691" s="94"/>
      <c r="J691" s="94"/>
      <c r="K691" s="94"/>
      <c r="L691" s="94"/>
      <c r="M691" s="94"/>
      <c r="N691" s="94"/>
      <c r="O691" s="94"/>
      <c r="P691" s="94"/>
    </row>
    <row r="692" spans="1:16" x14ac:dyDescent="0.35">
      <c r="A692" s="175"/>
      <c r="B692" s="156"/>
      <c r="C692" s="159"/>
      <c r="D692" s="94"/>
      <c r="F692" s="94"/>
      <c r="G692" s="94"/>
      <c r="H692" s="94"/>
      <c r="I692" s="94"/>
      <c r="J692" s="94"/>
      <c r="K692" s="94"/>
      <c r="L692" s="94"/>
      <c r="M692" s="94"/>
      <c r="N692" s="94"/>
      <c r="O692" s="94"/>
      <c r="P692" s="94"/>
    </row>
    <row r="693" spans="1:16" x14ac:dyDescent="0.35">
      <c r="A693" s="175"/>
      <c r="B693" s="156"/>
      <c r="C693" s="159"/>
      <c r="D693" s="94"/>
      <c r="F693" s="94"/>
      <c r="G693" s="94"/>
      <c r="H693" s="94"/>
      <c r="I693" s="94"/>
      <c r="J693" s="94"/>
      <c r="K693" s="94"/>
      <c r="L693" s="94"/>
      <c r="M693" s="94"/>
      <c r="N693" s="94"/>
      <c r="O693" s="94"/>
      <c r="P693" s="94"/>
    </row>
    <row r="694" spans="1:16" x14ac:dyDescent="0.35">
      <c r="A694" s="175"/>
      <c r="B694" s="156"/>
      <c r="C694" s="159"/>
      <c r="D694" s="94"/>
      <c r="F694" s="94"/>
      <c r="G694" s="94"/>
      <c r="H694" s="94"/>
      <c r="I694" s="94"/>
      <c r="J694" s="94"/>
      <c r="K694" s="94"/>
      <c r="L694" s="94"/>
      <c r="M694" s="94"/>
      <c r="N694" s="94"/>
      <c r="O694" s="94"/>
      <c r="P694" s="94"/>
    </row>
    <row r="695" spans="1:16" x14ac:dyDescent="0.35">
      <c r="A695" s="175"/>
      <c r="B695" s="156"/>
      <c r="C695" s="159"/>
      <c r="D695" s="94"/>
      <c r="F695" s="94"/>
      <c r="G695" s="94"/>
      <c r="H695" s="94"/>
      <c r="I695" s="94"/>
      <c r="J695" s="94"/>
      <c r="K695" s="94"/>
      <c r="L695" s="94"/>
      <c r="M695" s="94"/>
      <c r="N695" s="94"/>
      <c r="O695" s="94"/>
      <c r="P695" s="94"/>
    </row>
    <row r="696" spans="1:16" x14ac:dyDescent="0.35">
      <c r="A696" s="175"/>
      <c r="B696" s="156"/>
      <c r="C696" s="159"/>
      <c r="D696" s="94"/>
      <c r="F696" s="94"/>
      <c r="G696" s="94"/>
      <c r="H696" s="94"/>
      <c r="I696" s="94"/>
      <c r="J696" s="94"/>
      <c r="K696" s="94"/>
      <c r="L696" s="94"/>
      <c r="M696" s="94"/>
      <c r="N696" s="94"/>
      <c r="O696" s="94"/>
      <c r="P696" s="94"/>
    </row>
    <row r="697" spans="1:16" x14ac:dyDescent="0.35">
      <c r="A697" s="175"/>
      <c r="B697" s="156"/>
      <c r="C697" s="159"/>
      <c r="D697" s="94"/>
      <c r="F697" s="94"/>
      <c r="G697" s="94"/>
      <c r="H697" s="94"/>
      <c r="I697" s="94"/>
      <c r="J697" s="94"/>
      <c r="K697" s="94"/>
      <c r="L697" s="94"/>
      <c r="M697" s="94"/>
      <c r="N697" s="94"/>
      <c r="O697" s="94"/>
      <c r="P697" s="94"/>
    </row>
    <row r="698" spans="1:16" x14ac:dyDescent="0.35">
      <c r="A698" s="175"/>
      <c r="B698" s="156"/>
      <c r="C698" s="159"/>
      <c r="D698" s="94"/>
      <c r="F698" s="94"/>
      <c r="G698" s="94"/>
      <c r="H698" s="94"/>
      <c r="I698" s="94"/>
      <c r="J698" s="94"/>
      <c r="K698" s="94"/>
      <c r="L698" s="94"/>
      <c r="M698" s="94"/>
      <c r="N698" s="94"/>
      <c r="O698" s="94"/>
      <c r="P698" s="94"/>
    </row>
    <row r="699" spans="1:16" x14ac:dyDescent="0.35">
      <c r="A699" s="175"/>
      <c r="B699" s="156"/>
      <c r="C699" s="159"/>
      <c r="D699" s="94"/>
      <c r="F699" s="94"/>
      <c r="G699" s="94"/>
      <c r="H699" s="94"/>
      <c r="I699" s="94"/>
      <c r="J699" s="94"/>
      <c r="K699" s="94"/>
      <c r="L699" s="94"/>
      <c r="M699" s="94"/>
      <c r="N699" s="94"/>
      <c r="O699" s="94"/>
      <c r="P699" s="94"/>
    </row>
    <row r="700" spans="1:16" x14ac:dyDescent="0.35">
      <c r="A700" s="175"/>
      <c r="B700" s="156"/>
      <c r="C700" s="159"/>
      <c r="D700" s="94"/>
      <c r="F700" s="94"/>
      <c r="G700" s="94"/>
      <c r="H700" s="94"/>
      <c r="I700" s="94"/>
      <c r="J700" s="94"/>
      <c r="K700" s="94"/>
      <c r="L700" s="94"/>
      <c r="M700" s="94"/>
      <c r="N700" s="94"/>
      <c r="O700" s="94"/>
      <c r="P700" s="94"/>
    </row>
    <row r="701" spans="1:16" x14ac:dyDescent="0.35">
      <c r="A701" s="175"/>
      <c r="B701" s="156"/>
      <c r="C701" s="159"/>
      <c r="D701" s="94"/>
      <c r="F701" s="94"/>
      <c r="G701" s="94"/>
      <c r="H701" s="94"/>
      <c r="I701" s="94"/>
      <c r="J701" s="94"/>
      <c r="K701" s="94"/>
      <c r="L701" s="94"/>
      <c r="M701" s="94"/>
      <c r="N701" s="94"/>
      <c r="O701" s="94"/>
      <c r="P701" s="94"/>
    </row>
    <row r="702" spans="1:16" x14ac:dyDescent="0.35">
      <c r="A702" s="175"/>
      <c r="B702" s="156"/>
      <c r="C702" s="159"/>
      <c r="D702" s="94"/>
      <c r="F702" s="94"/>
      <c r="G702" s="94"/>
      <c r="H702" s="94"/>
      <c r="I702" s="94"/>
      <c r="J702" s="94"/>
      <c r="K702" s="94"/>
      <c r="L702" s="94"/>
      <c r="M702" s="94"/>
      <c r="N702" s="94"/>
      <c r="O702" s="94"/>
      <c r="P702" s="94"/>
    </row>
    <row r="703" spans="1:16" x14ac:dyDescent="0.35">
      <c r="A703" s="175"/>
      <c r="B703" s="156"/>
      <c r="C703" s="159"/>
      <c r="D703" s="94"/>
      <c r="F703" s="94"/>
      <c r="G703" s="94"/>
      <c r="H703" s="94"/>
      <c r="I703" s="94"/>
      <c r="J703" s="94"/>
      <c r="K703" s="94"/>
      <c r="L703" s="94"/>
      <c r="M703" s="94"/>
      <c r="N703" s="94"/>
      <c r="O703" s="94"/>
      <c r="P703" s="94"/>
    </row>
    <row r="704" spans="1:16" x14ac:dyDescent="0.35">
      <c r="A704" s="175"/>
      <c r="B704" s="156"/>
      <c r="C704" s="159"/>
      <c r="D704" s="94"/>
      <c r="F704" s="94"/>
      <c r="G704" s="94"/>
      <c r="H704" s="94"/>
      <c r="I704" s="94"/>
      <c r="J704" s="94"/>
      <c r="K704" s="94"/>
      <c r="L704" s="94"/>
      <c r="M704" s="94"/>
      <c r="N704" s="94"/>
      <c r="O704" s="94"/>
      <c r="P704" s="94"/>
    </row>
    <row r="705" spans="1:16" x14ac:dyDescent="0.35">
      <c r="A705" s="175"/>
      <c r="B705" s="156"/>
      <c r="C705" s="159"/>
      <c r="D705" s="94"/>
      <c r="F705" s="94"/>
      <c r="G705" s="94"/>
      <c r="H705" s="94"/>
      <c r="I705" s="94"/>
      <c r="J705" s="94"/>
      <c r="K705" s="94"/>
      <c r="L705" s="94"/>
      <c r="M705" s="94"/>
      <c r="N705" s="94"/>
      <c r="O705" s="94"/>
      <c r="P705" s="94"/>
    </row>
    <row r="706" spans="1:16" x14ac:dyDescent="0.35">
      <c r="A706" s="175"/>
      <c r="B706" s="156"/>
      <c r="C706" s="159"/>
      <c r="D706" s="94"/>
      <c r="F706" s="94"/>
      <c r="G706" s="94"/>
      <c r="H706" s="94"/>
      <c r="I706" s="94"/>
      <c r="J706" s="94"/>
      <c r="K706" s="94"/>
      <c r="L706" s="94"/>
      <c r="M706" s="94"/>
      <c r="N706" s="94"/>
      <c r="O706" s="94"/>
      <c r="P706" s="94"/>
    </row>
    <row r="707" spans="1:16" x14ac:dyDescent="0.35">
      <c r="A707" s="175"/>
      <c r="B707" s="156"/>
      <c r="C707" s="159"/>
      <c r="D707" s="94"/>
      <c r="F707" s="94"/>
      <c r="G707" s="94"/>
      <c r="H707" s="94"/>
      <c r="I707" s="94"/>
      <c r="J707" s="94"/>
      <c r="K707" s="94"/>
      <c r="L707" s="94"/>
      <c r="M707" s="94"/>
      <c r="N707" s="94"/>
      <c r="O707" s="94"/>
      <c r="P707" s="94"/>
    </row>
    <row r="708" spans="1:16" x14ac:dyDescent="0.35">
      <c r="A708" s="175"/>
      <c r="B708" s="156"/>
      <c r="C708" s="159"/>
      <c r="D708" s="94"/>
      <c r="F708" s="94"/>
      <c r="G708" s="94"/>
      <c r="H708" s="94"/>
      <c r="I708" s="94"/>
      <c r="J708" s="94"/>
      <c r="K708" s="94"/>
      <c r="L708" s="94"/>
      <c r="M708" s="94"/>
      <c r="N708" s="94"/>
      <c r="O708" s="94"/>
      <c r="P708" s="94"/>
    </row>
    <row r="709" spans="1:16" x14ac:dyDescent="0.35">
      <c r="A709" s="175"/>
      <c r="B709" s="156"/>
      <c r="C709" s="159"/>
      <c r="D709" s="94"/>
      <c r="F709" s="94"/>
      <c r="G709" s="94"/>
      <c r="H709" s="94"/>
      <c r="I709" s="94"/>
      <c r="J709" s="94"/>
      <c r="K709" s="94"/>
      <c r="L709" s="94"/>
      <c r="M709" s="94"/>
      <c r="N709" s="94"/>
      <c r="O709" s="94"/>
      <c r="P709" s="94"/>
    </row>
    <row r="710" spans="1:16" x14ac:dyDescent="0.35">
      <c r="A710" s="175"/>
      <c r="B710" s="156"/>
      <c r="C710" s="159"/>
      <c r="D710" s="94"/>
      <c r="F710" s="94"/>
      <c r="G710" s="94"/>
      <c r="H710" s="94"/>
      <c r="I710" s="94"/>
      <c r="J710" s="94"/>
      <c r="K710" s="94"/>
      <c r="L710" s="94"/>
      <c r="M710" s="94"/>
      <c r="N710" s="94"/>
      <c r="O710" s="94"/>
      <c r="P710" s="94"/>
    </row>
    <row r="711" spans="1:16" x14ac:dyDescent="0.35">
      <c r="A711" s="175"/>
      <c r="B711" s="156"/>
      <c r="C711" s="159"/>
      <c r="D711" s="94"/>
      <c r="F711" s="94"/>
      <c r="G711" s="94"/>
      <c r="H711" s="94"/>
      <c r="I711" s="94"/>
      <c r="J711" s="94"/>
      <c r="K711" s="94"/>
      <c r="L711" s="94"/>
      <c r="M711" s="94"/>
      <c r="N711" s="94"/>
      <c r="O711" s="94"/>
      <c r="P711" s="94"/>
    </row>
    <row r="712" spans="1:16" x14ac:dyDescent="0.35">
      <c r="A712" s="175"/>
      <c r="B712" s="156"/>
      <c r="C712" s="159"/>
      <c r="D712" s="94"/>
      <c r="F712" s="94"/>
      <c r="G712" s="94"/>
      <c r="H712" s="94"/>
      <c r="I712" s="94"/>
      <c r="J712" s="94"/>
      <c r="K712" s="94"/>
      <c r="L712" s="94"/>
      <c r="M712" s="94"/>
      <c r="N712" s="94"/>
      <c r="O712" s="94"/>
      <c r="P712" s="94"/>
    </row>
    <row r="713" spans="1:16" x14ac:dyDescent="0.35">
      <c r="A713" s="175"/>
      <c r="B713" s="156"/>
      <c r="C713" s="159"/>
      <c r="D713" s="94"/>
      <c r="F713" s="94"/>
      <c r="G713" s="94"/>
      <c r="H713" s="94"/>
      <c r="I713" s="94"/>
      <c r="J713" s="94"/>
      <c r="K713" s="94"/>
      <c r="L713" s="94"/>
      <c r="M713" s="94"/>
      <c r="N713" s="94"/>
      <c r="O713" s="94"/>
      <c r="P713" s="94"/>
    </row>
    <row r="714" spans="1:16" x14ac:dyDescent="0.35">
      <c r="A714" s="175"/>
      <c r="B714" s="156"/>
      <c r="C714" s="159"/>
      <c r="D714" s="94"/>
      <c r="F714" s="94"/>
      <c r="G714" s="94"/>
      <c r="H714" s="94"/>
      <c r="I714" s="94"/>
      <c r="J714" s="94"/>
      <c r="K714" s="94"/>
      <c r="L714" s="94"/>
      <c r="M714" s="94"/>
      <c r="N714" s="94"/>
      <c r="O714" s="94"/>
      <c r="P714" s="94"/>
    </row>
    <row r="715" spans="1:16" x14ac:dyDescent="0.35">
      <c r="A715" s="175"/>
      <c r="B715" s="156"/>
      <c r="C715" s="159"/>
      <c r="D715" s="94"/>
      <c r="F715" s="94"/>
      <c r="G715" s="94"/>
      <c r="H715" s="94"/>
      <c r="I715" s="94"/>
      <c r="J715" s="94"/>
      <c r="K715" s="94"/>
      <c r="L715" s="94"/>
      <c r="M715" s="94"/>
      <c r="N715" s="94"/>
      <c r="O715" s="94"/>
      <c r="P715" s="94"/>
    </row>
    <row r="716" spans="1:16" x14ac:dyDescent="0.35">
      <c r="A716" s="175"/>
      <c r="B716" s="156"/>
      <c r="C716" s="159"/>
      <c r="D716" s="94"/>
      <c r="F716" s="94"/>
      <c r="G716" s="94"/>
      <c r="H716" s="94"/>
      <c r="I716" s="94"/>
      <c r="J716" s="94"/>
      <c r="K716" s="94"/>
      <c r="L716" s="94"/>
      <c r="M716" s="94"/>
      <c r="N716" s="94"/>
      <c r="O716" s="94"/>
      <c r="P716" s="94"/>
    </row>
    <row r="717" spans="1:16" x14ac:dyDescent="0.35">
      <c r="A717" s="175"/>
      <c r="B717" s="156"/>
      <c r="C717" s="159"/>
      <c r="D717" s="94"/>
      <c r="F717" s="94"/>
      <c r="G717" s="94"/>
      <c r="H717" s="94"/>
      <c r="I717" s="94"/>
      <c r="J717" s="94"/>
      <c r="K717" s="94"/>
      <c r="L717" s="94"/>
      <c r="M717" s="94"/>
      <c r="N717" s="94"/>
      <c r="O717" s="94"/>
      <c r="P717" s="94"/>
    </row>
    <row r="718" spans="1:16" x14ac:dyDescent="0.35">
      <c r="A718" s="175"/>
      <c r="B718" s="156"/>
      <c r="C718" s="159"/>
      <c r="D718" s="94"/>
      <c r="F718" s="94"/>
      <c r="G718" s="94"/>
      <c r="H718" s="94"/>
      <c r="I718" s="94"/>
      <c r="J718" s="94"/>
      <c r="K718" s="94"/>
      <c r="L718" s="94"/>
      <c r="M718" s="94"/>
      <c r="N718" s="94"/>
      <c r="O718" s="94"/>
      <c r="P718" s="94"/>
    </row>
    <row r="719" spans="1:16" x14ac:dyDescent="0.35">
      <c r="A719" s="175"/>
      <c r="B719" s="156"/>
      <c r="C719" s="159"/>
      <c r="D719" s="94"/>
      <c r="F719" s="94"/>
      <c r="G719" s="94"/>
      <c r="H719" s="94"/>
      <c r="I719" s="94"/>
      <c r="J719" s="94"/>
      <c r="K719" s="94"/>
      <c r="L719" s="94"/>
      <c r="M719" s="94"/>
      <c r="N719" s="94"/>
      <c r="O719" s="94"/>
      <c r="P719" s="94"/>
    </row>
    <row r="720" spans="1:16" x14ac:dyDescent="0.35">
      <c r="A720" s="175"/>
      <c r="B720" s="156"/>
      <c r="C720" s="159"/>
      <c r="D720" s="94"/>
      <c r="F720" s="94"/>
      <c r="G720" s="94"/>
      <c r="H720" s="94"/>
      <c r="I720" s="94"/>
      <c r="J720" s="94"/>
      <c r="K720" s="94"/>
      <c r="L720" s="94"/>
      <c r="M720" s="94"/>
      <c r="N720" s="94"/>
      <c r="O720" s="94"/>
      <c r="P720" s="94"/>
    </row>
    <row r="721" spans="1:16" x14ac:dyDescent="0.35">
      <c r="A721" s="175"/>
      <c r="B721" s="156"/>
      <c r="C721" s="159"/>
      <c r="D721" s="94"/>
      <c r="F721" s="94"/>
      <c r="G721" s="94"/>
      <c r="H721" s="94"/>
      <c r="I721" s="94"/>
      <c r="J721" s="94"/>
      <c r="K721" s="94"/>
      <c r="L721" s="94"/>
      <c r="M721" s="94"/>
      <c r="N721" s="94"/>
      <c r="O721" s="94"/>
      <c r="P721" s="94"/>
    </row>
  </sheetData>
  <sheetProtection algorithmName="SHA-512" hashValue="rQ3UO4nm2oMkMoUqE88JzFKYjnmIhkpigb8kBVyv6sP5xEzShGOWZXpl5Q5pDEIGgSVg92fOBbC5aTx7uX+ZsQ==" saltValue="IDXEjMwC8pBlucr7GfMkig==" spinCount="100000" sheet="1" selectLockedCells="1"/>
  <mergeCells count="1">
    <mergeCell ref="A3:E7"/>
  </mergeCells>
  <conditionalFormatting sqref="D11:D499">
    <cfRule type="expression" dxfId="6" priority="1">
      <formula>IF(OR(#REF!="Cancelling Medical", #REF!="Cancelling Dental", #REF!="Cancelling Voluntary Vision"), FALSE, TRUE)</formula>
    </cfRule>
  </conditionalFormatting>
  <conditionalFormatting sqref="E11:E499">
    <cfRule type="expression" dxfId="5" priority="2">
      <formula>IF(#REF!="Employee", FALSE, TRUE)</formula>
    </cfRule>
  </conditionalFormatting>
  <dataValidations count="6">
    <dataValidation type="custom" allowBlank="1" showInputMessage="1" showErrorMessage="1" errorTitle="Error" error="The date cannot be before DOH." sqref="F500:J721 F723:J1048576" xr:uid="{FF2E74B1-1755-4E56-AC08-BCCFD3F0FB7F}">
      <formula1>IF(F500&gt;=#REF!, TRUE, FALSE)</formula1>
    </dataValidation>
    <dataValidation type="custom" allowBlank="1" showInputMessage="1" showErrorMessage="1" sqref="A11:B721 A723:B1048576" xr:uid="{F9D00866-259C-41B9-B8B9-A321348ABFC5}">
      <formula1>IF(A11="", TRUE, IF(ISERROR(SUMPRODUCT(SEARCH(MID(A11, ROW(INDIRECT("1:"&amp;LEN(A11))),1),"0123456789abcdefghijklmnopqrstuvwxyz '/-,."))), FALSE, TRUE))</formula1>
    </dataValidation>
    <dataValidation operator="equal" allowBlank="1" showInputMessage="1" showErrorMessage="1" sqref="D8:D10" xr:uid="{116FEFCA-02EE-4933-9A4B-A6063A5645B3}"/>
    <dataValidation type="custom" operator="equal" allowBlank="1" showInputMessage="1" showErrorMessage="1" errorTitle="Invalid Selection" error="Must be a 9-digit numeric entry" sqref="C11:C499" xr:uid="{BFC55873-4B99-4327-AB26-AC9374387BAE}">
      <formula1>AND(LEN(C11)&lt;10, LEN(C11)&gt;6, ISNUMBER(C11))</formula1>
    </dataValidation>
    <dataValidation type="list" allowBlank="1" showInputMessage="1" showErrorMessage="1" sqref="D500:D1048576" xr:uid="{117C3BDA-7286-44E9-BBB2-E375CD9BF3C9}">
      <formula1>"M, F"</formula1>
    </dataValidation>
    <dataValidation type="list" allowBlank="1" showInputMessage="1" showErrorMessage="1" sqref="D11:D499" xr:uid="{94915F4E-6D28-4D92-B6B8-2105CA6F1DF9}">
      <formula1>Reasons_Cancellations</formula1>
    </dataValidation>
  </dataValidations>
  <pageMargins left="0.25" right="0.25" top="0.75" bottom="0.75" header="0.3" footer="0.3"/>
  <pageSetup orientation="landscape" r:id="rId1"/>
  <headerFooter>
    <oddFooter>&amp;L&amp;"Calibri,Regular"&amp;8CC0571 6.2025 Eff 7/1/2025&amp;R&amp;"Calibri,Regular"&amp;8CaliforniaChoice, a division of  CHOICE Administrators Insurance Services, Inc. 
License # 0B42994 – CaliforniaChoice Benefit Administrators, Inc.</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6B382-3350-4DCC-A5B3-9A44946A86D0}">
  <sheetPr codeName="Sheet3"/>
  <dimension ref="A1:K718"/>
  <sheetViews>
    <sheetView zoomScaleNormal="100" workbookViewId="0">
      <pane xSplit="2" ySplit="7" topLeftCell="C8" activePane="bottomRight" state="frozen"/>
      <selection activeCell="A11" sqref="A11"/>
      <selection pane="topRight" activeCell="A11" sqref="A11"/>
      <selection pane="bottomLeft" activeCell="A11" sqref="A11"/>
      <selection pane="bottomRight" activeCell="A8" sqref="A8"/>
    </sheetView>
  </sheetViews>
  <sheetFormatPr defaultColWidth="9.1796875" defaultRowHeight="13" x14ac:dyDescent="0.3"/>
  <cols>
    <col min="1" max="1" width="36" style="30" customWidth="1"/>
    <col min="2" max="2" width="34.81640625" style="40" customWidth="1"/>
    <col min="3" max="3" width="28.54296875" style="40" customWidth="1"/>
    <col min="4" max="4" width="49.54296875" style="40" customWidth="1"/>
    <col min="5" max="5" width="42.54296875" style="40" customWidth="1"/>
    <col min="6" max="7" width="38.26953125" style="40" customWidth="1"/>
    <col min="8" max="8" width="46.54296875" style="40" customWidth="1"/>
    <col min="9" max="9" width="42.54296875" style="40" customWidth="1"/>
    <col min="10" max="11" width="37.81640625" style="39" customWidth="1"/>
    <col min="12" max="12" width="35.7265625" style="30" customWidth="1"/>
    <col min="13" max="13" width="14.453125" style="30" customWidth="1"/>
    <col min="14" max="14" width="35.7265625" style="30" customWidth="1"/>
    <col min="15" max="15" width="14.453125" style="30" customWidth="1"/>
    <col min="16" max="16384" width="9.1796875" style="30"/>
  </cols>
  <sheetData>
    <row r="1" spans="1:11" ht="35.15" customHeight="1" x14ac:dyDescent="0.3">
      <c r="A1" s="41"/>
      <c r="B1" s="41" t="s">
        <v>544</v>
      </c>
      <c r="C1" s="29"/>
      <c r="D1" s="29"/>
      <c r="E1" s="29"/>
      <c r="F1" s="29"/>
      <c r="G1" s="29"/>
      <c r="H1" s="29"/>
      <c r="I1" s="29"/>
      <c r="J1" s="29"/>
      <c r="K1" s="29"/>
    </row>
    <row r="2" spans="1:11" ht="6" customHeight="1" x14ac:dyDescent="0.3">
      <c r="A2" s="35"/>
      <c r="B2" s="35"/>
      <c r="C2" s="35"/>
      <c r="D2" s="35"/>
      <c r="E2" s="35"/>
      <c r="F2" s="35"/>
      <c r="G2" s="35"/>
      <c r="H2" s="35"/>
      <c r="I2" s="35"/>
      <c r="J2" s="35"/>
      <c r="K2" s="35"/>
    </row>
    <row r="3" spans="1:11" ht="14.5" x14ac:dyDescent="0.35">
      <c r="A3" s="32" t="s">
        <v>328</v>
      </c>
      <c r="B3" s="37"/>
      <c r="C3" s="38"/>
      <c r="D3" s="38"/>
      <c r="E3" s="38"/>
      <c r="F3" s="38"/>
      <c r="G3" s="38"/>
      <c r="H3" s="38"/>
      <c r="I3" s="38"/>
      <c r="J3" s="36"/>
      <c r="K3" s="36"/>
    </row>
    <row r="4" spans="1:11" ht="14.5" x14ac:dyDescent="0.35">
      <c r="A4" s="32" t="s">
        <v>329</v>
      </c>
      <c r="B4" s="37"/>
      <c r="C4" s="38"/>
      <c r="D4" s="38"/>
      <c r="E4" s="38"/>
      <c r="F4" s="38"/>
      <c r="G4" s="38"/>
      <c r="H4" s="38"/>
      <c r="I4" s="38"/>
      <c r="J4" s="36"/>
      <c r="K4" s="36"/>
    </row>
    <row r="5" spans="1:11" ht="14.5" x14ac:dyDescent="0.35">
      <c r="A5" s="32" t="s">
        <v>331</v>
      </c>
      <c r="B5" s="37"/>
      <c r="C5" s="38"/>
      <c r="D5" s="38"/>
      <c r="E5" s="38"/>
      <c r="F5" s="38"/>
      <c r="G5" s="38"/>
      <c r="H5" s="38"/>
      <c r="I5" s="38"/>
      <c r="J5" s="36"/>
      <c r="K5" s="36"/>
    </row>
    <row r="6" spans="1:11" s="109" customFormat="1" ht="48.75" customHeight="1" x14ac:dyDescent="0.3">
      <c r="A6" s="187" t="s">
        <v>569</v>
      </c>
      <c r="B6" s="187" t="s">
        <v>569</v>
      </c>
      <c r="C6" s="186" t="s">
        <v>620</v>
      </c>
      <c r="D6" s="186" t="s">
        <v>570</v>
      </c>
      <c r="E6" s="206" t="s">
        <v>571</v>
      </c>
      <c r="F6" s="186" t="s">
        <v>572</v>
      </c>
      <c r="G6" s="186" t="s">
        <v>545</v>
      </c>
      <c r="H6" s="186" t="s">
        <v>573</v>
      </c>
      <c r="I6" s="206" t="s">
        <v>574</v>
      </c>
      <c r="J6" s="186" t="s">
        <v>575</v>
      </c>
      <c r="K6" s="186" t="s">
        <v>576</v>
      </c>
    </row>
    <row r="7" spans="1:11" ht="34.5" customHeight="1" x14ac:dyDescent="0.3">
      <c r="A7" s="81" t="s">
        <v>326</v>
      </c>
      <c r="B7" s="81" t="s">
        <v>327</v>
      </c>
      <c r="C7" s="81" t="s">
        <v>420</v>
      </c>
      <c r="D7" s="81" t="s">
        <v>315</v>
      </c>
      <c r="E7" s="81" t="s">
        <v>422</v>
      </c>
      <c r="F7" s="81" t="s">
        <v>313</v>
      </c>
      <c r="G7" s="81" t="s">
        <v>416</v>
      </c>
      <c r="H7" s="81" t="s">
        <v>611</v>
      </c>
      <c r="I7" s="81" t="s">
        <v>423</v>
      </c>
      <c r="J7" s="81" t="s">
        <v>314</v>
      </c>
      <c r="K7" s="81" t="s">
        <v>415</v>
      </c>
    </row>
    <row r="8" spans="1:11" x14ac:dyDescent="0.3">
      <c r="A8" s="216"/>
      <c r="B8" s="216"/>
      <c r="C8" s="104"/>
      <c r="D8" s="104"/>
      <c r="E8" s="104"/>
      <c r="F8" s="104"/>
      <c r="G8" s="104"/>
      <c r="H8" s="104"/>
      <c r="I8" s="104"/>
      <c r="J8" s="105"/>
      <c r="K8" s="219"/>
    </row>
    <row r="9" spans="1:11" x14ac:dyDescent="0.3">
      <c r="A9" s="216"/>
      <c r="B9" s="216"/>
      <c r="C9" s="104"/>
      <c r="D9" s="104"/>
      <c r="E9" s="104"/>
      <c r="F9" s="104"/>
      <c r="G9" s="104"/>
      <c r="H9" s="104"/>
      <c r="I9" s="104"/>
      <c r="J9" s="105"/>
      <c r="K9" s="219"/>
    </row>
    <row r="10" spans="1:11" x14ac:dyDescent="0.3">
      <c r="A10" s="216"/>
      <c r="B10" s="216"/>
      <c r="C10" s="104"/>
      <c r="D10" s="104"/>
      <c r="E10" s="104"/>
      <c r="F10" s="104"/>
      <c r="G10" s="104"/>
      <c r="H10" s="104"/>
      <c r="I10" s="104"/>
      <c r="J10" s="105"/>
      <c r="K10" s="219"/>
    </row>
    <row r="11" spans="1:11" x14ac:dyDescent="0.3">
      <c r="A11" s="216"/>
      <c r="B11" s="216"/>
      <c r="C11" s="104"/>
      <c r="D11" s="104"/>
      <c r="E11" s="104"/>
      <c r="F11" s="104"/>
      <c r="G11" s="104"/>
      <c r="H11" s="104"/>
      <c r="I11" s="104"/>
      <c r="J11" s="105"/>
      <c r="K11" s="219"/>
    </row>
    <row r="12" spans="1:11" x14ac:dyDescent="0.3">
      <c r="A12" s="216"/>
      <c r="B12" s="216"/>
      <c r="C12" s="104"/>
      <c r="D12" s="104"/>
      <c r="E12" s="104"/>
      <c r="F12" s="104"/>
      <c r="G12" s="104"/>
      <c r="H12" s="104"/>
      <c r="I12" s="104"/>
      <c r="J12" s="105"/>
      <c r="K12" s="219"/>
    </row>
    <row r="13" spans="1:11" x14ac:dyDescent="0.3">
      <c r="A13" s="216"/>
      <c r="B13" s="216"/>
      <c r="C13" s="104"/>
      <c r="D13" s="104"/>
      <c r="E13" s="104"/>
      <c r="F13" s="104"/>
      <c r="G13" s="104"/>
      <c r="H13" s="104"/>
      <c r="I13" s="104"/>
      <c r="J13" s="105"/>
      <c r="K13" s="219"/>
    </row>
    <row r="14" spans="1:11" x14ac:dyDescent="0.3">
      <c r="A14" s="216"/>
      <c r="B14" s="216"/>
      <c r="C14" s="104"/>
      <c r="D14" s="104"/>
      <c r="E14" s="104"/>
      <c r="F14" s="104"/>
      <c r="G14" s="104"/>
      <c r="H14" s="104"/>
      <c r="I14" s="104"/>
      <c r="J14" s="105"/>
      <c r="K14" s="219"/>
    </row>
    <row r="15" spans="1:11" x14ac:dyDescent="0.3">
      <c r="A15" s="216"/>
      <c r="B15" s="216"/>
      <c r="C15" s="104"/>
      <c r="D15" s="104"/>
      <c r="E15" s="104"/>
      <c r="F15" s="104"/>
      <c r="G15" s="104"/>
      <c r="H15" s="104"/>
      <c r="I15" s="104"/>
      <c r="J15" s="105"/>
      <c r="K15" s="219"/>
    </row>
    <row r="16" spans="1:11" x14ac:dyDescent="0.3">
      <c r="A16" s="216"/>
      <c r="B16" s="216"/>
      <c r="C16" s="104"/>
      <c r="D16" s="104"/>
      <c r="E16" s="104"/>
      <c r="F16" s="104"/>
      <c r="G16" s="104"/>
      <c r="H16" s="104"/>
      <c r="I16" s="104"/>
      <c r="J16" s="105"/>
      <c r="K16" s="219"/>
    </row>
    <row r="17" spans="1:11" x14ac:dyDescent="0.3">
      <c r="A17" s="216"/>
      <c r="B17" s="216"/>
      <c r="C17" s="104"/>
      <c r="D17" s="104"/>
      <c r="E17" s="104"/>
      <c r="F17" s="104"/>
      <c r="G17" s="104"/>
      <c r="H17" s="104"/>
      <c r="I17" s="104"/>
      <c r="J17" s="105"/>
      <c r="K17" s="219"/>
    </row>
    <row r="18" spans="1:11" x14ac:dyDescent="0.3">
      <c r="A18" s="216"/>
      <c r="B18" s="216"/>
      <c r="C18" s="104"/>
      <c r="D18" s="104"/>
      <c r="E18" s="104"/>
      <c r="F18" s="104"/>
      <c r="G18" s="104"/>
      <c r="H18" s="104"/>
      <c r="I18" s="104"/>
      <c r="J18" s="105"/>
      <c r="K18" s="219"/>
    </row>
    <row r="19" spans="1:11" x14ac:dyDescent="0.3">
      <c r="A19" s="216"/>
      <c r="B19" s="216"/>
      <c r="C19" s="104"/>
      <c r="D19" s="104"/>
      <c r="E19" s="104"/>
      <c r="F19" s="104"/>
      <c r="G19" s="104"/>
      <c r="H19" s="104"/>
      <c r="I19" s="104"/>
      <c r="J19" s="105"/>
      <c r="K19" s="219"/>
    </row>
    <row r="20" spans="1:11" x14ac:dyDescent="0.3">
      <c r="A20" s="216"/>
      <c r="B20" s="216"/>
      <c r="C20" s="104"/>
      <c r="D20" s="104"/>
      <c r="E20" s="104"/>
      <c r="F20" s="104"/>
      <c r="G20" s="104"/>
      <c r="H20" s="104"/>
      <c r="I20" s="104"/>
      <c r="J20" s="105"/>
      <c r="K20" s="219"/>
    </row>
    <row r="21" spans="1:11" x14ac:dyDescent="0.3">
      <c r="A21" s="216"/>
      <c r="B21" s="216"/>
      <c r="C21" s="104"/>
      <c r="D21" s="104"/>
      <c r="E21" s="104"/>
      <c r="F21" s="104"/>
      <c r="G21" s="104"/>
      <c r="H21" s="104"/>
      <c r="I21" s="104"/>
      <c r="J21" s="105"/>
      <c r="K21" s="219"/>
    </row>
    <row r="22" spans="1:11" x14ac:dyDescent="0.3">
      <c r="A22" s="216"/>
      <c r="B22" s="216"/>
      <c r="C22" s="104"/>
      <c r="D22" s="104"/>
      <c r="E22" s="104"/>
      <c r="F22" s="104"/>
      <c r="G22" s="104"/>
      <c r="H22" s="104"/>
      <c r="I22" s="104"/>
      <c r="J22" s="105"/>
      <c r="K22" s="219"/>
    </row>
    <row r="23" spans="1:11" x14ac:dyDescent="0.3">
      <c r="A23" s="216"/>
      <c r="B23" s="216"/>
      <c r="C23" s="104"/>
      <c r="D23" s="104"/>
      <c r="E23" s="104"/>
      <c r="F23" s="104"/>
      <c r="G23" s="104"/>
      <c r="H23" s="104"/>
      <c r="I23" s="104"/>
      <c r="J23" s="105"/>
      <c r="K23" s="219"/>
    </row>
    <row r="24" spans="1:11" x14ac:dyDescent="0.3">
      <c r="A24" s="216"/>
      <c r="B24" s="216"/>
      <c r="C24" s="104"/>
      <c r="D24" s="104"/>
      <c r="E24" s="104"/>
      <c r="F24" s="104"/>
      <c r="G24" s="104"/>
      <c r="H24" s="104"/>
      <c r="I24" s="104"/>
      <c r="J24" s="105"/>
      <c r="K24" s="219"/>
    </row>
    <row r="25" spans="1:11" x14ac:dyDescent="0.3">
      <c r="A25" s="216"/>
      <c r="B25" s="216"/>
      <c r="C25" s="104"/>
      <c r="D25" s="104"/>
      <c r="E25" s="104"/>
      <c r="F25" s="104"/>
      <c r="G25" s="104"/>
      <c r="H25" s="104"/>
      <c r="I25" s="104"/>
      <c r="J25" s="105"/>
      <c r="K25" s="219"/>
    </row>
    <row r="26" spans="1:11" x14ac:dyDescent="0.3">
      <c r="A26" s="216"/>
      <c r="B26" s="216"/>
      <c r="C26" s="104"/>
      <c r="D26" s="104"/>
      <c r="E26" s="104"/>
      <c r="F26" s="104"/>
      <c r="G26" s="104"/>
      <c r="H26" s="104"/>
      <c r="I26" s="104"/>
      <c r="J26" s="105"/>
      <c r="K26" s="219"/>
    </row>
    <row r="27" spans="1:11" x14ac:dyDescent="0.3">
      <c r="A27" s="216"/>
      <c r="B27" s="216"/>
      <c r="C27" s="104"/>
      <c r="D27" s="104"/>
      <c r="E27" s="104"/>
      <c r="F27" s="104"/>
      <c r="G27" s="104"/>
      <c r="H27" s="104"/>
      <c r="I27" s="104"/>
      <c r="J27" s="105"/>
      <c r="K27" s="219"/>
    </row>
    <row r="28" spans="1:11" x14ac:dyDescent="0.3">
      <c r="A28" s="216"/>
      <c r="B28" s="216"/>
      <c r="C28" s="104"/>
      <c r="D28" s="104"/>
      <c r="E28" s="104"/>
      <c r="F28" s="104"/>
      <c r="G28" s="104"/>
      <c r="H28" s="104"/>
      <c r="I28" s="104"/>
      <c r="J28" s="105"/>
      <c r="K28" s="219"/>
    </row>
    <row r="29" spans="1:11" x14ac:dyDescent="0.3">
      <c r="A29" s="216"/>
      <c r="B29" s="216"/>
      <c r="C29" s="104"/>
      <c r="D29" s="104"/>
      <c r="E29" s="104"/>
      <c r="F29" s="104"/>
      <c r="G29" s="104"/>
      <c r="H29" s="104"/>
      <c r="I29" s="104"/>
      <c r="J29" s="105"/>
      <c r="K29" s="219"/>
    </row>
    <row r="30" spans="1:11" x14ac:dyDescent="0.3">
      <c r="A30" s="216"/>
      <c r="B30" s="216"/>
      <c r="C30" s="104"/>
      <c r="D30" s="104"/>
      <c r="E30" s="104"/>
      <c r="F30" s="104"/>
      <c r="G30" s="104"/>
      <c r="H30" s="104"/>
      <c r="I30" s="104"/>
      <c r="J30" s="105"/>
      <c r="K30" s="219"/>
    </row>
    <row r="31" spans="1:11" x14ac:dyDescent="0.3">
      <c r="A31" s="216"/>
      <c r="B31" s="216"/>
      <c r="C31" s="104"/>
      <c r="D31" s="104"/>
      <c r="E31" s="104"/>
      <c r="F31" s="104"/>
      <c r="G31" s="104"/>
      <c r="H31" s="104"/>
      <c r="I31" s="104"/>
      <c r="J31" s="105"/>
      <c r="K31" s="219"/>
    </row>
    <row r="32" spans="1:11" x14ac:dyDescent="0.3">
      <c r="A32" s="216"/>
      <c r="B32" s="216"/>
      <c r="C32" s="104"/>
      <c r="D32" s="104"/>
      <c r="E32" s="104"/>
      <c r="F32" s="104"/>
      <c r="G32" s="104"/>
      <c r="H32" s="104"/>
      <c r="I32" s="104"/>
      <c r="J32" s="105"/>
      <c r="K32" s="219"/>
    </row>
    <row r="33" spans="1:11" x14ac:dyDescent="0.3">
      <c r="A33" s="216"/>
      <c r="B33" s="216"/>
      <c r="C33" s="104"/>
      <c r="D33" s="104"/>
      <c r="E33" s="104"/>
      <c r="F33" s="104"/>
      <c r="G33" s="104"/>
      <c r="H33" s="104"/>
      <c r="I33" s="104"/>
      <c r="J33" s="105"/>
      <c r="K33" s="219"/>
    </row>
    <row r="34" spans="1:11" x14ac:dyDescent="0.3">
      <c r="A34" s="216"/>
      <c r="B34" s="216"/>
      <c r="C34" s="104"/>
      <c r="D34" s="104"/>
      <c r="E34" s="104"/>
      <c r="F34" s="104"/>
      <c r="G34" s="104"/>
      <c r="H34" s="104"/>
      <c r="I34" s="104"/>
      <c r="J34" s="105"/>
      <c r="K34" s="219"/>
    </row>
    <row r="35" spans="1:11" x14ac:dyDescent="0.3">
      <c r="A35" s="216"/>
      <c r="B35" s="216"/>
      <c r="C35" s="104"/>
      <c r="D35" s="104"/>
      <c r="E35" s="104"/>
      <c r="F35" s="104"/>
      <c r="G35" s="104"/>
      <c r="H35" s="104"/>
      <c r="I35" s="104"/>
      <c r="J35" s="105"/>
      <c r="K35" s="219"/>
    </row>
    <row r="36" spans="1:11" x14ac:dyDescent="0.3">
      <c r="A36" s="216"/>
      <c r="B36" s="216"/>
      <c r="C36" s="104"/>
      <c r="D36" s="104"/>
      <c r="E36" s="104"/>
      <c r="F36" s="104"/>
      <c r="G36" s="104"/>
      <c r="H36" s="104"/>
      <c r="I36" s="104"/>
      <c r="J36" s="105"/>
      <c r="K36" s="219"/>
    </row>
    <row r="37" spans="1:11" x14ac:dyDescent="0.3">
      <c r="A37" s="216"/>
      <c r="B37" s="216"/>
      <c r="C37" s="104"/>
      <c r="D37" s="104"/>
      <c r="E37" s="104"/>
      <c r="F37" s="104"/>
      <c r="G37" s="104"/>
      <c r="H37" s="104"/>
      <c r="I37" s="104"/>
      <c r="J37" s="105"/>
      <c r="K37" s="219"/>
    </row>
    <row r="38" spans="1:11" x14ac:dyDescent="0.3">
      <c r="A38" s="216"/>
      <c r="B38" s="216"/>
      <c r="C38" s="104"/>
      <c r="D38" s="104"/>
      <c r="E38" s="104"/>
      <c r="F38" s="104"/>
      <c r="G38" s="104"/>
      <c r="H38" s="104"/>
      <c r="I38" s="104"/>
      <c r="J38" s="105"/>
      <c r="K38" s="219"/>
    </row>
    <row r="39" spans="1:11" x14ac:dyDescent="0.3">
      <c r="A39" s="216"/>
      <c r="B39" s="216"/>
      <c r="C39" s="104"/>
      <c r="D39" s="104"/>
      <c r="E39" s="104"/>
      <c r="F39" s="104"/>
      <c r="G39" s="104"/>
      <c r="H39" s="104"/>
      <c r="I39" s="104"/>
      <c r="J39" s="105"/>
      <c r="K39" s="219"/>
    </row>
    <row r="40" spans="1:11" x14ac:dyDescent="0.3">
      <c r="A40" s="216"/>
      <c r="B40" s="216"/>
      <c r="C40" s="104"/>
      <c r="D40" s="104"/>
      <c r="E40" s="104"/>
      <c r="F40" s="104"/>
      <c r="G40" s="104"/>
      <c r="H40" s="104"/>
      <c r="I40" s="104"/>
      <c r="J40" s="105"/>
      <c r="K40" s="219"/>
    </row>
    <row r="41" spans="1:11" x14ac:dyDescent="0.3">
      <c r="A41" s="216"/>
      <c r="B41" s="216"/>
      <c r="C41" s="104"/>
      <c r="D41" s="104"/>
      <c r="E41" s="104"/>
      <c r="F41" s="104"/>
      <c r="G41" s="104"/>
      <c r="H41" s="104"/>
      <c r="I41" s="104"/>
      <c r="J41" s="105"/>
      <c r="K41" s="219"/>
    </row>
    <row r="42" spans="1:11" x14ac:dyDescent="0.3">
      <c r="A42" s="216"/>
      <c r="B42" s="216"/>
      <c r="C42" s="104"/>
      <c r="D42" s="104"/>
      <c r="E42" s="104"/>
      <c r="F42" s="104"/>
      <c r="G42" s="104"/>
      <c r="H42" s="104"/>
      <c r="I42" s="104"/>
      <c r="J42" s="105"/>
      <c r="K42" s="219"/>
    </row>
    <row r="43" spans="1:11" x14ac:dyDescent="0.3">
      <c r="A43" s="216"/>
      <c r="B43" s="216"/>
      <c r="C43" s="104"/>
      <c r="D43" s="104"/>
      <c r="E43" s="104"/>
      <c r="F43" s="104"/>
      <c r="G43" s="104"/>
      <c r="H43" s="104"/>
      <c r="I43" s="104"/>
      <c r="J43" s="105"/>
      <c r="K43" s="219"/>
    </row>
    <row r="44" spans="1:11" x14ac:dyDescent="0.3">
      <c r="A44" s="216"/>
      <c r="B44" s="216"/>
      <c r="C44" s="104"/>
      <c r="D44" s="104"/>
      <c r="E44" s="104"/>
      <c r="F44" s="104"/>
      <c r="G44" s="104"/>
      <c r="H44" s="104"/>
      <c r="I44" s="104"/>
      <c r="J44" s="105"/>
      <c r="K44" s="219"/>
    </row>
    <row r="45" spans="1:11" x14ac:dyDescent="0.3">
      <c r="A45" s="216"/>
      <c r="B45" s="216"/>
      <c r="C45" s="104"/>
      <c r="D45" s="104"/>
      <c r="E45" s="104"/>
      <c r="F45" s="104"/>
      <c r="G45" s="104"/>
      <c r="H45" s="104"/>
      <c r="I45" s="104"/>
      <c r="J45" s="105"/>
      <c r="K45" s="219"/>
    </row>
    <row r="46" spans="1:11" x14ac:dyDescent="0.3">
      <c r="A46" s="216"/>
      <c r="B46" s="216"/>
      <c r="C46" s="104"/>
      <c r="D46" s="104"/>
      <c r="E46" s="104"/>
      <c r="F46" s="104"/>
      <c r="G46" s="104"/>
      <c r="H46" s="104"/>
      <c r="I46" s="104"/>
      <c r="J46" s="105"/>
      <c r="K46" s="219"/>
    </row>
    <row r="47" spans="1:11" x14ac:dyDescent="0.3">
      <c r="A47" s="216"/>
      <c r="B47" s="216"/>
      <c r="C47" s="104"/>
      <c r="D47" s="104"/>
      <c r="E47" s="104"/>
      <c r="F47" s="104"/>
      <c r="G47" s="104"/>
      <c r="H47" s="104"/>
      <c r="I47" s="104"/>
      <c r="J47" s="105"/>
      <c r="K47" s="219"/>
    </row>
    <row r="48" spans="1:11" x14ac:dyDescent="0.3">
      <c r="A48" s="216"/>
      <c r="B48" s="216"/>
      <c r="C48" s="104"/>
      <c r="D48" s="104"/>
      <c r="E48" s="104"/>
      <c r="F48" s="104"/>
      <c r="G48" s="104"/>
      <c r="H48" s="104"/>
      <c r="I48" s="104"/>
      <c r="J48" s="105"/>
      <c r="K48" s="219"/>
    </row>
    <row r="49" spans="1:11" x14ac:dyDescent="0.3">
      <c r="A49" s="216"/>
      <c r="B49" s="216"/>
      <c r="C49" s="104"/>
      <c r="D49" s="104"/>
      <c r="E49" s="104"/>
      <c r="F49" s="104"/>
      <c r="G49" s="104"/>
      <c r="H49" s="104"/>
      <c r="I49" s="104"/>
      <c r="J49" s="105"/>
      <c r="K49" s="219"/>
    </row>
    <row r="50" spans="1:11" x14ac:dyDescent="0.3">
      <c r="A50" s="216"/>
      <c r="B50" s="216"/>
      <c r="C50" s="104"/>
      <c r="D50" s="104"/>
      <c r="E50" s="104"/>
      <c r="F50" s="104"/>
      <c r="G50" s="104"/>
      <c r="H50" s="104"/>
      <c r="I50" s="104"/>
      <c r="J50" s="105"/>
      <c r="K50" s="219"/>
    </row>
    <row r="51" spans="1:11" x14ac:dyDescent="0.3">
      <c r="A51" s="216"/>
      <c r="B51" s="216"/>
      <c r="C51" s="104"/>
      <c r="D51" s="104"/>
      <c r="E51" s="104"/>
      <c r="F51" s="104"/>
      <c r="G51" s="104"/>
      <c r="H51" s="104"/>
      <c r="I51" s="104"/>
      <c r="J51" s="105"/>
      <c r="K51" s="219"/>
    </row>
    <row r="52" spans="1:11" x14ac:dyDescent="0.3">
      <c r="A52" s="216"/>
      <c r="B52" s="216"/>
      <c r="C52" s="104"/>
      <c r="D52" s="104"/>
      <c r="E52" s="104"/>
      <c r="F52" s="104"/>
      <c r="G52" s="104"/>
      <c r="H52" s="104"/>
      <c r="I52" s="104"/>
      <c r="J52" s="105"/>
      <c r="K52" s="219"/>
    </row>
    <row r="53" spans="1:11" x14ac:dyDescent="0.3">
      <c r="A53" s="216"/>
      <c r="B53" s="216"/>
      <c r="C53" s="104"/>
      <c r="D53" s="104"/>
      <c r="E53" s="104"/>
      <c r="F53" s="104"/>
      <c r="G53" s="104"/>
      <c r="H53" s="104"/>
      <c r="I53" s="104"/>
      <c r="J53" s="105"/>
      <c r="K53" s="219"/>
    </row>
    <row r="54" spans="1:11" x14ac:dyDescent="0.3">
      <c r="A54" s="216"/>
      <c r="B54" s="216"/>
      <c r="C54" s="104"/>
      <c r="D54" s="104"/>
      <c r="E54" s="104"/>
      <c r="F54" s="104"/>
      <c r="G54" s="104"/>
      <c r="H54" s="104"/>
      <c r="I54" s="104"/>
      <c r="J54" s="105"/>
      <c r="K54" s="219"/>
    </row>
    <row r="55" spans="1:11" x14ac:dyDescent="0.3">
      <c r="A55" s="216"/>
      <c r="B55" s="216"/>
      <c r="C55" s="104"/>
      <c r="D55" s="104"/>
      <c r="E55" s="104"/>
      <c r="F55" s="104"/>
      <c r="G55" s="104"/>
      <c r="H55" s="104"/>
      <c r="I55" s="104"/>
      <c r="J55" s="105"/>
      <c r="K55" s="219"/>
    </row>
    <row r="56" spans="1:11" x14ac:dyDescent="0.3">
      <c r="A56" s="216"/>
      <c r="B56" s="216"/>
      <c r="C56" s="104"/>
      <c r="D56" s="104"/>
      <c r="E56" s="104"/>
      <c r="F56" s="104"/>
      <c r="G56" s="104"/>
      <c r="H56" s="104"/>
      <c r="I56" s="104"/>
      <c r="J56" s="105"/>
      <c r="K56" s="219"/>
    </row>
    <row r="57" spans="1:11" x14ac:dyDescent="0.3">
      <c r="A57" s="216"/>
      <c r="B57" s="216"/>
      <c r="C57" s="104"/>
      <c r="D57" s="104"/>
      <c r="E57" s="104"/>
      <c r="F57" s="104"/>
      <c r="G57" s="104"/>
      <c r="H57" s="104"/>
      <c r="I57" s="104"/>
      <c r="J57" s="105"/>
      <c r="K57" s="219"/>
    </row>
    <row r="58" spans="1:11" x14ac:dyDescent="0.3">
      <c r="A58" s="216"/>
      <c r="B58" s="216"/>
      <c r="C58" s="104"/>
      <c r="D58" s="104"/>
      <c r="E58" s="104"/>
      <c r="F58" s="104"/>
      <c r="G58" s="104"/>
      <c r="H58" s="104"/>
      <c r="I58" s="104"/>
      <c r="J58" s="105"/>
      <c r="K58" s="219"/>
    </row>
    <row r="59" spans="1:11" x14ac:dyDescent="0.3">
      <c r="A59" s="216"/>
      <c r="B59" s="216"/>
      <c r="C59" s="104"/>
      <c r="D59" s="104"/>
      <c r="E59" s="104"/>
      <c r="F59" s="104"/>
      <c r="G59" s="104"/>
      <c r="H59" s="104"/>
      <c r="I59" s="104"/>
      <c r="J59" s="105"/>
      <c r="K59" s="219"/>
    </row>
    <row r="60" spans="1:11" x14ac:dyDescent="0.3">
      <c r="A60" s="216"/>
      <c r="B60" s="216"/>
      <c r="C60" s="104"/>
      <c r="D60" s="104"/>
      <c r="E60" s="104"/>
      <c r="F60" s="104"/>
      <c r="G60" s="104"/>
      <c r="H60" s="104"/>
      <c r="I60" s="104"/>
      <c r="J60" s="105"/>
      <c r="K60" s="219"/>
    </row>
    <row r="61" spans="1:11" x14ac:dyDescent="0.3">
      <c r="A61" s="216"/>
      <c r="B61" s="216"/>
      <c r="C61" s="104"/>
      <c r="D61" s="104"/>
      <c r="E61" s="104"/>
      <c r="F61" s="104"/>
      <c r="G61" s="104"/>
      <c r="H61" s="104"/>
      <c r="I61" s="104"/>
      <c r="J61" s="105"/>
      <c r="K61" s="219"/>
    </row>
    <row r="62" spans="1:11" x14ac:dyDescent="0.3">
      <c r="A62" s="216"/>
      <c r="B62" s="216"/>
      <c r="C62" s="104"/>
      <c r="D62" s="104"/>
      <c r="E62" s="104"/>
      <c r="F62" s="104"/>
      <c r="G62" s="104"/>
      <c r="H62" s="104"/>
      <c r="I62" s="104"/>
      <c r="J62" s="105"/>
      <c r="K62" s="219"/>
    </row>
    <row r="63" spans="1:11" x14ac:dyDescent="0.3">
      <c r="A63" s="216"/>
      <c r="B63" s="216"/>
      <c r="C63" s="104"/>
      <c r="D63" s="104"/>
      <c r="E63" s="104"/>
      <c r="F63" s="104"/>
      <c r="G63" s="104"/>
      <c r="H63" s="104"/>
      <c r="I63" s="104"/>
      <c r="J63" s="105"/>
      <c r="K63" s="219"/>
    </row>
    <row r="64" spans="1:11" x14ac:dyDescent="0.3">
      <c r="A64" s="216"/>
      <c r="B64" s="216"/>
      <c r="C64" s="104"/>
      <c r="D64" s="104"/>
      <c r="E64" s="104"/>
      <c r="F64" s="104"/>
      <c r="G64" s="104"/>
      <c r="H64" s="104"/>
      <c r="I64" s="104"/>
      <c r="J64" s="105"/>
      <c r="K64" s="219"/>
    </row>
    <row r="65" spans="1:11" x14ac:dyDescent="0.3">
      <c r="A65" s="216"/>
      <c r="B65" s="216"/>
      <c r="C65" s="104"/>
      <c r="D65" s="104"/>
      <c r="E65" s="104"/>
      <c r="F65" s="104"/>
      <c r="G65" s="104"/>
      <c r="H65" s="104"/>
      <c r="I65" s="104"/>
      <c r="J65" s="105"/>
      <c r="K65" s="219"/>
    </row>
    <row r="66" spans="1:11" x14ac:dyDescent="0.3">
      <c r="A66" s="216"/>
      <c r="B66" s="216"/>
      <c r="C66" s="104"/>
      <c r="D66" s="104"/>
      <c r="E66" s="104"/>
      <c r="F66" s="104"/>
      <c r="G66" s="104"/>
      <c r="H66" s="104"/>
      <c r="I66" s="104"/>
      <c r="J66" s="105"/>
      <c r="K66" s="219"/>
    </row>
    <row r="67" spans="1:11" x14ac:dyDescent="0.3">
      <c r="A67" s="216"/>
      <c r="B67" s="216"/>
      <c r="C67" s="104"/>
      <c r="D67" s="104"/>
      <c r="E67" s="104"/>
      <c r="F67" s="104"/>
      <c r="G67" s="104"/>
      <c r="H67" s="104"/>
      <c r="I67" s="104"/>
      <c r="J67" s="105"/>
      <c r="K67" s="219"/>
    </row>
    <row r="68" spans="1:11" x14ac:dyDescent="0.3">
      <c r="A68" s="216"/>
      <c r="B68" s="216"/>
      <c r="C68" s="104"/>
      <c r="D68" s="104"/>
      <c r="E68" s="104"/>
      <c r="F68" s="104"/>
      <c r="G68" s="104"/>
      <c r="H68" s="104"/>
      <c r="I68" s="104"/>
      <c r="J68" s="105"/>
      <c r="K68" s="219"/>
    </row>
    <row r="69" spans="1:11" x14ac:dyDescent="0.3">
      <c r="A69" s="216"/>
      <c r="B69" s="216"/>
      <c r="C69" s="104"/>
      <c r="D69" s="104"/>
      <c r="E69" s="104"/>
      <c r="F69" s="104"/>
      <c r="G69" s="104"/>
      <c r="H69" s="104"/>
      <c r="I69" s="104"/>
      <c r="J69" s="105"/>
      <c r="K69" s="219"/>
    </row>
    <row r="70" spans="1:11" x14ac:dyDescent="0.3">
      <c r="A70" s="216"/>
      <c r="B70" s="216"/>
      <c r="C70" s="104"/>
      <c r="D70" s="104"/>
      <c r="E70" s="104"/>
      <c r="F70" s="104"/>
      <c r="G70" s="104"/>
      <c r="H70" s="104"/>
      <c r="I70" s="104"/>
      <c r="J70" s="105"/>
      <c r="K70" s="219"/>
    </row>
    <row r="71" spans="1:11" x14ac:dyDescent="0.3">
      <c r="A71" s="216"/>
      <c r="B71" s="216"/>
      <c r="C71" s="104"/>
      <c r="D71" s="104"/>
      <c r="E71" s="104"/>
      <c r="F71" s="104"/>
      <c r="G71" s="104"/>
      <c r="H71" s="104"/>
      <c r="I71" s="104"/>
      <c r="J71" s="105"/>
      <c r="K71" s="219"/>
    </row>
    <row r="72" spans="1:11" x14ac:dyDescent="0.3">
      <c r="A72" s="216"/>
      <c r="B72" s="216"/>
      <c r="C72" s="104"/>
      <c r="D72" s="104"/>
      <c r="E72" s="104"/>
      <c r="F72" s="104"/>
      <c r="G72" s="104"/>
      <c r="H72" s="104"/>
      <c r="I72" s="104"/>
      <c r="J72" s="105"/>
      <c r="K72" s="219"/>
    </row>
    <row r="73" spans="1:11" x14ac:dyDescent="0.3">
      <c r="A73" s="216"/>
      <c r="B73" s="216"/>
      <c r="C73" s="104"/>
      <c r="D73" s="104"/>
      <c r="E73" s="104"/>
      <c r="F73" s="104"/>
      <c r="G73" s="104"/>
      <c r="H73" s="104"/>
      <c r="I73" s="104"/>
      <c r="J73" s="105"/>
      <c r="K73" s="219"/>
    </row>
    <row r="74" spans="1:11" x14ac:dyDescent="0.3">
      <c r="A74" s="216"/>
      <c r="B74" s="216"/>
      <c r="C74" s="104"/>
      <c r="D74" s="104"/>
      <c r="E74" s="104"/>
      <c r="F74" s="104"/>
      <c r="G74" s="104"/>
      <c r="H74" s="104"/>
      <c r="I74" s="104"/>
      <c r="J74" s="105"/>
      <c r="K74" s="219"/>
    </row>
    <row r="75" spans="1:11" x14ac:dyDescent="0.3">
      <c r="A75" s="216"/>
      <c r="B75" s="216"/>
      <c r="C75" s="104"/>
      <c r="D75" s="104"/>
      <c r="E75" s="104"/>
      <c r="F75" s="104"/>
      <c r="G75" s="104"/>
      <c r="H75" s="104"/>
      <c r="I75" s="104"/>
      <c r="J75" s="105"/>
      <c r="K75" s="219"/>
    </row>
    <row r="76" spans="1:11" x14ac:dyDescent="0.3">
      <c r="A76" s="216"/>
      <c r="B76" s="216"/>
      <c r="C76" s="104"/>
      <c r="D76" s="104"/>
      <c r="E76" s="104"/>
      <c r="F76" s="104"/>
      <c r="G76" s="104"/>
      <c r="H76" s="104"/>
      <c r="I76" s="104"/>
      <c r="J76" s="105"/>
      <c r="K76" s="219"/>
    </row>
    <row r="77" spans="1:11" x14ac:dyDescent="0.3">
      <c r="A77" s="216"/>
      <c r="B77" s="216"/>
      <c r="C77" s="104"/>
      <c r="D77" s="104"/>
      <c r="E77" s="104"/>
      <c r="F77" s="104"/>
      <c r="G77" s="104"/>
      <c r="H77" s="104"/>
      <c r="I77" s="104"/>
      <c r="J77" s="105"/>
      <c r="K77" s="219"/>
    </row>
    <row r="78" spans="1:11" x14ac:dyDescent="0.3">
      <c r="A78" s="216"/>
      <c r="B78" s="216"/>
      <c r="C78" s="104"/>
      <c r="D78" s="104"/>
      <c r="E78" s="104"/>
      <c r="F78" s="104"/>
      <c r="G78" s="104"/>
      <c r="H78" s="104"/>
      <c r="I78" s="104"/>
      <c r="J78" s="105"/>
      <c r="K78" s="219"/>
    </row>
    <row r="79" spans="1:11" x14ac:dyDescent="0.3">
      <c r="A79" s="216"/>
      <c r="B79" s="216"/>
      <c r="C79" s="104"/>
      <c r="D79" s="104"/>
      <c r="E79" s="104"/>
      <c r="F79" s="104"/>
      <c r="G79" s="104"/>
      <c r="H79" s="104"/>
      <c r="I79" s="104"/>
      <c r="J79" s="105"/>
      <c r="K79" s="219"/>
    </row>
    <row r="80" spans="1:11" x14ac:dyDescent="0.3">
      <c r="A80" s="216"/>
      <c r="B80" s="216"/>
      <c r="C80" s="104"/>
      <c r="D80" s="104"/>
      <c r="E80" s="104"/>
      <c r="F80" s="104"/>
      <c r="G80" s="104"/>
      <c r="H80" s="104"/>
      <c r="I80" s="104"/>
      <c r="J80" s="105"/>
      <c r="K80" s="219"/>
    </row>
    <row r="81" spans="1:11" x14ac:dyDescent="0.3">
      <c r="A81" s="216"/>
      <c r="B81" s="216"/>
      <c r="C81" s="104"/>
      <c r="D81" s="104"/>
      <c r="E81" s="104"/>
      <c r="F81" s="104"/>
      <c r="G81" s="104"/>
      <c r="H81" s="104"/>
      <c r="I81" s="104"/>
      <c r="J81" s="105"/>
      <c r="K81" s="219"/>
    </row>
    <row r="82" spans="1:11" x14ac:dyDescent="0.3">
      <c r="A82" s="216"/>
      <c r="B82" s="216"/>
      <c r="C82" s="104"/>
      <c r="D82" s="104"/>
      <c r="E82" s="104"/>
      <c r="F82" s="104"/>
      <c r="G82" s="104"/>
      <c r="H82" s="104"/>
      <c r="I82" s="104"/>
      <c r="J82" s="105"/>
      <c r="K82" s="219"/>
    </row>
    <row r="83" spans="1:11" x14ac:dyDescent="0.3">
      <c r="A83" s="216"/>
      <c r="B83" s="216"/>
      <c r="C83" s="104"/>
      <c r="D83" s="104"/>
      <c r="E83" s="104"/>
      <c r="F83" s="104"/>
      <c r="G83" s="104"/>
      <c r="H83" s="104"/>
      <c r="I83" s="104"/>
      <c r="J83" s="105"/>
      <c r="K83" s="219"/>
    </row>
    <row r="84" spans="1:11" x14ac:dyDescent="0.3">
      <c r="A84" s="216"/>
      <c r="B84" s="216"/>
      <c r="C84" s="104"/>
      <c r="D84" s="104"/>
      <c r="E84" s="104"/>
      <c r="F84" s="104"/>
      <c r="G84" s="104"/>
      <c r="H84" s="104"/>
      <c r="I84" s="104"/>
      <c r="J84" s="105"/>
      <c r="K84" s="219"/>
    </row>
    <row r="85" spans="1:11" x14ac:dyDescent="0.3">
      <c r="A85" s="216"/>
      <c r="B85" s="216"/>
      <c r="C85" s="104"/>
      <c r="D85" s="104"/>
      <c r="E85" s="104"/>
      <c r="F85" s="104"/>
      <c r="G85" s="104"/>
      <c r="H85" s="104"/>
      <c r="I85" s="104"/>
      <c r="J85" s="105"/>
      <c r="K85" s="219"/>
    </row>
    <row r="86" spans="1:11" x14ac:dyDescent="0.3">
      <c r="A86" s="216"/>
      <c r="B86" s="216"/>
      <c r="C86" s="104"/>
      <c r="D86" s="104"/>
      <c r="E86" s="104"/>
      <c r="F86" s="104"/>
      <c r="G86" s="104"/>
      <c r="H86" s="104"/>
      <c r="I86" s="104"/>
      <c r="J86" s="105"/>
      <c r="K86" s="219"/>
    </row>
    <row r="87" spans="1:11" x14ac:dyDescent="0.3">
      <c r="A87" s="216"/>
      <c r="B87" s="216"/>
      <c r="C87" s="104"/>
      <c r="D87" s="104"/>
      <c r="E87" s="104"/>
      <c r="F87" s="104"/>
      <c r="G87" s="104"/>
      <c r="H87" s="104"/>
      <c r="I87" s="104"/>
      <c r="J87" s="105"/>
      <c r="K87" s="219"/>
    </row>
    <row r="88" spans="1:11" x14ac:dyDescent="0.3">
      <c r="A88" s="216"/>
      <c r="B88" s="216"/>
      <c r="C88" s="104"/>
      <c r="D88" s="104"/>
      <c r="E88" s="104"/>
      <c r="F88" s="104"/>
      <c r="G88" s="104"/>
      <c r="H88" s="104"/>
      <c r="I88" s="104"/>
      <c r="J88" s="105"/>
      <c r="K88" s="219"/>
    </row>
    <row r="89" spans="1:11" x14ac:dyDescent="0.3">
      <c r="A89" s="216"/>
      <c r="B89" s="216"/>
      <c r="C89" s="104"/>
      <c r="D89" s="104"/>
      <c r="E89" s="104"/>
      <c r="F89" s="104"/>
      <c r="G89" s="104"/>
      <c r="H89" s="104"/>
      <c r="I89" s="104"/>
      <c r="J89" s="105"/>
      <c r="K89" s="219"/>
    </row>
    <row r="90" spans="1:11" x14ac:dyDescent="0.3">
      <c r="A90" s="216"/>
      <c r="B90" s="216"/>
      <c r="C90" s="104"/>
      <c r="D90" s="104"/>
      <c r="E90" s="104"/>
      <c r="F90" s="104"/>
      <c r="G90" s="104"/>
      <c r="H90" s="104"/>
      <c r="I90" s="104"/>
      <c r="J90" s="105"/>
      <c r="K90" s="219"/>
    </row>
    <row r="91" spans="1:11" x14ac:dyDescent="0.3">
      <c r="A91" s="216"/>
      <c r="B91" s="216"/>
      <c r="C91" s="104"/>
      <c r="D91" s="104"/>
      <c r="E91" s="104"/>
      <c r="F91" s="104"/>
      <c r="G91" s="104"/>
      <c r="H91" s="104"/>
      <c r="I91" s="104"/>
      <c r="J91" s="105"/>
      <c r="K91" s="219"/>
    </row>
    <row r="92" spans="1:11" x14ac:dyDescent="0.3">
      <c r="A92" s="216"/>
      <c r="B92" s="216"/>
      <c r="C92" s="104"/>
      <c r="D92" s="104"/>
      <c r="E92" s="104"/>
      <c r="F92" s="104"/>
      <c r="G92" s="104"/>
      <c r="H92" s="104"/>
      <c r="I92" s="104"/>
      <c r="J92" s="105"/>
      <c r="K92" s="219"/>
    </row>
    <row r="93" spans="1:11" x14ac:dyDescent="0.3">
      <c r="A93" s="216"/>
      <c r="B93" s="216"/>
      <c r="C93" s="104"/>
      <c r="D93" s="104"/>
      <c r="E93" s="104"/>
      <c r="F93" s="104"/>
      <c r="G93" s="104"/>
      <c r="H93" s="104"/>
      <c r="I93" s="104"/>
      <c r="J93" s="105"/>
      <c r="K93" s="219"/>
    </row>
    <row r="94" spans="1:11" x14ac:dyDescent="0.3">
      <c r="A94" s="216"/>
      <c r="B94" s="216"/>
      <c r="C94" s="104"/>
      <c r="D94" s="104"/>
      <c r="E94" s="104"/>
      <c r="F94" s="104"/>
      <c r="G94" s="104"/>
      <c r="H94" s="104"/>
      <c r="I94" s="104"/>
      <c r="J94" s="105"/>
      <c r="K94" s="219"/>
    </row>
    <row r="95" spans="1:11" x14ac:dyDescent="0.3">
      <c r="A95" s="216"/>
      <c r="B95" s="216"/>
      <c r="C95" s="104"/>
      <c r="D95" s="104"/>
      <c r="E95" s="104"/>
      <c r="F95" s="104"/>
      <c r="G95" s="104"/>
      <c r="H95" s="104"/>
      <c r="I95" s="104"/>
      <c r="J95" s="105"/>
      <c r="K95" s="219"/>
    </row>
    <row r="96" spans="1:11" x14ac:dyDescent="0.3">
      <c r="A96" s="216"/>
      <c r="B96" s="216"/>
      <c r="C96" s="104"/>
      <c r="D96" s="104"/>
      <c r="E96" s="104"/>
      <c r="F96" s="104"/>
      <c r="G96" s="104"/>
      <c r="H96" s="104"/>
      <c r="I96" s="104"/>
      <c r="J96" s="105"/>
      <c r="K96" s="219"/>
    </row>
    <row r="97" spans="1:11" x14ac:dyDescent="0.3">
      <c r="A97" s="216"/>
      <c r="B97" s="216"/>
      <c r="C97" s="104"/>
      <c r="D97" s="104"/>
      <c r="E97" s="104"/>
      <c r="F97" s="104"/>
      <c r="G97" s="104"/>
      <c r="H97" s="104"/>
      <c r="I97" s="104"/>
      <c r="J97" s="105"/>
      <c r="K97" s="219"/>
    </row>
    <row r="98" spans="1:11" x14ac:dyDescent="0.3">
      <c r="A98" s="216"/>
      <c r="B98" s="216"/>
      <c r="C98" s="104"/>
      <c r="D98" s="104"/>
      <c r="E98" s="104"/>
      <c r="F98" s="104"/>
      <c r="G98" s="104"/>
      <c r="H98" s="104"/>
      <c r="I98" s="104"/>
      <c r="J98" s="105"/>
      <c r="K98" s="219"/>
    </row>
    <row r="99" spans="1:11" x14ac:dyDescent="0.3">
      <c r="A99" s="216"/>
      <c r="B99" s="216"/>
      <c r="C99" s="104"/>
      <c r="D99" s="104"/>
      <c r="E99" s="104"/>
      <c r="F99" s="104"/>
      <c r="G99" s="104"/>
      <c r="H99" s="104"/>
      <c r="I99" s="104"/>
      <c r="J99" s="105"/>
      <c r="K99" s="219"/>
    </row>
    <row r="100" spans="1:11" x14ac:dyDescent="0.3">
      <c r="A100" s="216"/>
      <c r="B100" s="216"/>
      <c r="C100" s="104"/>
      <c r="D100" s="104"/>
      <c r="E100" s="104"/>
      <c r="F100" s="104"/>
      <c r="G100" s="104"/>
      <c r="H100" s="104"/>
      <c r="I100" s="104"/>
      <c r="J100" s="105"/>
      <c r="K100" s="219"/>
    </row>
    <row r="101" spans="1:11" x14ac:dyDescent="0.3">
      <c r="A101" s="216"/>
      <c r="B101" s="216"/>
      <c r="C101" s="104"/>
      <c r="D101" s="104"/>
      <c r="E101" s="104"/>
      <c r="F101" s="104"/>
      <c r="G101" s="104"/>
      <c r="H101" s="104"/>
      <c r="I101" s="104"/>
      <c r="J101" s="105"/>
      <c r="K101" s="219"/>
    </row>
    <row r="102" spans="1:11" x14ac:dyDescent="0.3">
      <c r="A102" s="216"/>
      <c r="B102" s="216"/>
      <c r="C102" s="104"/>
      <c r="D102" s="104"/>
      <c r="E102" s="104"/>
      <c r="F102" s="104"/>
      <c r="G102" s="104"/>
      <c r="H102" s="104"/>
      <c r="I102" s="104"/>
      <c r="J102" s="105"/>
      <c r="K102" s="219"/>
    </row>
    <row r="103" spans="1:11" x14ac:dyDescent="0.3">
      <c r="A103" s="216"/>
      <c r="B103" s="216"/>
      <c r="C103" s="104"/>
      <c r="D103" s="104"/>
      <c r="E103" s="104"/>
      <c r="F103" s="104"/>
      <c r="G103" s="104"/>
      <c r="H103" s="104"/>
      <c r="I103" s="104"/>
      <c r="J103" s="105"/>
      <c r="K103" s="219"/>
    </row>
    <row r="104" spans="1:11" x14ac:dyDescent="0.3">
      <c r="A104" s="216"/>
      <c r="B104" s="216"/>
      <c r="C104" s="104"/>
      <c r="D104" s="104"/>
      <c r="E104" s="104"/>
      <c r="F104" s="104"/>
      <c r="G104" s="104"/>
      <c r="H104" s="104"/>
      <c r="I104" s="104"/>
      <c r="J104" s="105"/>
      <c r="K104" s="219"/>
    </row>
    <row r="105" spans="1:11" x14ac:dyDescent="0.3">
      <c r="A105" s="216"/>
      <c r="B105" s="216"/>
      <c r="C105" s="104"/>
      <c r="D105" s="104"/>
      <c r="E105" s="104"/>
      <c r="F105" s="104"/>
      <c r="G105" s="104"/>
      <c r="H105" s="104"/>
      <c r="I105" s="104"/>
      <c r="J105" s="105"/>
      <c r="K105" s="219"/>
    </row>
    <row r="106" spans="1:11" x14ac:dyDescent="0.3">
      <c r="A106" s="216"/>
      <c r="B106" s="216"/>
      <c r="C106" s="104"/>
      <c r="D106" s="104"/>
      <c r="E106" s="104"/>
      <c r="F106" s="104"/>
      <c r="G106" s="104"/>
      <c r="H106" s="104"/>
      <c r="I106" s="104"/>
      <c r="J106" s="105"/>
      <c r="K106" s="219"/>
    </row>
    <row r="107" spans="1:11" x14ac:dyDescent="0.3">
      <c r="A107" s="216"/>
      <c r="B107" s="216"/>
      <c r="C107" s="104"/>
      <c r="D107" s="104"/>
      <c r="E107" s="104"/>
      <c r="F107" s="104"/>
      <c r="G107" s="104"/>
      <c r="H107" s="104"/>
      <c r="I107" s="104"/>
      <c r="J107" s="105"/>
      <c r="K107" s="219"/>
    </row>
    <row r="108" spans="1:11" x14ac:dyDescent="0.3">
      <c r="A108" s="216"/>
      <c r="B108" s="216"/>
      <c r="C108" s="104"/>
      <c r="D108" s="104"/>
      <c r="E108" s="104"/>
      <c r="F108" s="104"/>
      <c r="G108" s="104"/>
      <c r="H108" s="104"/>
      <c r="I108" s="104"/>
      <c r="J108" s="105"/>
      <c r="K108" s="219"/>
    </row>
    <row r="109" spans="1:11" x14ac:dyDescent="0.3">
      <c r="A109" s="216"/>
      <c r="B109" s="216"/>
      <c r="C109" s="104"/>
      <c r="D109" s="104"/>
      <c r="E109" s="104"/>
      <c r="F109" s="104"/>
      <c r="G109" s="104"/>
      <c r="H109" s="104"/>
      <c r="I109" s="104"/>
      <c r="J109" s="105"/>
      <c r="K109" s="219"/>
    </row>
    <row r="110" spans="1:11" x14ac:dyDescent="0.3">
      <c r="A110" s="216"/>
      <c r="B110" s="216"/>
      <c r="C110" s="104"/>
      <c r="D110" s="104"/>
      <c r="E110" s="104"/>
      <c r="F110" s="104"/>
      <c r="G110" s="104"/>
      <c r="H110" s="104"/>
      <c r="I110" s="104"/>
      <c r="J110" s="105"/>
      <c r="K110" s="219"/>
    </row>
    <row r="111" spans="1:11" x14ac:dyDescent="0.3">
      <c r="A111" s="216"/>
      <c r="B111" s="216"/>
      <c r="C111" s="104"/>
      <c r="D111" s="104"/>
      <c r="E111" s="104"/>
      <c r="F111" s="104"/>
      <c r="G111" s="104"/>
      <c r="H111" s="104"/>
      <c r="I111" s="104"/>
      <c r="J111" s="105"/>
      <c r="K111" s="219"/>
    </row>
    <row r="112" spans="1:11" x14ac:dyDescent="0.3">
      <c r="A112" s="216"/>
      <c r="B112" s="216"/>
      <c r="C112" s="104"/>
      <c r="D112" s="104"/>
      <c r="E112" s="104"/>
      <c r="F112" s="104"/>
      <c r="G112" s="104"/>
      <c r="H112" s="104"/>
      <c r="I112" s="104"/>
      <c r="J112" s="105"/>
      <c r="K112" s="219"/>
    </row>
    <row r="113" spans="1:11" x14ac:dyDescent="0.3">
      <c r="A113" s="216"/>
      <c r="B113" s="216"/>
      <c r="C113" s="104"/>
      <c r="D113" s="104"/>
      <c r="E113" s="104"/>
      <c r="F113" s="104"/>
      <c r="G113" s="104"/>
      <c r="H113" s="104"/>
      <c r="I113" s="104"/>
      <c r="J113" s="105"/>
      <c r="K113" s="219"/>
    </row>
    <row r="114" spans="1:11" x14ac:dyDescent="0.3">
      <c r="A114" s="216"/>
      <c r="B114" s="216"/>
      <c r="C114" s="104"/>
      <c r="D114" s="104"/>
      <c r="E114" s="104"/>
      <c r="F114" s="104"/>
      <c r="G114" s="104"/>
      <c r="H114" s="104"/>
      <c r="I114" s="104"/>
      <c r="J114" s="105"/>
      <c r="K114" s="219"/>
    </row>
    <row r="115" spans="1:11" x14ac:dyDescent="0.3">
      <c r="A115" s="216"/>
      <c r="B115" s="216"/>
      <c r="C115" s="104"/>
      <c r="D115" s="104"/>
      <c r="E115" s="104"/>
      <c r="F115" s="104"/>
      <c r="G115" s="104"/>
      <c r="H115" s="104"/>
      <c r="I115" s="104"/>
      <c r="J115" s="105"/>
      <c r="K115" s="219"/>
    </row>
    <row r="116" spans="1:11" x14ac:dyDescent="0.3">
      <c r="A116" s="216"/>
      <c r="B116" s="216"/>
      <c r="C116" s="104"/>
      <c r="D116" s="104"/>
      <c r="E116" s="104"/>
      <c r="F116" s="104"/>
      <c r="G116" s="104"/>
      <c r="H116" s="104"/>
      <c r="I116" s="104"/>
      <c r="J116" s="105"/>
      <c r="K116" s="219"/>
    </row>
    <row r="117" spans="1:11" x14ac:dyDescent="0.3">
      <c r="A117" s="216"/>
      <c r="B117" s="216"/>
      <c r="C117" s="104"/>
      <c r="D117" s="104"/>
      <c r="E117" s="104"/>
      <c r="F117" s="104"/>
      <c r="G117" s="104"/>
      <c r="H117" s="104"/>
      <c r="I117" s="104"/>
      <c r="J117" s="105"/>
      <c r="K117" s="219"/>
    </row>
    <row r="118" spans="1:11" x14ac:dyDescent="0.3">
      <c r="A118" s="216"/>
      <c r="B118" s="216"/>
      <c r="C118" s="104"/>
      <c r="D118" s="104"/>
      <c r="E118" s="104"/>
      <c r="F118" s="104"/>
      <c r="G118" s="104"/>
      <c r="H118" s="104"/>
      <c r="I118" s="104"/>
      <c r="J118" s="105"/>
      <c r="K118" s="219"/>
    </row>
    <row r="119" spans="1:11" x14ac:dyDescent="0.3">
      <c r="A119" s="216"/>
      <c r="B119" s="216"/>
      <c r="C119" s="104"/>
      <c r="D119" s="104"/>
      <c r="E119" s="104"/>
      <c r="F119" s="104"/>
      <c r="G119" s="104"/>
      <c r="H119" s="104"/>
      <c r="I119" s="104"/>
      <c r="J119" s="105"/>
      <c r="K119" s="219"/>
    </row>
    <row r="120" spans="1:11" x14ac:dyDescent="0.3">
      <c r="A120" s="216"/>
      <c r="B120" s="216"/>
      <c r="C120" s="104"/>
      <c r="D120" s="104"/>
      <c r="E120" s="104"/>
      <c r="F120" s="104"/>
      <c r="G120" s="104"/>
      <c r="H120" s="104"/>
      <c r="I120" s="104"/>
      <c r="J120" s="105"/>
      <c r="K120" s="219"/>
    </row>
    <row r="121" spans="1:11" x14ac:dyDescent="0.3">
      <c r="A121" s="216"/>
      <c r="B121" s="216"/>
      <c r="C121" s="104"/>
      <c r="D121" s="104"/>
      <c r="E121" s="104"/>
      <c r="F121" s="104"/>
      <c r="G121" s="104"/>
      <c r="H121" s="104"/>
      <c r="I121" s="104"/>
      <c r="J121" s="105"/>
      <c r="K121" s="219"/>
    </row>
    <row r="122" spans="1:11" x14ac:dyDescent="0.3">
      <c r="A122" s="216"/>
      <c r="B122" s="216"/>
      <c r="C122" s="104"/>
      <c r="D122" s="104"/>
      <c r="E122" s="104"/>
      <c r="F122" s="104"/>
      <c r="G122" s="104"/>
      <c r="H122" s="104"/>
      <c r="I122" s="104"/>
      <c r="J122" s="105"/>
      <c r="K122" s="219"/>
    </row>
    <row r="123" spans="1:11" x14ac:dyDescent="0.3">
      <c r="A123" s="216"/>
      <c r="B123" s="216"/>
      <c r="C123" s="104"/>
      <c r="D123" s="104"/>
      <c r="E123" s="104"/>
      <c r="F123" s="104"/>
      <c r="G123" s="104"/>
      <c r="H123" s="104"/>
      <c r="I123" s="104"/>
      <c r="J123" s="105"/>
      <c r="K123" s="219"/>
    </row>
    <row r="124" spans="1:11" x14ac:dyDescent="0.3">
      <c r="A124" s="216"/>
      <c r="B124" s="216"/>
      <c r="C124" s="104"/>
      <c r="D124" s="104"/>
      <c r="E124" s="104"/>
      <c r="F124" s="104"/>
      <c r="G124" s="104"/>
      <c r="H124" s="104"/>
      <c r="I124" s="104"/>
      <c r="J124" s="105"/>
      <c r="K124" s="219"/>
    </row>
    <row r="125" spans="1:11" x14ac:dyDescent="0.3">
      <c r="A125" s="216"/>
      <c r="B125" s="216"/>
      <c r="C125" s="104"/>
      <c r="D125" s="104"/>
      <c r="E125" s="104"/>
      <c r="F125" s="104"/>
      <c r="G125" s="104"/>
      <c r="H125" s="104"/>
      <c r="I125" s="104"/>
      <c r="J125" s="105"/>
      <c r="K125" s="219"/>
    </row>
    <row r="126" spans="1:11" x14ac:dyDescent="0.3">
      <c r="A126" s="216"/>
      <c r="B126" s="216"/>
      <c r="C126" s="104"/>
      <c r="D126" s="104"/>
      <c r="E126" s="104"/>
      <c r="F126" s="104"/>
      <c r="G126" s="104"/>
      <c r="H126" s="104"/>
      <c r="I126" s="104"/>
      <c r="J126" s="105"/>
      <c r="K126" s="219"/>
    </row>
    <row r="127" spans="1:11" x14ac:dyDescent="0.3">
      <c r="A127" s="216"/>
      <c r="B127" s="216"/>
      <c r="C127" s="104"/>
      <c r="D127" s="104"/>
      <c r="E127" s="104"/>
      <c r="F127" s="104"/>
      <c r="G127" s="104"/>
      <c r="H127" s="104"/>
      <c r="I127" s="104"/>
      <c r="J127" s="105"/>
      <c r="K127" s="219"/>
    </row>
    <row r="128" spans="1:11" x14ac:dyDescent="0.3">
      <c r="A128" s="216"/>
      <c r="B128" s="216"/>
      <c r="C128" s="104"/>
      <c r="D128" s="104"/>
      <c r="E128" s="104"/>
      <c r="F128" s="104"/>
      <c r="G128" s="104"/>
      <c r="H128" s="104"/>
      <c r="I128" s="104"/>
      <c r="J128" s="105"/>
      <c r="K128" s="219"/>
    </row>
    <row r="129" spans="1:11" x14ac:dyDescent="0.3">
      <c r="A129" s="216"/>
      <c r="B129" s="216"/>
      <c r="C129" s="104"/>
      <c r="D129" s="104"/>
      <c r="E129" s="104"/>
      <c r="F129" s="104"/>
      <c r="G129" s="104"/>
      <c r="H129" s="104"/>
      <c r="I129" s="104"/>
      <c r="J129" s="105"/>
      <c r="K129" s="219"/>
    </row>
    <row r="130" spans="1:11" x14ac:dyDescent="0.3">
      <c r="A130" s="216"/>
      <c r="B130" s="216"/>
      <c r="C130" s="104"/>
      <c r="D130" s="104"/>
      <c r="E130" s="104"/>
      <c r="F130" s="104"/>
      <c r="G130" s="104"/>
      <c r="H130" s="104"/>
      <c r="I130" s="104"/>
      <c r="J130" s="105"/>
      <c r="K130" s="219"/>
    </row>
    <row r="131" spans="1:11" x14ac:dyDescent="0.3">
      <c r="A131" s="216"/>
      <c r="B131" s="216"/>
      <c r="C131" s="104"/>
      <c r="D131" s="104"/>
      <c r="E131" s="104"/>
      <c r="F131" s="104"/>
      <c r="G131" s="104"/>
      <c r="H131" s="104"/>
      <c r="I131" s="104"/>
      <c r="J131" s="105"/>
      <c r="K131" s="219"/>
    </row>
    <row r="132" spans="1:11" x14ac:dyDescent="0.3">
      <c r="A132" s="216"/>
      <c r="B132" s="216"/>
      <c r="C132" s="104"/>
      <c r="D132" s="104"/>
      <c r="E132" s="104"/>
      <c r="F132" s="104"/>
      <c r="G132" s="104"/>
      <c r="H132" s="104"/>
      <c r="I132" s="104"/>
      <c r="J132" s="105"/>
      <c r="K132" s="219"/>
    </row>
    <row r="133" spans="1:11" x14ac:dyDescent="0.3">
      <c r="A133" s="216"/>
      <c r="B133" s="216"/>
      <c r="C133" s="104"/>
      <c r="D133" s="104"/>
      <c r="E133" s="104"/>
      <c r="F133" s="104"/>
      <c r="G133" s="104"/>
      <c r="H133" s="104"/>
      <c r="I133" s="104"/>
      <c r="J133" s="105"/>
      <c r="K133" s="219"/>
    </row>
    <row r="134" spans="1:11" x14ac:dyDescent="0.3">
      <c r="A134" s="216"/>
      <c r="B134" s="216"/>
      <c r="C134" s="104"/>
      <c r="D134" s="104"/>
      <c r="E134" s="104"/>
      <c r="F134" s="104"/>
      <c r="G134" s="104"/>
      <c r="H134" s="104"/>
      <c r="I134" s="104"/>
      <c r="J134" s="105"/>
      <c r="K134" s="219"/>
    </row>
    <row r="135" spans="1:11" x14ac:dyDescent="0.3">
      <c r="A135" s="216"/>
      <c r="B135" s="216"/>
      <c r="C135" s="104"/>
      <c r="D135" s="104"/>
      <c r="E135" s="104"/>
      <c r="F135" s="104"/>
      <c r="G135" s="104"/>
      <c r="H135" s="104"/>
      <c r="I135" s="104"/>
      <c r="J135" s="105"/>
      <c r="K135" s="219"/>
    </row>
    <row r="136" spans="1:11" x14ac:dyDescent="0.3">
      <c r="A136" s="216"/>
      <c r="B136" s="216"/>
      <c r="C136" s="104"/>
      <c r="D136" s="104"/>
      <c r="E136" s="104"/>
      <c r="F136" s="104"/>
      <c r="G136" s="104"/>
      <c r="H136" s="104"/>
      <c r="I136" s="104"/>
      <c r="J136" s="105"/>
      <c r="K136" s="219"/>
    </row>
    <row r="137" spans="1:11" x14ac:dyDescent="0.3">
      <c r="A137" s="216"/>
      <c r="B137" s="216"/>
      <c r="C137" s="104"/>
      <c r="D137" s="104"/>
      <c r="E137" s="104"/>
      <c r="F137" s="104"/>
      <c r="G137" s="104"/>
      <c r="H137" s="104"/>
      <c r="I137" s="104"/>
      <c r="J137" s="105"/>
      <c r="K137" s="219"/>
    </row>
    <row r="138" spans="1:11" x14ac:dyDescent="0.3">
      <c r="A138" s="216"/>
      <c r="B138" s="216"/>
      <c r="C138" s="104"/>
      <c r="D138" s="104"/>
      <c r="E138" s="104"/>
      <c r="F138" s="104"/>
      <c r="G138" s="104"/>
      <c r="H138" s="104"/>
      <c r="I138" s="104"/>
      <c r="J138" s="105"/>
      <c r="K138" s="219"/>
    </row>
    <row r="139" spans="1:11" x14ac:dyDescent="0.3">
      <c r="A139" s="216"/>
      <c r="B139" s="216"/>
      <c r="C139" s="104"/>
      <c r="D139" s="104"/>
      <c r="E139" s="104"/>
      <c r="F139" s="104"/>
      <c r="G139" s="104"/>
      <c r="H139" s="104"/>
      <c r="I139" s="104"/>
      <c r="J139" s="105"/>
      <c r="K139" s="219"/>
    </row>
    <row r="140" spans="1:11" x14ac:dyDescent="0.3">
      <c r="A140" s="216"/>
      <c r="B140" s="216"/>
      <c r="C140" s="104"/>
      <c r="D140" s="104"/>
      <c r="E140" s="104"/>
      <c r="F140" s="104"/>
      <c r="G140" s="104"/>
      <c r="H140" s="104"/>
      <c r="I140" s="104"/>
      <c r="J140" s="105"/>
      <c r="K140" s="219"/>
    </row>
    <row r="141" spans="1:11" x14ac:dyDescent="0.3">
      <c r="A141" s="216"/>
      <c r="B141" s="216"/>
      <c r="C141" s="104"/>
      <c r="D141" s="104"/>
      <c r="E141" s="104"/>
      <c r="F141" s="104"/>
      <c r="G141" s="104"/>
      <c r="H141" s="104"/>
      <c r="I141" s="104"/>
      <c r="J141" s="105"/>
      <c r="K141" s="219"/>
    </row>
    <row r="142" spans="1:11" x14ac:dyDescent="0.3">
      <c r="A142" s="216"/>
      <c r="B142" s="216"/>
      <c r="C142" s="104"/>
      <c r="D142" s="104"/>
      <c r="E142" s="104"/>
      <c r="F142" s="104"/>
      <c r="G142" s="104"/>
      <c r="H142" s="104"/>
      <c r="I142" s="104"/>
      <c r="J142" s="105"/>
      <c r="K142" s="219"/>
    </row>
    <row r="143" spans="1:11" x14ac:dyDescent="0.3">
      <c r="A143" s="216"/>
      <c r="B143" s="216"/>
      <c r="C143" s="104"/>
      <c r="D143" s="104"/>
      <c r="E143" s="104"/>
      <c r="F143" s="104"/>
      <c r="G143" s="104"/>
      <c r="H143" s="104"/>
      <c r="I143" s="104"/>
      <c r="J143" s="105"/>
      <c r="K143" s="219"/>
    </row>
    <row r="144" spans="1:11" x14ac:dyDescent="0.3">
      <c r="A144" s="216"/>
      <c r="B144" s="216"/>
      <c r="C144" s="104"/>
      <c r="D144" s="104"/>
      <c r="E144" s="104"/>
      <c r="F144" s="104"/>
      <c r="G144" s="104"/>
      <c r="H144" s="104"/>
      <c r="I144" s="104"/>
      <c r="J144" s="105"/>
      <c r="K144" s="219"/>
    </row>
    <row r="145" spans="1:11" x14ac:dyDescent="0.3">
      <c r="A145" s="216"/>
      <c r="B145" s="216"/>
      <c r="C145" s="104"/>
      <c r="D145" s="104"/>
      <c r="E145" s="104"/>
      <c r="F145" s="104"/>
      <c r="G145" s="104"/>
      <c r="H145" s="104"/>
      <c r="I145" s="104"/>
      <c r="J145" s="105"/>
      <c r="K145" s="219"/>
    </row>
    <row r="146" spans="1:11" x14ac:dyDescent="0.3">
      <c r="A146" s="216"/>
      <c r="B146" s="216"/>
      <c r="C146" s="104"/>
      <c r="D146" s="104"/>
      <c r="E146" s="104"/>
      <c r="F146" s="104"/>
      <c r="G146" s="104"/>
      <c r="H146" s="104"/>
      <c r="I146" s="104"/>
      <c r="J146" s="105"/>
      <c r="K146" s="219"/>
    </row>
    <row r="147" spans="1:11" x14ac:dyDescent="0.3">
      <c r="A147" s="216"/>
      <c r="B147" s="216"/>
      <c r="C147" s="104"/>
      <c r="D147" s="104"/>
      <c r="E147" s="104"/>
      <c r="F147" s="104"/>
      <c r="G147" s="104"/>
      <c r="H147" s="104"/>
      <c r="I147" s="104"/>
      <c r="J147" s="105"/>
      <c r="K147" s="219"/>
    </row>
    <row r="148" spans="1:11" x14ac:dyDescent="0.3">
      <c r="A148" s="216"/>
      <c r="B148" s="216"/>
      <c r="C148" s="104"/>
      <c r="D148" s="104"/>
      <c r="E148" s="104"/>
      <c r="F148" s="104"/>
      <c r="G148" s="104"/>
      <c r="H148" s="104"/>
      <c r="I148" s="104"/>
      <c r="J148" s="105"/>
      <c r="K148" s="219"/>
    </row>
    <row r="149" spans="1:11" x14ac:dyDescent="0.3">
      <c r="A149" s="216"/>
      <c r="B149" s="216"/>
      <c r="C149" s="104"/>
      <c r="D149" s="104"/>
      <c r="E149" s="104"/>
      <c r="F149" s="104"/>
      <c r="G149" s="104"/>
      <c r="H149" s="104"/>
      <c r="I149" s="104"/>
      <c r="J149" s="105"/>
      <c r="K149" s="219"/>
    </row>
    <row r="150" spans="1:11" x14ac:dyDescent="0.3">
      <c r="A150" s="216"/>
      <c r="B150" s="216"/>
      <c r="C150" s="104"/>
      <c r="D150" s="104"/>
      <c r="E150" s="104"/>
      <c r="F150" s="104"/>
      <c r="G150" s="104"/>
      <c r="H150" s="104"/>
      <c r="I150" s="104"/>
      <c r="J150" s="105"/>
      <c r="K150" s="219"/>
    </row>
    <row r="151" spans="1:11" x14ac:dyDescent="0.3">
      <c r="A151" s="216"/>
      <c r="B151" s="216"/>
      <c r="C151" s="104"/>
      <c r="D151" s="104"/>
      <c r="E151" s="104"/>
      <c r="F151" s="104"/>
      <c r="G151" s="104"/>
      <c r="H151" s="104"/>
      <c r="I151" s="104"/>
      <c r="J151" s="105"/>
      <c r="K151" s="219"/>
    </row>
    <row r="152" spans="1:11" x14ac:dyDescent="0.3">
      <c r="A152" s="216"/>
      <c r="B152" s="216"/>
      <c r="C152" s="104"/>
      <c r="D152" s="104"/>
      <c r="E152" s="104"/>
      <c r="F152" s="104"/>
      <c r="G152" s="104"/>
      <c r="H152" s="104"/>
      <c r="I152" s="104"/>
      <c r="J152" s="105"/>
      <c r="K152" s="219"/>
    </row>
    <row r="153" spans="1:11" x14ac:dyDescent="0.3">
      <c r="A153" s="216"/>
      <c r="B153" s="216"/>
      <c r="C153" s="104"/>
      <c r="D153" s="104"/>
      <c r="E153" s="104"/>
      <c r="F153" s="104"/>
      <c r="G153" s="104"/>
      <c r="H153" s="104"/>
      <c r="I153" s="104"/>
      <c r="J153" s="105"/>
      <c r="K153" s="219"/>
    </row>
    <row r="154" spans="1:11" x14ac:dyDescent="0.3">
      <c r="A154" s="216"/>
      <c r="B154" s="216"/>
      <c r="C154" s="104"/>
      <c r="D154" s="104"/>
      <c r="E154" s="104"/>
      <c r="F154" s="104"/>
      <c r="G154" s="104"/>
      <c r="H154" s="104"/>
      <c r="I154" s="104"/>
      <c r="J154" s="105"/>
      <c r="K154" s="219"/>
    </row>
    <row r="155" spans="1:11" x14ac:dyDescent="0.3">
      <c r="A155" s="216"/>
      <c r="B155" s="216"/>
      <c r="C155" s="104"/>
      <c r="D155" s="104"/>
      <c r="E155" s="104"/>
      <c r="F155" s="104"/>
      <c r="G155" s="104"/>
      <c r="H155" s="104"/>
      <c r="I155" s="104"/>
      <c r="J155" s="105"/>
      <c r="K155" s="219"/>
    </row>
    <row r="156" spans="1:11" x14ac:dyDescent="0.3">
      <c r="A156" s="216"/>
      <c r="B156" s="216"/>
      <c r="C156" s="104"/>
      <c r="D156" s="104"/>
      <c r="E156" s="104"/>
      <c r="F156" s="104"/>
      <c r="G156" s="104"/>
      <c r="H156" s="104"/>
      <c r="I156" s="104"/>
      <c r="J156" s="105"/>
      <c r="K156" s="219"/>
    </row>
    <row r="157" spans="1:11" x14ac:dyDescent="0.3">
      <c r="A157" s="216"/>
      <c r="B157" s="216"/>
      <c r="C157" s="104"/>
      <c r="D157" s="104"/>
      <c r="E157" s="104"/>
      <c r="F157" s="104"/>
      <c r="G157" s="104"/>
      <c r="H157" s="104"/>
      <c r="I157" s="104"/>
      <c r="J157" s="105"/>
      <c r="K157" s="219"/>
    </row>
    <row r="158" spans="1:11" x14ac:dyDescent="0.3">
      <c r="A158" s="216"/>
      <c r="B158" s="216"/>
      <c r="C158" s="104"/>
      <c r="D158" s="104"/>
      <c r="E158" s="104"/>
      <c r="F158" s="104"/>
      <c r="G158" s="104"/>
      <c r="H158" s="104"/>
      <c r="I158" s="104"/>
      <c r="J158" s="105"/>
      <c r="K158" s="219"/>
    </row>
    <row r="159" spans="1:11" x14ac:dyDescent="0.3">
      <c r="A159" s="216"/>
      <c r="B159" s="216"/>
      <c r="C159" s="104"/>
      <c r="D159" s="104"/>
      <c r="E159" s="104"/>
      <c r="F159" s="104"/>
      <c r="G159" s="104"/>
      <c r="H159" s="104"/>
      <c r="I159" s="104"/>
      <c r="J159" s="105"/>
      <c r="K159" s="219"/>
    </row>
    <row r="160" spans="1:11" x14ac:dyDescent="0.3">
      <c r="A160" s="216"/>
      <c r="B160" s="216"/>
      <c r="C160" s="104"/>
      <c r="D160" s="104"/>
      <c r="E160" s="104"/>
      <c r="F160" s="104"/>
      <c r="G160" s="104"/>
      <c r="H160" s="104"/>
      <c r="I160" s="104"/>
      <c r="J160" s="105"/>
      <c r="K160" s="219"/>
    </row>
    <row r="161" spans="1:11" x14ac:dyDescent="0.3">
      <c r="A161" s="216"/>
      <c r="B161" s="216"/>
      <c r="C161" s="104"/>
      <c r="D161" s="104"/>
      <c r="E161" s="104"/>
      <c r="F161" s="104"/>
      <c r="G161" s="104"/>
      <c r="H161" s="104"/>
      <c r="I161" s="104"/>
      <c r="J161" s="105"/>
      <c r="K161" s="219"/>
    </row>
    <row r="162" spans="1:11" x14ac:dyDescent="0.3">
      <c r="A162" s="216"/>
      <c r="B162" s="216"/>
      <c r="C162" s="104"/>
      <c r="D162" s="104"/>
      <c r="E162" s="104"/>
      <c r="F162" s="104"/>
      <c r="G162" s="104"/>
      <c r="H162" s="104"/>
      <c r="I162" s="104"/>
      <c r="J162" s="105"/>
      <c r="K162" s="219"/>
    </row>
    <row r="163" spans="1:11" x14ac:dyDescent="0.3">
      <c r="A163" s="216"/>
      <c r="B163" s="216"/>
      <c r="C163" s="104"/>
      <c r="D163" s="104"/>
      <c r="E163" s="104"/>
      <c r="F163" s="104"/>
      <c r="G163" s="104"/>
      <c r="H163" s="104"/>
      <c r="I163" s="104"/>
      <c r="J163" s="105"/>
      <c r="K163" s="219"/>
    </row>
    <row r="164" spans="1:11" x14ac:dyDescent="0.3">
      <c r="A164" s="216"/>
      <c r="B164" s="216"/>
      <c r="C164" s="104"/>
      <c r="D164" s="104"/>
      <c r="E164" s="104"/>
      <c r="F164" s="104"/>
      <c r="G164" s="104"/>
      <c r="H164" s="104"/>
      <c r="I164" s="104"/>
      <c r="J164" s="105"/>
      <c r="K164" s="219"/>
    </row>
    <row r="165" spans="1:11" x14ac:dyDescent="0.3">
      <c r="A165" s="216"/>
      <c r="B165" s="216"/>
      <c r="C165" s="104"/>
      <c r="D165" s="104"/>
      <c r="E165" s="104"/>
      <c r="F165" s="104"/>
      <c r="G165" s="104"/>
      <c r="H165" s="104"/>
      <c r="I165" s="104"/>
      <c r="J165" s="105"/>
      <c r="K165" s="219"/>
    </row>
    <row r="166" spans="1:11" x14ac:dyDescent="0.3">
      <c r="A166" s="216"/>
      <c r="B166" s="216"/>
      <c r="C166" s="104"/>
      <c r="D166" s="104"/>
      <c r="E166" s="104"/>
      <c r="F166" s="104"/>
      <c r="G166" s="104"/>
      <c r="H166" s="104"/>
      <c r="I166" s="104"/>
      <c r="J166" s="105"/>
      <c r="K166" s="219"/>
    </row>
    <row r="167" spans="1:11" x14ac:dyDescent="0.3">
      <c r="A167" s="216"/>
      <c r="B167" s="216"/>
      <c r="C167" s="104"/>
      <c r="D167" s="104"/>
      <c r="E167" s="104"/>
      <c r="F167" s="104"/>
      <c r="G167" s="104"/>
      <c r="H167" s="104"/>
      <c r="I167" s="104"/>
      <c r="J167" s="105"/>
      <c r="K167" s="219"/>
    </row>
    <row r="168" spans="1:11" x14ac:dyDescent="0.3">
      <c r="A168" s="216"/>
      <c r="B168" s="216"/>
      <c r="C168" s="104"/>
      <c r="D168" s="104"/>
      <c r="E168" s="104"/>
      <c r="F168" s="104"/>
      <c r="G168" s="104"/>
      <c r="H168" s="104"/>
      <c r="I168" s="104"/>
      <c r="J168" s="105"/>
      <c r="K168" s="219"/>
    </row>
    <row r="169" spans="1:11" x14ac:dyDescent="0.3">
      <c r="A169" s="216"/>
      <c r="B169" s="216"/>
      <c r="C169" s="104"/>
      <c r="D169" s="104"/>
      <c r="E169" s="104"/>
      <c r="F169" s="104"/>
      <c r="G169" s="104"/>
      <c r="H169" s="104"/>
      <c r="I169" s="104"/>
      <c r="J169" s="105"/>
      <c r="K169" s="219"/>
    </row>
    <row r="170" spans="1:11" x14ac:dyDescent="0.3">
      <c r="A170" s="216"/>
      <c r="B170" s="216"/>
      <c r="C170" s="104"/>
      <c r="D170" s="104"/>
      <c r="E170" s="104"/>
      <c r="F170" s="104"/>
      <c r="G170" s="104"/>
      <c r="H170" s="104"/>
      <c r="I170" s="104"/>
      <c r="J170" s="105"/>
      <c r="K170" s="219"/>
    </row>
    <row r="171" spans="1:11" x14ac:dyDescent="0.3">
      <c r="A171" s="216"/>
      <c r="B171" s="216"/>
      <c r="C171" s="104"/>
      <c r="D171" s="104"/>
      <c r="E171" s="104"/>
      <c r="F171" s="104"/>
      <c r="G171" s="104"/>
      <c r="H171" s="104"/>
      <c r="I171" s="104"/>
      <c r="J171" s="105"/>
      <c r="K171" s="219"/>
    </row>
    <row r="172" spans="1:11" x14ac:dyDescent="0.3">
      <c r="A172" s="216"/>
      <c r="B172" s="216"/>
      <c r="C172" s="104"/>
      <c r="D172" s="104"/>
      <c r="E172" s="104"/>
      <c r="F172" s="104"/>
      <c r="G172" s="104"/>
      <c r="H172" s="104"/>
      <c r="I172" s="104"/>
      <c r="J172" s="105"/>
      <c r="K172" s="219"/>
    </row>
    <row r="173" spans="1:11" x14ac:dyDescent="0.3">
      <c r="A173" s="216"/>
      <c r="B173" s="216"/>
      <c r="C173" s="104"/>
      <c r="D173" s="104"/>
      <c r="E173" s="104"/>
      <c r="F173" s="104"/>
      <c r="G173" s="104"/>
      <c r="H173" s="104"/>
      <c r="I173" s="104"/>
      <c r="J173" s="105"/>
      <c r="K173" s="219"/>
    </row>
    <row r="174" spans="1:11" x14ac:dyDescent="0.3">
      <c r="A174" s="216"/>
      <c r="B174" s="216"/>
      <c r="C174" s="104"/>
      <c r="D174" s="104"/>
      <c r="E174" s="104"/>
      <c r="F174" s="104"/>
      <c r="G174" s="104"/>
      <c r="H174" s="104"/>
      <c r="I174" s="104"/>
      <c r="J174" s="105"/>
      <c r="K174" s="219"/>
    </row>
    <row r="175" spans="1:11" x14ac:dyDescent="0.3">
      <c r="A175" s="216"/>
      <c r="B175" s="216"/>
      <c r="C175" s="104"/>
      <c r="D175" s="104"/>
      <c r="E175" s="104"/>
      <c r="F175" s="104"/>
      <c r="G175" s="104"/>
      <c r="H175" s="104"/>
      <c r="I175" s="104"/>
      <c r="J175" s="105"/>
      <c r="K175" s="219"/>
    </row>
    <row r="176" spans="1:11" x14ac:dyDescent="0.3">
      <c r="A176" s="216"/>
      <c r="B176" s="216"/>
      <c r="C176" s="104"/>
      <c r="D176" s="104"/>
      <c r="E176" s="104"/>
      <c r="F176" s="104"/>
      <c r="G176" s="104"/>
      <c r="H176" s="104"/>
      <c r="I176" s="104"/>
      <c r="J176" s="105"/>
      <c r="K176" s="219"/>
    </row>
    <row r="177" spans="1:11" x14ac:dyDescent="0.3">
      <c r="A177" s="216"/>
      <c r="B177" s="216"/>
      <c r="C177" s="104"/>
      <c r="D177" s="104"/>
      <c r="E177" s="104"/>
      <c r="F177" s="104"/>
      <c r="G177" s="104"/>
      <c r="H177" s="104"/>
      <c r="I177" s="104"/>
      <c r="J177" s="105"/>
      <c r="K177" s="219"/>
    </row>
    <row r="178" spans="1:11" x14ac:dyDescent="0.3">
      <c r="A178" s="216"/>
      <c r="B178" s="216"/>
      <c r="C178" s="104"/>
      <c r="D178" s="104"/>
      <c r="E178" s="104"/>
      <c r="F178" s="104"/>
      <c r="G178" s="104"/>
      <c r="H178" s="104"/>
      <c r="I178" s="104"/>
      <c r="J178" s="105"/>
      <c r="K178" s="219"/>
    </row>
    <row r="179" spans="1:11" x14ac:dyDescent="0.3">
      <c r="A179" s="216"/>
      <c r="B179" s="216"/>
      <c r="C179" s="104"/>
      <c r="D179" s="104"/>
      <c r="E179" s="104"/>
      <c r="F179" s="104"/>
      <c r="G179" s="104"/>
      <c r="H179" s="104"/>
      <c r="I179" s="104"/>
      <c r="J179" s="105"/>
      <c r="K179" s="219"/>
    </row>
    <row r="180" spans="1:11" x14ac:dyDescent="0.3">
      <c r="A180" s="216"/>
      <c r="B180" s="216"/>
      <c r="C180" s="104"/>
      <c r="D180" s="104"/>
      <c r="E180" s="104"/>
      <c r="F180" s="104"/>
      <c r="G180" s="104"/>
      <c r="H180" s="104"/>
      <c r="I180" s="104"/>
      <c r="J180" s="105"/>
      <c r="K180" s="219"/>
    </row>
    <row r="181" spans="1:11" x14ac:dyDescent="0.3">
      <c r="A181" s="216"/>
      <c r="B181" s="216"/>
      <c r="C181" s="104"/>
      <c r="D181" s="104"/>
      <c r="E181" s="104"/>
      <c r="F181" s="104"/>
      <c r="G181" s="104"/>
      <c r="H181" s="104"/>
      <c r="I181" s="104"/>
      <c r="J181" s="105"/>
      <c r="K181" s="219"/>
    </row>
    <row r="182" spans="1:11" x14ac:dyDescent="0.3">
      <c r="A182" s="216"/>
      <c r="B182" s="216"/>
      <c r="C182" s="104"/>
      <c r="D182" s="104"/>
      <c r="E182" s="104"/>
      <c r="F182" s="104"/>
      <c r="G182" s="104"/>
      <c r="H182" s="104"/>
      <c r="I182" s="104"/>
      <c r="J182" s="105"/>
      <c r="K182" s="219"/>
    </row>
    <row r="183" spans="1:11" x14ac:dyDescent="0.3">
      <c r="A183" s="216"/>
      <c r="B183" s="216"/>
      <c r="C183" s="104"/>
      <c r="D183" s="104"/>
      <c r="E183" s="104"/>
      <c r="F183" s="104"/>
      <c r="G183" s="104"/>
      <c r="H183" s="104"/>
      <c r="I183" s="104"/>
      <c r="J183" s="105"/>
      <c r="K183" s="219"/>
    </row>
    <row r="184" spans="1:11" x14ac:dyDescent="0.3">
      <c r="A184" s="216"/>
      <c r="B184" s="216"/>
      <c r="C184" s="104"/>
      <c r="D184" s="104"/>
      <c r="E184" s="104"/>
      <c r="F184" s="104"/>
      <c r="G184" s="104"/>
      <c r="H184" s="104"/>
      <c r="I184" s="104"/>
      <c r="J184" s="105"/>
      <c r="K184" s="219"/>
    </row>
    <row r="185" spans="1:11" x14ac:dyDescent="0.3">
      <c r="A185" s="216"/>
      <c r="B185" s="216"/>
      <c r="C185" s="104"/>
      <c r="D185" s="104"/>
      <c r="E185" s="104"/>
      <c r="F185" s="104"/>
      <c r="G185" s="104"/>
      <c r="H185" s="104"/>
      <c r="I185" s="104"/>
      <c r="J185" s="105"/>
      <c r="K185" s="219"/>
    </row>
    <row r="186" spans="1:11" x14ac:dyDescent="0.3">
      <c r="A186" s="216"/>
      <c r="B186" s="216"/>
      <c r="C186" s="104"/>
      <c r="D186" s="104"/>
      <c r="E186" s="104"/>
      <c r="F186" s="104"/>
      <c r="G186" s="104"/>
      <c r="H186" s="104"/>
      <c r="I186" s="104"/>
      <c r="J186" s="105"/>
      <c r="K186" s="219"/>
    </row>
    <row r="187" spans="1:11" x14ac:dyDescent="0.3">
      <c r="A187" s="216"/>
      <c r="B187" s="216"/>
      <c r="C187" s="104"/>
      <c r="D187" s="104"/>
      <c r="E187" s="104"/>
      <c r="F187" s="104"/>
      <c r="G187" s="104"/>
      <c r="H187" s="104"/>
      <c r="I187" s="104"/>
      <c r="J187" s="105"/>
      <c r="K187" s="219"/>
    </row>
    <row r="188" spans="1:11" x14ac:dyDescent="0.3">
      <c r="A188" s="216"/>
      <c r="B188" s="216"/>
      <c r="C188" s="104"/>
      <c r="D188" s="104"/>
      <c r="E188" s="104"/>
      <c r="F188" s="104"/>
      <c r="G188" s="104"/>
      <c r="H188" s="104"/>
      <c r="I188" s="104"/>
      <c r="J188" s="105"/>
      <c r="K188" s="219"/>
    </row>
    <row r="189" spans="1:11" x14ac:dyDescent="0.3">
      <c r="A189" s="216"/>
      <c r="B189" s="216"/>
      <c r="C189" s="104"/>
      <c r="D189" s="104"/>
      <c r="E189" s="104"/>
      <c r="F189" s="104"/>
      <c r="G189" s="104"/>
      <c r="H189" s="104"/>
      <c r="I189" s="104"/>
      <c r="J189" s="105"/>
      <c r="K189" s="219"/>
    </row>
    <row r="190" spans="1:11" x14ac:dyDescent="0.3">
      <c r="A190" s="216"/>
      <c r="B190" s="216"/>
      <c r="C190" s="104"/>
      <c r="D190" s="104"/>
      <c r="E190" s="104"/>
      <c r="F190" s="104"/>
      <c r="G190" s="104"/>
      <c r="H190" s="104"/>
      <c r="I190" s="104"/>
      <c r="J190" s="105"/>
      <c r="K190" s="219"/>
    </row>
    <row r="191" spans="1:11" x14ac:dyDescent="0.3">
      <c r="A191" s="216"/>
      <c r="B191" s="216"/>
      <c r="C191" s="104"/>
      <c r="D191" s="104"/>
      <c r="E191" s="104"/>
      <c r="F191" s="104"/>
      <c r="G191" s="104"/>
      <c r="H191" s="104"/>
      <c r="I191" s="104"/>
      <c r="J191" s="105"/>
      <c r="K191" s="219"/>
    </row>
    <row r="192" spans="1:11" x14ac:dyDescent="0.3">
      <c r="A192" s="216"/>
      <c r="B192" s="216"/>
      <c r="C192" s="104"/>
      <c r="D192" s="104"/>
      <c r="E192" s="104"/>
      <c r="F192" s="104"/>
      <c r="G192" s="104"/>
      <c r="H192" s="104"/>
      <c r="I192" s="104"/>
      <c r="J192" s="105"/>
      <c r="K192" s="219"/>
    </row>
    <row r="193" spans="1:11" x14ac:dyDescent="0.3">
      <c r="A193" s="216"/>
      <c r="B193" s="216"/>
      <c r="C193" s="104"/>
      <c r="D193" s="104"/>
      <c r="E193" s="104"/>
      <c r="F193" s="104"/>
      <c r="G193" s="104"/>
      <c r="H193" s="104"/>
      <c r="I193" s="104"/>
      <c r="J193" s="105"/>
      <c r="K193" s="219"/>
    </row>
    <row r="194" spans="1:11" x14ac:dyDescent="0.3">
      <c r="A194" s="216"/>
      <c r="B194" s="216"/>
      <c r="C194" s="104"/>
      <c r="D194" s="104"/>
      <c r="E194" s="104"/>
      <c r="F194" s="104"/>
      <c r="G194" s="104"/>
      <c r="H194" s="104"/>
      <c r="I194" s="104"/>
      <c r="J194" s="105"/>
      <c r="K194" s="219"/>
    </row>
    <row r="195" spans="1:11" x14ac:dyDescent="0.3">
      <c r="A195" s="216"/>
      <c r="B195" s="216"/>
      <c r="C195" s="104"/>
      <c r="D195" s="104"/>
      <c r="E195" s="104"/>
      <c r="F195" s="104"/>
      <c r="G195" s="104"/>
      <c r="H195" s="104"/>
      <c r="I195" s="104"/>
      <c r="J195" s="105"/>
      <c r="K195" s="219"/>
    </row>
    <row r="196" spans="1:11" x14ac:dyDescent="0.3">
      <c r="A196" s="216"/>
      <c r="B196" s="216"/>
      <c r="C196" s="104"/>
      <c r="D196" s="104"/>
      <c r="E196" s="104"/>
      <c r="F196" s="104"/>
      <c r="G196" s="104"/>
      <c r="H196" s="104"/>
      <c r="I196" s="104"/>
      <c r="J196" s="105"/>
      <c r="K196" s="219"/>
    </row>
    <row r="197" spans="1:11" x14ac:dyDescent="0.3">
      <c r="A197" s="216"/>
      <c r="B197" s="216"/>
      <c r="C197" s="104"/>
      <c r="D197" s="104"/>
      <c r="E197" s="104"/>
      <c r="F197" s="104"/>
      <c r="G197" s="104"/>
      <c r="H197" s="104"/>
      <c r="I197" s="104"/>
      <c r="J197" s="105"/>
      <c r="K197" s="219"/>
    </row>
    <row r="198" spans="1:11" x14ac:dyDescent="0.3">
      <c r="A198" s="216"/>
      <c r="B198" s="216"/>
      <c r="C198" s="104"/>
      <c r="D198" s="104"/>
      <c r="E198" s="104"/>
      <c r="F198" s="104"/>
      <c r="G198" s="104"/>
      <c r="H198" s="104"/>
      <c r="I198" s="104"/>
      <c r="J198" s="105"/>
      <c r="K198" s="219"/>
    </row>
    <row r="199" spans="1:11" x14ac:dyDescent="0.3">
      <c r="A199" s="216"/>
      <c r="B199" s="216"/>
      <c r="C199" s="104"/>
      <c r="D199" s="104"/>
      <c r="E199" s="104"/>
      <c r="F199" s="104"/>
      <c r="G199" s="104"/>
      <c r="H199" s="104"/>
      <c r="I199" s="104"/>
      <c r="J199" s="105"/>
      <c r="K199" s="219"/>
    </row>
    <row r="200" spans="1:11" x14ac:dyDescent="0.3">
      <c r="A200" s="216"/>
      <c r="B200" s="216"/>
      <c r="C200" s="104"/>
      <c r="D200" s="104"/>
      <c r="E200" s="104"/>
      <c r="F200" s="104"/>
      <c r="G200" s="104"/>
      <c r="H200" s="104"/>
      <c r="I200" s="104"/>
      <c r="J200" s="105"/>
      <c r="K200" s="219"/>
    </row>
    <row r="201" spans="1:11" x14ac:dyDescent="0.3">
      <c r="A201" s="216"/>
      <c r="B201" s="216"/>
      <c r="C201" s="104"/>
      <c r="D201" s="104"/>
      <c r="E201" s="104"/>
      <c r="F201" s="104"/>
      <c r="G201" s="104"/>
      <c r="H201" s="104"/>
      <c r="I201" s="104"/>
      <c r="J201" s="105"/>
      <c r="K201" s="219"/>
    </row>
    <row r="202" spans="1:11" x14ac:dyDescent="0.3">
      <c r="A202" s="216"/>
      <c r="B202" s="216"/>
      <c r="C202" s="104"/>
      <c r="D202" s="104"/>
      <c r="E202" s="104"/>
      <c r="F202" s="104"/>
      <c r="G202" s="104"/>
      <c r="H202" s="104"/>
      <c r="I202" s="104"/>
      <c r="J202" s="105"/>
      <c r="K202" s="219"/>
    </row>
    <row r="203" spans="1:11" x14ac:dyDescent="0.3">
      <c r="A203" s="216"/>
      <c r="B203" s="216"/>
      <c r="C203" s="104"/>
      <c r="D203" s="104"/>
      <c r="E203" s="104"/>
      <c r="F203" s="104"/>
      <c r="G203" s="104"/>
      <c r="H203" s="104"/>
      <c r="I203" s="104"/>
      <c r="J203" s="105"/>
      <c r="K203" s="219"/>
    </row>
    <row r="204" spans="1:11" x14ac:dyDescent="0.3">
      <c r="A204" s="216"/>
      <c r="B204" s="216"/>
      <c r="C204" s="104"/>
      <c r="D204" s="104"/>
      <c r="E204" s="104"/>
      <c r="F204" s="104"/>
      <c r="G204" s="104"/>
      <c r="H204" s="104"/>
      <c r="I204" s="104"/>
      <c r="J204" s="105"/>
      <c r="K204" s="219"/>
    </row>
    <row r="205" spans="1:11" x14ac:dyDescent="0.3">
      <c r="A205" s="216"/>
      <c r="B205" s="216"/>
      <c r="C205" s="104"/>
      <c r="D205" s="104"/>
      <c r="E205" s="104"/>
      <c r="F205" s="104"/>
      <c r="G205" s="104"/>
      <c r="H205" s="104"/>
      <c r="I205" s="104"/>
      <c r="J205" s="105"/>
      <c r="K205" s="219"/>
    </row>
    <row r="206" spans="1:11" x14ac:dyDescent="0.3">
      <c r="A206" s="216"/>
      <c r="B206" s="216"/>
      <c r="C206" s="104"/>
      <c r="D206" s="104"/>
      <c r="E206" s="104"/>
      <c r="F206" s="104"/>
      <c r="G206" s="104"/>
      <c r="H206" s="104"/>
      <c r="I206" s="104"/>
      <c r="J206" s="105"/>
      <c r="K206" s="219"/>
    </row>
    <row r="207" spans="1:11" x14ac:dyDescent="0.3">
      <c r="A207" s="216"/>
      <c r="B207" s="216"/>
      <c r="C207" s="104"/>
      <c r="D207" s="104"/>
      <c r="E207" s="104"/>
      <c r="F207" s="104"/>
      <c r="G207" s="104"/>
      <c r="H207" s="104"/>
      <c r="I207" s="104"/>
      <c r="J207" s="105"/>
      <c r="K207" s="219"/>
    </row>
    <row r="208" spans="1:11" x14ac:dyDescent="0.3">
      <c r="A208" s="216"/>
      <c r="B208" s="216"/>
      <c r="C208" s="104"/>
      <c r="D208" s="104"/>
      <c r="E208" s="104"/>
      <c r="F208" s="104"/>
      <c r="G208" s="104"/>
      <c r="H208" s="104"/>
      <c r="I208" s="104"/>
      <c r="J208" s="105"/>
      <c r="K208" s="219"/>
    </row>
    <row r="209" spans="1:11" x14ac:dyDescent="0.3">
      <c r="A209" s="216"/>
      <c r="B209" s="216"/>
      <c r="C209" s="104"/>
      <c r="D209" s="104"/>
      <c r="E209" s="104"/>
      <c r="F209" s="104"/>
      <c r="G209" s="104"/>
      <c r="H209" s="104"/>
      <c r="I209" s="104"/>
      <c r="J209" s="105"/>
      <c r="K209" s="219"/>
    </row>
    <row r="210" spans="1:11" x14ac:dyDescent="0.3">
      <c r="A210" s="216"/>
      <c r="B210" s="216"/>
      <c r="C210" s="104"/>
      <c r="D210" s="104"/>
      <c r="E210" s="104"/>
      <c r="F210" s="104"/>
      <c r="G210" s="104"/>
      <c r="H210" s="104"/>
      <c r="I210" s="104"/>
      <c r="J210" s="105"/>
      <c r="K210" s="219"/>
    </row>
    <row r="211" spans="1:11" x14ac:dyDescent="0.3">
      <c r="A211" s="216"/>
      <c r="B211" s="216"/>
      <c r="C211" s="104"/>
      <c r="D211" s="104"/>
      <c r="E211" s="104"/>
      <c r="F211" s="104"/>
      <c r="G211" s="104"/>
      <c r="H211" s="104"/>
      <c r="I211" s="104"/>
      <c r="J211" s="105"/>
      <c r="K211" s="219"/>
    </row>
    <row r="212" spans="1:11" x14ac:dyDescent="0.3">
      <c r="A212" s="216"/>
      <c r="B212" s="216"/>
      <c r="C212" s="104"/>
      <c r="D212" s="104"/>
      <c r="E212" s="104"/>
      <c r="F212" s="104"/>
      <c r="G212" s="104"/>
      <c r="H212" s="104"/>
      <c r="I212" s="104"/>
      <c r="J212" s="105"/>
      <c r="K212" s="219"/>
    </row>
    <row r="213" spans="1:11" x14ac:dyDescent="0.3">
      <c r="A213" s="216"/>
      <c r="B213" s="216"/>
      <c r="C213" s="104"/>
      <c r="D213" s="104"/>
      <c r="E213" s="104"/>
      <c r="F213" s="104"/>
      <c r="G213" s="104"/>
      <c r="H213" s="104"/>
      <c r="I213" s="104"/>
      <c r="J213" s="105"/>
      <c r="K213" s="219"/>
    </row>
    <row r="214" spans="1:11" x14ac:dyDescent="0.3">
      <c r="A214" s="216"/>
      <c r="B214" s="216"/>
      <c r="C214" s="104"/>
      <c r="D214" s="104"/>
      <c r="E214" s="104"/>
      <c r="F214" s="104"/>
      <c r="G214" s="104"/>
      <c r="H214" s="104"/>
      <c r="I214" s="104"/>
      <c r="J214" s="105"/>
      <c r="K214" s="219"/>
    </row>
    <row r="215" spans="1:11" x14ac:dyDescent="0.3">
      <c r="A215" s="216"/>
      <c r="B215" s="216"/>
      <c r="C215" s="104"/>
      <c r="D215" s="104"/>
      <c r="E215" s="104"/>
      <c r="F215" s="104"/>
      <c r="G215" s="104"/>
      <c r="H215" s="104"/>
      <c r="I215" s="104"/>
      <c r="J215" s="105"/>
      <c r="K215" s="219"/>
    </row>
    <row r="216" spans="1:11" x14ac:dyDescent="0.3">
      <c r="A216" s="216"/>
      <c r="B216" s="216"/>
      <c r="C216" s="104"/>
      <c r="D216" s="104"/>
      <c r="E216" s="104"/>
      <c r="F216" s="104"/>
      <c r="G216" s="104"/>
      <c r="H216" s="104"/>
      <c r="I216" s="104"/>
      <c r="J216" s="105"/>
      <c r="K216" s="219"/>
    </row>
    <row r="217" spans="1:11" x14ac:dyDescent="0.3">
      <c r="A217" s="216"/>
      <c r="B217" s="216"/>
      <c r="C217" s="104"/>
      <c r="D217" s="104"/>
      <c r="E217" s="104"/>
      <c r="F217" s="104"/>
      <c r="G217" s="104"/>
      <c r="H217" s="104"/>
      <c r="I217" s="104"/>
      <c r="J217" s="105"/>
      <c r="K217" s="219"/>
    </row>
    <row r="218" spans="1:11" x14ac:dyDescent="0.3">
      <c r="A218" s="216"/>
      <c r="B218" s="216"/>
      <c r="C218" s="104"/>
      <c r="D218" s="104"/>
      <c r="E218" s="104"/>
      <c r="F218" s="104"/>
      <c r="G218" s="104"/>
      <c r="H218" s="104"/>
      <c r="I218" s="104"/>
      <c r="J218" s="105"/>
      <c r="K218" s="219"/>
    </row>
    <row r="219" spans="1:11" x14ac:dyDescent="0.3">
      <c r="A219" s="216"/>
      <c r="B219" s="216"/>
      <c r="C219" s="104"/>
      <c r="D219" s="104"/>
      <c r="E219" s="104"/>
      <c r="F219" s="104"/>
      <c r="G219" s="104"/>
      <c r="H219" s="104"/>
      <c r="I219" s="104"/>
      <c r="J219" s="105"/>
      <c r="K219" s="219"/>
    </row>
    <row r="220" spans="1:11" x14ac:dyDescent="0.3">
      <c r="A220" s="216"/>
      <c r="B220" s="216"/>
      <c r="C220" s="104"/>
      <c r="D220" s="104"/>
      <c r="E220" s="104"/>
      <c r="F220" s="104"/>
      <c r="G220" s="104"/>
      <c r="H220" s="104"/>
      <c r="I220" s="104"/>
      <c r="J220" s="105"/>
      <c r="K220" s="219"/>
    </row>
    <row r="221" spans="1:11" x14ac:dyDescent="0.3">
      <c r="A221" s="216"/>
      <c r="B221" s="216"/>
      <c r="C221" s="104"/>
      <c r="D221" s="104"/>
      <c r="E221" s="104"/>
      <c r="F221" s="104"/>
      <c r="G221" s="104"/>
      <c r="H221" s="104"/>
      <c r="I221" s="104"/>
      <c r="J221" s="105"/>
      <c r="K221" s="219"/>
    </row>
    <row r="222" spans="1:11" x14ac:dyDescent="0.3">
      <c r="A222" s="216"/>
      <c r="B222" s="216"/>
      <c r="C222" s="104"/>
      <c r="D222" s="104"/>
      <c r="E222" s="104"/>
      <c r="F222" s="104"/>
      <c r="G222" s="104"/>
      <c r="H222" s="104"/>
      <c r="I222" s="104"/>
      <c r="J222" s="105"/>
      <c r="K222" s="219"/>
    </row>
    <row r="223" spans="1:11" x14ac:dyDescent="0.3">
      <c r="A223" s="216"/>
      <c r="B223" s="216"/>
      <c r="C223" s="104"/>
      <c r="D223" s="104"/>
      <c r="E223" s="104"/>
      <c r="F223" s="104"/>
      <c r="G223" s="104"/>
      <c r="H223" s="104"/>
      <c r="I223" s="104"/>
      <c r="J223" s="105"/>
      <c r="K223" s="219"/>
    </row>
    <row r="224" spans="1:11" x14ac:dyDescent="0.3">
      <c r="A224" s="216"/>
      <c r="B224" s="216"/>
      <c r="C224" s="104"/>
      <c r="D224" s="104"/>
      <c r="E224" s="104"/>
      <c r="F224" s="104"/>
      <c r="G224" s="104"/>
      <c r="H224" s="104"/>
      <c r="I224" s="104"/>
      <c r="J224" s="105"/>
      <c r="K224" s="219"/>
    </row>
    <row r="225" spans="1:11" x14ac:dyDescent="0.3">
      <c r="A225" s="216"/>
      <c r="B225" s="216"/>
      <c r="C225" s="104"/>
      <c r="D225" s="104"/>
      <c r="E225" s="104"/>
      <c r="F225" s="104"/>
      <c r="G225" s="104"/>
      <c r="H225" s="104"/>
      <c r="I225" s="104"/>
      <c r="J225" s="105"/>
      <c r="K225" s="219"/>
    </row>
    <row r="226" spans="1:11" x14ac:dyDescent="0.3">
      <c r="A226" s="216"/>
      <c r="B226" s="216"/>
      <c r="C226" s="104"/>
      <c r="D226" s="104"/>
      <c r="E226" s="104"/>
      <c r="F226" s="104"/>
      <c r="G226" s="104"/>
      <c r="H226" s="104"/>
      <c r="I226" s="104"/>
      <c r="J226" s="105"/>
      <c r="K226" s="219"/>
    </row>
    <row r="227" spans="1:11" x14ac:dyDescent="0.3">
      <c r="A227" s="216"/>
      <c r="B227" s="216"/>
      <c r="C227" s="104"/>
      <c r="D227" s="104"/>
      <c r="E227" s="104"/>
      <c r="F227" s="104"/>
      <c r="G227" s="104"/>
      <c r="H227" s="104"/>
      <c r="I227" s="104"/>
      <c r="J227" s="105"/>
      <c r="K227" s="219"/>
    </row>
    <row r="228" spans="1:11" x14ac:dyDescent="0.3">
      <c r="A228" s="216"/>
      <c r="B228" s="216"/>
      <c r="C228" s="104"/>
      <c r="D228" s="104"/>
      <c r="E228" s="104"/>
      <c r="F228" s="104"/>
      <c r="G228" s="104"/>
      <c r="H228" s="104"/>
      <c r="I228" s="104"/>
      <c r="J228" s="105"/>
      <c r="K228" s="219"/>
    </row>
    <row r="229" spans="1:11" x14ac:dyDescent="0.3">
      <c r="A229" s="216"/>
      <c r="B229" s="216"/>
      <c r="C229" s="104"/>
      <c r="D229" s="104"/>
      <c r="E229" s="104"/>
      <c r="F229" s="104"/>
      <c r="G229" s="104"/>
      <c r="H229" s="104"/>
      <c r="I229" s="104"/>
      <c r="J229" s="105"/>
      <c r="K229" s="219"/>
    </row>
    <row r="230" spans="1:11" x14ac:dyDescent="0.3">
      <c r="A230" s="216"/>
      <c r="B230" s="216"/>
      <c r="C230" s="104"/>
      <c r="D230" s="104"/>
      <c r="E230" s="104"/>
      <c r="F230" s="104"/>
      <c r="G230" s="104"/>
      <c r="H230" s="104"/>
      <c r="I230" s="104"/>
      <c r="J230" s="105"/>
      <c r="K230" s="219"/>
    </row>
    <row r="231" spans="1:11" x14ac:dyDescent="0.3">
      <c r="A231" s="216"/>
      <c r="B231" s="216"/>
      <c r="C231" s="104"/>
      <c r="D231" s="104"/>
      <c r="E231" s="104"/>
      <c r="F231" s="104"/>
      <c r="G231" s="104"/>
      <c r="H231" s="104"/>
      <c r="I231" s="104"/>
      <c r="J231" s="105"/>
      <c r="K231" s="219"/>
    </row>
    <row r="232" spans="1:11" x14ac:dyDescent="0.3">
      <c r="A232" s="216"/>
      <c r="B232" s="216"/>
      <c r="C232" s="104"/>
      <c r="D232" s="104"/>
      <c r="E232" s="104"/>
      <c r="F232" s="104"/>
      <c r="G232" s="104"/>
      <c r="H232" s="104"/>
      <c r="I232" s="104"/>
      <c r="J232" s="105"/>
      <c r="K232" s="219"/>
    </row>
    <row r="233" spans="1:11" x14ac:dyDescent="0.3">
      <c r="A233" s="216"/>
      <c r="B233" s="216"/>
      <c r="C233" s="104"/>
      <c r="D233" s="104"/>
      <c r="E233" s="104"/>
      <c r="F233" s="104"/>
      <c r="G233" s="104"/>
      <c r="H233" s="104"/>
      <c r="I233" s="104"/>
      <c r="J233" s="105"/>
      <c r="K233" s="219"/>
    </row>
    <row r="234" spans="1:11" x14ac:dyDescent="0.3">
      <c r="A234" s="216"/>
      <c r="B234" s="216"/>
      <c r="C234" s="104"/>
      <c r="D234" s="104"/>
      <c r="E234" s="104"/>
      <c r="F234" s="104"/>
      <c r="G234" s="104"/>
      <c r="H234" s="104"/>
      <c r="I234" s="104"/>
      <c r="J234" s="105"/>
      <c r="K234" s="219"/>
    </row>
    <row r="235" spans="1:11" x14ac:dyDescent="0.3">
      <c r="A235" s="216"/>
      <c r="B235" s="216"/>
      <c r="C235" s="104"/>
      <c r="D235" s="104"/>
      <c r="E235" s="104"/>
      <c r="F235" s="104"/>
      <c r="G235" s="104"/>
      <c r="H235" s="104"/>
      <c r="I235" s="104"/>
      <c r="J235" s="105"/>
      <c r="K235" s="219"/>
    </row>
    <row r="236" spans="1:11" x14ac:dyDescent="0.3">
      <c r="A236" s="216"/>
      <c r="B236" s="216"/>
      <c r="C236" s="104"/>
      <c r="D236" s="104"/>
      <c r="E236" s="104"/>
      <c r="F236" s="104"/>
      <c r="G236" s="104"/>
      <c r="H236" s="104"/>
      <c r="I236" s="104"/>
      <c r="J236" s="105"/>
      <c r="K236" s="219"/>
    </row>
    <row r="237" spans="1:11" x14ac:dyDescent="0.3">
      <c r="A237" s="216"/>
      <c r="B237" s="216"/>
      <c r="C237" s="104"/>
      <c r="D237" s="104"/>
      <c r="E237" s="104"/>
      <c r="F237" s="104"/>
      <c r="G237" s="104"/>
      <c r="H237" s="104"/>
      <c r="I237" s="104"/>
      <c r="J237" s="105"/>
      <c r="K237" s="219"/>
    </row>
    <row r="238" spans="1:11" x14ac:dyDescent="0.3">
      <c r="A238" s="216"/>
      <c r="B238" s="216"/>
      <c r="C238" s="104"/>
      <c r="D238" s="104"/>
      <c r="E238" s="104"/>
      <c r="F238" s="104"/>
      <c r="G238" s="104"/>
      <c r="H238" s="104"/>
      <c r="I238" s="104"/>
      <c r="J238" s="105"/>
      <c r="K238" s="219"/>
    </row>
    <row r="239" spans="1:11" x14ac:dyDescent="0.3">
      <c r="A239" s="216"/>
      <c r="B239" s="216"/>
      <c r="C239" s="104"/>
      <c r="D239" s="104"/>
      <c r="E239" s="104"/>
      <c r="F239" s="104"/>
      <c r="G239" s="104"/>
      <c r="H239" s="104"/>
      <c r="I239" s="104"/>
      <c r="J239" s="105"/>
      <c r="K239" s="219"/>
    </row>
    <row r="240" spans="1:11" x14ac:dyDescent="0.3">
      <c r="A240" s="216"/>
      <c r="B240" s="216"/>
      <c r="C240" s="104"/>
      <c r="D240" s="104"/>
      <c r="E240" s="104"/>
      <c r="F240" s="104"/>
      <c r="G240" s="104"/>
      <c r="H240" s="104"/>
      <c r="I240" s="104"/>
      <c r="J240" s="105"/>
      <c r="K240" s="219"/>
    </row>
    <row r="241" spans="1:11" x14ac:dyDescent="0.3">
      <c r="A241" s="216"/>
      <c r="B241" s="216"/>
      <c r="C241" s="104"/>
      <c r="D241" s="104"/>
      <c r="E241" s="104"/>
      <c r="F241" s="104"/>
      <c r="G241" s="104"/>
      <c r="H241" s="104"/>
      <c r="I241" s="104"/>
      <c r="J241" s="105"/>
      <c r="K241" s="219"/>
    </row>
    <row r="242" spans="1:11" x14ac:dyDescent="0.3">
      <c r="A242" s="216"/>
      <c r="B242" s="216"/>
      <c r="C242" s="104"/>
      <c r="D242" s="104"/>
      <c r="E242" s="104"/>
      <c r="F242" s="104"/>
      <c r="G242" s="104"/>
      <c r="H242" s="104"/>
      <c r="I242" s="104"/>
      <c r="J242" s="105"/>
      <c r="K242" s="219"/>
    </row>
    <row r="243" spans="1:11" x14ac:dyDescent="0.3">
      <c r="A243" s="216"/>
      <c r="B243" s="216"/>
      <c r="C243" s="104"/>
      <c r="D243" s="104"/>
      <c r="E243" s="104"/>
      <c r="F243" s="104"/>
      <c r="G243" s="104"/>
      <c r="H243" s="104"/>
      <c r="I243" s="104"/>
      <c r="J243" s="105"/>
      <c r="K243" s="219"/>
    </row>
    <row r="244" spans="1:11" x14ac:dyDescent="0.3">
      <c r="A244" s="216"/>
      <c r="B244" s="216"/>
      <c r="C244" s="104"/>
      <c r="D244" s="104"/>
      <c r="E244" s="104"/>
      <c r="F244" s="104"/>
      <c r="G244" s="104"/>
      <c r="H244" s="104"/>
      <c r="I244" s="104"/>
      <c r="J244" s="105"/>
      <c r="K244" s="219"/>
    </row>
    <row r="245" spans="1:11" x14ac:dyDescent="0.3">
      <c r="A245" s="216"/>
      <c r="B245" s="216"/>
      <c r="C245" s="104"/>
      <c r="D245" s="104"/>
      <c r="E245" s="104"/>
      <c r="F245" s="104"/>
      <c r="G245" s="104"/>
      <c r="H245" s="104"/>
      <c r="I245" s="104"/>
      <c r="J245" s="105"/>
      <c r="K245" s="219"/>
    </row>
    <row r="246" spans="1:11" x14ac:dyDescent="0.3">
      <c r="A246" s="216"/>
      <c r="B246" s="216"/>
      <c r="C246" s="104"/>
      <c r="D246" s="104"/>
      <c r="E246" s="104"/>
      <c r="F246" s="104"/>
      <c r="G246" s="104"/>
      <c r="H246" s="104"/>
      <c r="I246" s="104"/>
      <c r="J246" s="105"/>
      <c r="K246" s="219"/>
    </row>
    <row r="247" spans="1:11" x14ac:dyDescent="0.3">
      <c r="A247" s="216"/>
      <c r="B247" s="216"/>
      <c r="C247" s="104"/>
      <c r="D247" s="104"/>
      <c r="E247" s="104"/>
      <c r="F247" s="104"/>
      <c r="G247" s="104"/>
      <c r="H247" s="104"/>
      <c r="I247" s="104"/>
      <c r="J247" s="105"/>
      <c r="K247" s="219"/>
    </row>
    <row r="248" spans="1:11" x14ac:dyDescent="0.3">
      <c r="A248" s="216"/>
      <c r="B248" s="216"/>
      <c r="C248" s="104"/>
      <c r="D248" s="104"/>
      <c r="E248" s="104"/>
      <c r="F248" s="104"/>
      <c r="G248" s="104"/>
      <c r="H248" s="104"/>
      <c r="I248" s="104"/>
      <c r="J248" s="105"/>
      <c r="K248" s="219"/>
    </row>
    <row r="249" spans="1:11" x14ac:dyDescent="0.3">
      <c r="A249" s="216"/>
      <c r="B249" s="216"/>
      <c r="C249" s="104"/>
      <c r="D249" s="104"/>
      <c r="E249" s="104"/>
      <c r="F249" s="104"/>
      <c r="G249" s="104"/>
      <c r="H249" s="104"/>
      <c r="I249" s="104"/>
      <c r="J249" s="105"/>
      <c r="K249" s="219"/>
    </row>
    <row r="250" spans="1:11" x14ac:dyDescent="0.3">
      <c r="A250" s="216"/>
      <c r="B250" s="216"/>
      <c r="C250" s="104"/>
      <c r="D250" s="104"/>
      <c r="E250" s="104"/>
      <c r="F250" s="104"/>
      <c r="G250" s="104"/>
      <c r="H250" s="104"/>
      <c r="I250" s="104"/>
      <c r="J250" s="105"/>
      <c r="K250" s="219"/>
    </row>
    <row r="251" spans="1:11" x14ac:dyDescent="0.3">
      <c r="A251" s="216"/>
      <c r="B251" s="216"/>
      <c r="C251" s="104"/>
      <c r="D251" s="104"/>
      <c r="E251" s="104"/>
      <c r="F251" s="104"/>
      <c r="G251" s="104"/>
      <c r="H251" s="104"/>
      <c r="I251" s="104"/>
      <c r="J251" s="105"/>
      <c r="K251" s="219"/>
    </row>
    <row r="252" spans="1:11" x14ac:dyDescent="0.3">
      <c r="A252" s="216"/>
      <c r="B252" s="216"/>
      <c r="C252" s="104"/>
      <c r="D252" s="104"/>
      <c r="E252" s="104"/>
      <c r="F252" s="104"/>
      <c r="G252" s="104"/>
      <c r="H252" s="104"/>
      <c r="I252" s="104"/>
      <c r="J252" s="105"/>
      <c r="K252" s="219"/>
    </row>
    <row r="253" spans="1:11" x14ac:dyDescent="0.3">
      <c r="A253" s="216"/>
      <c r="B253" s="216"/>
      <c r="C253" s="104"/>
      <c r="D253" s="104"/>
      <c r="E253" s="104"/>
      <c r="F253" s="104"/>
      <c r="G253" s="104"/>
      <c r="H253" s="104"/>
      <c r="I253" s="104"/>
      <c r="J253" s="105"/>
      <c r="K253" s="219"/>
    </row>
    <row r="254" spans="1:11" x14ac:dyDescent="0.3">
      <c r="A254" s="216"/>
      <c r="B254" s="216"/>
      <c r="C254" s="104"/>
      <c r="D254" s="104"/>
      <c r="E254" s="104"/>
      <c r="F254" s="104"/>
      <c r="G254" s="104"/>
      <c r="H254" s="104"/>
      <c r="I254" s="104"/>
      <c r="J254" s="105"/>
      <c r="K254" s="219"/>
    </row>
    <row r="255" spans="1:11" x14ac:dyDescent="0.3">
      <c r="A255" s="216"/>
      <c r="B255" s="216"/>
      <c r="C255" s="104"/>
      <c r="D255" s="104"/>
      <c r="E255" s="104"/>
      <c r="F255" s="104"/>
      <c r="G255" s="104"/>
      <c r="H255" s="104"/>
      <c r="I255" s="104"/>
      <c r="J255" s="105"/>
      <c r="K255" s="219"/>
    </row>
    <row r="256" spans="1:11" x14ac:dyDescent="0.3">
      <c r="A256" s="216"/>
      <c r="B256" s="216"/>
      <c r="C256" s="104"/>
      <c r="D256" s="104"/>
      <c r="E256" s="104"/>
      <c r="F256" s="104"/>
      <c r="G256" s="104"/>
      <c r="H256" s="104"/>
      <c r="I256" s="104"/>
      <c r="J256" s="105"/>
      <c r="K256" s="219"/>
    </row>
    <row r="257" spans="1:11" x14ac:dyDescent="0.3">
      <c r="A257" s="216"/>
      <c r="B257" s="216"/>
      <c r="C257" s="104"/>
      <c r="D257" s="104"/>
      <c r="E257" s="104"/>
      <c r="F257" s="104"/>
      <c r="G257" s="104"/>
      <c r="H257" s="104"/>
      <c r="I257" s="104"/>
      <c r="J257" s="105"/>
      <c r="K257" s="219"/>
    </row>
    <row r="258" spans="1:11" x14ac:dyDescent="0.3">
      <c r="A258" s="216"/>
      <c r="B258" s="216"/>
      <c r="C258" s="104"/>
      <c r="D258" s="104"/>
      <c r="E258" s="104"/>
      <c r="F258" s="104"/>
      <c r="G258" s="104"/>
      <c r="H258" s="104"/>
      <c r="I258" s="104"/>
      <c r="J258" s="105"/>
      <c r="K258" s="219"/>
    </row>
    <row r="259" spans="1:11" x14ac:dyDescent="0.3">
      <c r="A259" s="216"/>
      <c r="B259" s="216"/>
      <c r="C259" s="104"/>
      <c r="D259" s="104"/>
      <c r="E259" s="104"/>
      <c r="F259" s="104"/>
      <c r="G259" s="104"/>
      <c r="H259" s="104"/>
      <c r="I259" s="104"/>
      <c r="J259" s="105"/>
      <c r="K259" s="219"/>
    </row>
    <row r="260" spans="1:11" x14ac:dyDescent="0.3">
      <c r="A260" s="216"/>
      <c r="B260" s="216"/>
      <c r="C260" s="104"/>
      <c r="D260" s="104"/>
      <c r="E260" s="104"/>
      <c r="F260" s="104"/>
      <c r="G260" s="104"/>
      <c r="H260" s="104"/>
      <c r="I260" s="104"/>
      <c r="J260" s="105"/>
      <c r="K260" s="219"/>
    </row>
    <row r="261" spans="1:11" x14ac:dyDescent="0.3">
      <c r="A261" s="216"/>
      <c r="B261" s="216"/>
      <c r="C261" s="104"/>
      <c r="D261" s="104"/>
      <c r="E261" s="104"/>
      <c r="F261" s="104"/>
      <c r="G261" s="104"/>
      <c r="H261" s="104"/>
      <c r="I261" s="104"/>
      <c r="J261" s="105"/>
      <c r="K261" s="219"/>
    </row>
    <row r="262" spans="1:11" x14ac:dyDescent="0.3">
      <c r="A262" s="216"/>
      <c r="B262" s="216"/>
      <c r="C262" s="104"/>
      <c r="D262" s="104"/>
      <c r="E262" s="104"/>
      <c r="F262" s="104"/>
      <c r="G262" s="104"/>
      <c r="H262" s="104"/>
      <c r="I262" s="104"/>
      <c r="J262" s="105"/>
      <c r="K262" s="219"/>
    </row>
    <row r="263" spans="1:11" x14ac:dyDescent="0.3">
      <c r="A263" s="216"/>
      <c r="B263" s="216"/>
      <c r="C263" s="104"/>
      <c r="D263" s="104"/>
      <c r="E263" s="104"/>
      <c r="F263" s="104"/>
      <c r="G263" s="104"/>
      <c r="H263" s="104"/>
      <c r="I263" s="104"/>
      <c r="J263" s="105"/>
      <c r="K263" s="219"/>
    </row>
    <row r="264" spans="1:11" x14ac:dyDescent="0.3">
      <c r="A264" s="216"/>
      <c r="B264" s="216"/>
      <c r="C264" s="104"/>
      <c r="D264" s="104"/>
      <c r="E264" s="104"/>
      <c r="F264" s="104"/>
      <c r="G264" s="104"/>
      <c r="H264" s="104"/>
      <c r="I264" s="104"/>
      <c r="J264" s="105"/>
      <c r="K264" s="219"/>
    </row>
    <row r="265" spans="1:11" x14ac:dyDescent="0.3">
      <c r="A265" s="216"/>
      <c r="B265" s="216"/>
      <c r="C265" s="104"/>
      <c r="D265" s="104"/>
      <c r="E265" s="104"/>
      <c r="F265" s="104"/>
      <c r="G265" s="104"/>
      <c r="H265" s="104"/>
      <c r="I265" s="104"/>
      <c r="J265" s="105"/>
      <c r="K265" s="219"/>
    </row>
    <row r="266" spans="1:11" x14ac:dyDescent="0.3">
      <c r="A266" s="216"/>
      <c r="B266" s="216"/>
      <c r="C266" s="104"/>
      <c r="D266" s="104"/>
      <c r="E266" s="104"/>
      <c r="F266" s="104"/>
      <c r="G266" s="104"/>
      <c r="H266" s="104"/>
      <c r="I266" s="104"/>
      <c r="J266" s="105"/>
      <c r="K266" s="219"/>
    </row>
    <row r="267" spans="1:11" x14ac:dyDescent="0.3">
      <c r="A267" s="216"/>
      <c r="B267" s="216"/>
      <c r="C267" s="104"/>
      <c r="D267" s="104"/>
      <c r="E267" s="104"/>
      <c r="F267" s="104"/>
      <c r="G267" s="104"/>
      <c r="H267" s="104"/>
      <c r="I267" s="104"/>
      <c r="J267" s="105"/>
      <c r="K267" s="219"/>
    </row>
    <row r="268" spans="1:11" x14ac:dyDescent="0.3">
      <c r="A268" s="216"/>
      <c r="B268" s="216"/>
      <c r="C268" s="104"/>
      <c r="D268" s="104"/>
      <c r="E268" s="104"/>
      <c r="F268" s="104"/>
      <c r="G268" s="104"/>
      <c r="H268" s="104"/>
      <c r="I268" s="104"/>
      <c r="J268" s="105"/>
      <c r="K268" s="219"/>
    </row>
    <row r="269" spans="1:11" x14ac:dyDescent="0.3">
      <c r="A269" s="216"/>
      <c r="B269" s="216"/>
      <c r="C269" s="104"/>
      <c r="D269" s="104"/>
      <c r="E269" s="104"/>
      <c r="F269" s="104"/>
      <c r="G269" s="104"/>
      <c r="H269" s="104"/>
      <c r="I269" s="104"/>
      <c r="J269" s="105"/>
      <c r="K269" s="219"/>
    </row>
    <row r="270" spans="1:11" x14ac:dyDescent="0.3">
      <c r="A270" s="216"/>
      <c r="B270" s="216"/>
      <c r="C270" s="104"/>
      <c r="D270" s="104"/>
      <c r="E270" s="104"/>
      <c r="F270" s="104"/>
      <c r="G270" s="104"/>
      <c r="H270" s="104"/>
      <c r="I270" s="104"/>
      <c r="J270" s="105"/>
      <c r="K270" s="219"/>
    </row>
    <row r="271" spans="1:11" x14ac:dyDescent="0.3">
      <c r="A271" s="216"/>
      <c r="B271" s="216"/>
      <c r="C271" s="104"/>
      <c r="D271" s="104"/>
      <c r="E271" s="104"/>
      <c r="F271" s="104"/>
      <c r="G271" s="104"/>
      <c r="H271" s="104"/>
      <c r="I271" s="104"/>
      <c r="J271" s="105"/>
      <c r="K271" s="219"/>
    </row>
    <row r="272" spans="1:11" x14ac:dyDescent="0.3">
      <c r="A272" s="216"/>
      <c r="B272" s="216"/>
      <c r="C272" s="104"/>
      <c r="D272" s="104"/>
      <c r="E272" s="104"/>
      <c r="F272" s="104"/>
      <c r="G272" s="104"/>
      <c r="H272" s="104"/>
      <c r="I272" s="104"/>
      <c r="J272" s="105"/>
      <c r="K272" s="219"/>
    </row>
    <row r="273" spans="1:11" x14ac:dyDescent="0.3">
      <c r="A273" s="216"/>
      <c r="B273" s="216"/>
      <c r="C273" s="104"/>
      <c r="D273" s="104"/>
      <c r="E273" s="104"/>
      <c r="F273" s="104"/>
      <c r="G273" s="104"/>
      <c r="H273" s="104"/>
      <c r="I273" s="104"/>
      <c r="J273" s="105"/>
      <c r="K273" s="219"/>
    </row>
    <row r="274" spans="1:11" x14ac:dyDescent="0.3">
      <c r="A274" s="216"/>
      <c r="B274" s="216"/>
      <c r="C274" s="104"/>
      <c r="D274" s="104"/>
      <c r="E274" s="104"/>
      <c r="F274" s="104"/>
      <c r="G274" s="104"/>
      <c r="H274" s="104"/>
      <c r="I274" s="104"/>
      <c r="J274" s="105"/>
      <c r="K274" s="219"/>
    </row>
    <row r="275" spans="1:11" x14ac:dyDescent="0.3">
      <c r="A275" s="216"/>
      <c r="B275" s="216"/>
      <c r="C275" s="104"/>
      <c r="D275" s="104"/>
      <c r="E275" s="104"/>
      <c r="F275" s="104"/>
      <c r="G275" s="104"/>
      <c r="H275" s="104"/>
      <c r="I275" s="104"/>
      <c r="J275" s="105"/>
      <c r="K275" s="219"/>
    </row>
    <row r="276" spans="1:11" x14ac:dyDescent="0.3">
      <c r="A276" s="216"/>
      <c r="B276" s="216"/>
      <c r="C276" s="104"/>
      <c r="D276" s="104"/>
      <c r="E276" s="104"/>
      <c r="F276" s="104"/>
      <c r="G276" s="104"/>
      <c r="H276" s="104"/>
      <c r="I276" s="104"/>
      <c r="J276" s="105"/>
      <c r="K276" s="219"/>
    </row>
    <row r="277" spans="1:11" x14ac:dyDescent="0.3">
      <c r="A277" s="216"/>
      <c r="B277" s="216"/>
      <c r="C277" s="104"/>
      <c r="D277" s="104"/>
      <c r="E277" s="104"/>
      <c r="F277" s="104"/>
      <c r="G277" s="104"/>
      <c r="H277" s="104"/>
      <c r="I277" s="104"/>
      <c r="J277" s="105"/>
      <c r="K277" s="219"/>
    </row>
    <row r="278" spans="1:11" x14ac:dyDescent="0.3">
      <c r="A278" s="216"/>
      <c r="B278" s="216"/>
      <c r="C278" s="104"/>
      <c r="D278" s="104"/>
      <c r="E278" s="104"/>
      <c r="F278" s="104"/>
      <c r="G278" s="104"/>
      <c r="H278" s="104"/>
      <c r="I278" s="104"/>
      <c r="J278" s="105"/>
      <c r="K278" s="219"/>
    </row>
    <row r="279" spans="1:11" x14ac:dyDescent="0.3">
      <c r="A279" s="216"/>
      <c r="B279" s="216"/>
      <c r="C279" s="104"/>
      <c r="D279" s="104"/>
      <c r="E279" s="104"/>
      <c r="F279" s="104"/>
      <c r="G279" s="104"/>
      <c r="H279" s="104"/>
      <c r="I279" s="104"/>
      <c r="J279" s="105"/>
      <c r="K279" s="219"/>
    </row>
    <row r="280" spans="1:11" x14ac:dyDescent="0.3">
      <c r="A280" s="216"/>
      <c r="B280" s="216"/>
      <c r="C280" s="104"/>
      <c r="D280" s="104"/>
      <c r="E280" s="104"/>
      <c r="F280" s="104"/>
      <c r="G280" s="104"/>
      <c r="H280" s="104"/>
      <c r="I280" s="104"/>
      <c r="J280" s="105"/>
      <c r="K280" s="219"/>
    </row>
    <row r="281" spans="1:11" x14ac:dyDescent="0.3">
      <c r="A281" s="216"/>
      <c r="B281" s="216"/>
      <c r="C281" s="104"/>
      <c r="D281" s="104"/>
      <c r="E281" s="104"/>
      <c r="F281" s="104"/>
      <c r="G281" s="104"/>
      <c r="H281" s="104"/>
      <c r="I281" s="104"/>
      <c r="J281" s="105"/>
      <c r="K281" s="219"/>
    </row>
    <row r="282" spans="1:11" x14ac:dyDescent="0.3">
      <c r="A282" s="216"/>
      <c r="B282" s="216"/>
      <c r="C282" s="104"/>
      <c r="D282" s="104"/>
      <c r="E282" s="104"/>
      <c r="F282" s="104"/>
      <c r="G282" s="104"/>
      <c r="H282" s="104"/>
      <c r="I282" s="104"/>
      <c r="J282" s="105"/>
      <c r="K282" s="219"/>
    </row>
    <row r="283" spans="1:11" x14ac:dyDescent="0.3">
      <c r="A283" s="216"/>
      <c r="B283" s="216"/>
      <c r="C283" s="104"/>
      <c r="D283" s="104"/>
      <c r="E283" s="104"/>
      <c r="F283" s="104"/>
      <c r="G283" s="104"/>
      <c r="H283" s="104"/>
      <c r="I283" s="104"/>
      <c r="J283" s="105"/>
      <c r="K283" s="219"/>
    </row>
    <row r="284" spans="1:11" x14ac:dyDescent="0.3">
      <c r="A284" s="216"/>
      <c r="B284" s="216"/>
      <c r="C284" s="104"/>
      <c r="D284" s="104"/>
      <c r="E284" s="104"/>
      <c r="F284" s="104"/>
      <c r="G284" s="104"/>
      <c r="H284" s="104"/>
      <c r="I284" s="104"/>
      <c r="J284" s="105"/>
      <c r="K284" s="219"/>
    </row>
    <row r="285" spans="1:11" x14ac:dyDescent="0.3">
      <c r="A285" s="216"/>
      <c r="B285" s="216"/>
      <c r="C285" s="104"/>
      <c r="D285" s="104"/>
      <c r="E285" s="104"/>
      <c r="F285" s="104"/>
      <c r="G285" s="104"/>
      <c r="H285" s="104"/>
      <c r="I285" s="104"/>
      <c r="J285" s="105"/>
      <c r="K285" s="219"/>
    </row>
    <row r="286" spans="1:11" x14ac:dyDescent="0.3">
      <c r="A286" s="216"/>
      <c r="B286" s="216"/>
      <c r="C286" s="104"/>
      <c r="D286" s="104"/>
      <c r="E286" s="104"/>
      <c r="F286" s="104"/>
      <c r="G286" s="104"/>
      <c r="H286" s="104"/>
      <c r="I286" s="104"/>
      <c r="J286" s="105"/>
      <c r="K286" s="219"/>
    </row>
    <row r="287" spans="1:11" x14ac:dyDescent="0.3">
      <c r="A287" s="216"/>
      <c r="B287" s="216"/>
      <c r="C287" s="104"/>
      <c r="D287" s="104"/>
      <c r="E287" s="104"/>
      <c r="F287" s="104"/>
      <c r="G287" s="104"/>
      <c r="H287" s="104"/>
      <c r="I287" s="104"/>
      <c r="J287" s="105"/>
      <c r="K287" s="219"/>
    </row>
    <row r="288" spans="1:11" x14ac:dyDescent="0.3">
      <c r="A288" s="216"/>
      <c r="B288" s="216"/>
      <c r="C288" s="104"/>
      <c r="D288" s="104"/>
      <c r="E288" s="104"/>
      <c r="F288" s="104"/>
      <c r="G288" s="104"/>
      <c r="H288" s="104"/>
      <c r="I288" s="104"/>
      <c r="J288" s="105"/>
      <c r="K288" s="219"/>
    </row>
    <row r="289" spans="1:11" x14ac:dyDescent="0.3">
      <c r="A289" s="216"/>
      <c r="B289" s="216"/>
      <c r="C289" s="104"/>
      <c r="D289" s="104"/>
      <c r="E289" s="104"/>
      <c r="F289" s="104"/>
      <c r="G289" s="104"/>
      <c r="H289" s="104"/>
      <c r="I289" s="104"/>
      <c r="J289" s="105"/>
      <c r="K289" s="219"/>
    </row>
    <row r="290" spans="1:11" x14ac:dyDescent="0.3">
      <c r="A290" s="216"/>
      <c r="B290" s="216"/>
      <c r="C290" s="104"/>
      <c r="D290" s="104"/>
      <c r="E290" s="104"/>
      <c r="F290" s="104"/>
      <c r="G290" s="104"/>
      <c r="H290" s="104"/>
      <c r="I290" s="104"/>
      <c r="J290" s="105"/>
      <c r="K290" s="219"/>
    </row>
    <row r="291" spans="1:11" x14ac:dyDescent="0.3">
      <c r="A291" s="216"/>
      <c r="B291" s="216"/>
      <c r="C291" s="104"/>
      <c r="D291" s="104"/>
      <c r="E291" s="104"/>
      <c r="F291" s="104"/>
      <c r="G291" s="104"/>
      <c r="H291" s="104"/>
      <c r="I291" s="104"/>
      <c r="J291" s="105"/>
      <c r="K291" s="219"/>
    </row>
    <row r="292" spans="1:11" x14ac:dyDescent="0.3">
      <c r="A292" s="216"/>
      <c r="B292" s="216"/>
      <c r="C292" s="104"/>
      <c r="D292" s="104"/>
      <c r="E292" s="104"/>
      <c r="F292" s="104"/>
      <c r="G292" s="104"/>
      <c r="H292" s="104"/>
      <c r="I292" s="104"/>
      <c r="J292" s="105"/>
      <c r="K292" s="219"/>
    </row>
    <row r="293" spans="1:11" x14ac:dyDescent="0.3">
      <c r="A293" s="216"/>
      <c r="B293" s="216"/>
      <c r="C293" s="104"/>
      <c r="D293" s="104"/>
      <c r="E293" s="104"/>
      <c r="F293" s="104"/>
      <c r="G293" s="104"/>
      <c r="H293" s="104"/>
      <c r="I293" s="104"/>
      <c r="J293" s="105"/>
      <c r="K293" s="219"/>
    </row>
    <row r="294" spans="1:11" x14ac:dyDescent="0.3">
      <c r="A294" s="216"/>
      <c r="B294" s="216"/>
      <c r="C294" s="104"/>
      <c r="D294" s="104"/>
      <c r="E294" s="104"/>
      <c r="F294" s="104"/>
      <c r="G294" s="104"/>
      <c r="H294" s="104"/>
      <c r="I294" s="104"/>
      <c r="J294" s="105"/>
      <c r="K294" s="219"/>
    </row>
    <row r="295" spans="1:11" x14ac:dyDescent="0.3">
      <c r="A295" s="216"/>
      <c r="B295" s="216"/>
      <c r="C295" s="104"/>
      <c r="D295" s="104"/>
      <c r="E295" s="104"/>
      <c r="F295" s="104"/>
      <c r="G295" s="104"/>
      <c r="H295" s="104"/>
      <c r="I295" s="104"/>
      <c r="J295" s="105"/>
      <c r="K295" s="219"/>
    </row>
    <row r="296" spans="1:11" x14ac:dyDescent="0.3">
      <c r="A296" s="216"/>
      <c r="B296" s="216"/>
      <c r="C296" s="104"/>
      <c r="D296" s="104"/>
      <c r="E296" s="104"/>
      <c r="F296" s="104"/>
      <c r="G296" s="104"/>
      <c r="H296" s="104"/>
      <c r="I296" s="104"/>
      <c r="J296" s="105"/>
      <c r="K296" s="219"/>
    </row>
    <row r="297" spans="1:11" x14ac:dyDescent="0.3">
      <c r="A297" s="216"/>
      <c r="B297" s="216"/>
      <c r="C297" s="104"/>
      <c r="D297" s="104"/>
      <c r="E297" s="104"/>
      <c r="F297" s="104"/>
      <c r="G297" s="104"/>
      <c r="H297" s="104"/>
      <c r="I297" s="104"/>
      <c r="J297" s="105"/>
      <c r="K297" s="219"/>
    </row>
    <row r="298" spans="1:11" x14ac:dyDescent="0.3">
      <c r="A298" s="216"/>
      <c r="B298" s="216"/>
      <c r="C298" s="104"/>
      <c r="D298" s="104"/>
      <c r="E298" s="104"/>
      <c r="F298" s="104"/>
      <c r="G298" s="104"/>
      <c r="H298" s="104"/>
      <c r="I298" s="104"/>
      <c r="J298" s="105"/>
      <c r="K298" s="219"/>
    </row>
    <row r="299" spans="1:11" x14ac:dyDescent="0.3">
      <c r="A299" s="216"/>
      <c r="B299" s="216"/>
      <c r="C299" s="104"/>
      <c r="D299" s="104"/>
      <c r="E299" s="104"/>
      <c r="F299" s="104"/>
      <c r="G299" s="104"/>
      <c r="H299" s="104"/>
      <c r="I299" s="104"/>
      <c r="J299" s="105"/>
      <c r="K299" s="219"/>
    </row>
    <row r="300" spans="1:11" x14ac:dyDescent="0.3">
      <c r="A300" s="216"/>
      <c r="B300" s="216"/>
      <c r="C300" s="104"/>
      <c r="D300" s="104"/>
      <c r="E300" s="104"/>
      <c r="F300" s="104"/>
      <c r="G300" s="104"/>
      <c r="H300" s="104"/>
      <c r="I300" s="104"/>
      <c r="J300" s="105"/>
      <c r="K300" s="219"/>
    </row>
    <row r="301" spans="1:11" x14ac:dyDescent="0.3">
      <c r="A301" s="216"/>
      <c r="B301" s="216"/>
      <c r="C301" s="104"/>
      <c r="D301" s="104"/>
      <c r="E301" s="104"/>
      <c r="F301" s="104"/>
      <c r="G301" s="104"/>
      <c r="H301" s="104"/>
      <c r="I301" s="104"/>
      <c r="J301" s="105"/>
      <c r="K301" s="219"/>
    </row>
    <row r="302" spans="1:11" x14ac:dyDescent="0.3">
      <c r="A302" s="216"/>
      <c r="B302" s="216"/>
      <c r="C302" s="104"/>
      <c r="D302" s="104"/>
      <c r="E302" s="104"/>
      <c r="F302" s="104"/>
      <c r="G302" s="104"/>
      <c r="H302" s="104"/>
      <c r="I302" s="104"/>
      <c r="J302" s="105"/>
      <c r="K302" s="219"/>
    </row>
    <row r="303" spans="1:11" x14ac:dyDescent="0.3">
      <c r="A303" s="216"/>
      <c r="B303" s="216"/>
      <c r="C303" s="104"/>
      <c r="D303" s="104"/>
      <c r="E303" s="104"/>
      <c r="F303" s="104"/>
      <c r="G303" s="104"/>
      <c r="H303" s="104"/>
      <c r="I303" s="104"/>
      <c r="J303" s="105"/>
      <c r="K303" s="219"/>
    </row>
    <row r="304" spans="1:11" x14ac:dyDescent="0.3">
      <c r="A304" s="216"/>
      <c r="B304" s="216"/>
      <c r="C304" s="104"/>
      <c r="D304" s="104"/>
      <c r="E304" s="104"/>
      <c r="F304" s="104"/>
      <c r="G304" s="104"/>
      <c r="H304" s="104"/>
      <c r="I304" s="104"/>
      <c r="J304" s="105"/>
      <c r="K304" s="219"/>
    </row>
    <row r="305" spans="1:11" x14ac:dyDescent="0.3">
      <c r="A305" s="216"/>
      <c r="B305" s="216"/>
      <c r="C305" s="104"/>
      <c r="D305" s="104"/>
      <c r="E305" s="104"/>
      <c r="F305" s="104"/>
      <c r="G305" s="104"/>
      <c r="H305" s="104"/>
      <c r="I305" s="104"/>
      <c r="J305" s="105"/>
      <c r="K305" s="219"/>
    </row>
    <row r="306" spans="1:11" x14ac:dyDescent="0.3">
      <c r="A306" s="216"/>
      <c r="B306" s="216"/>
      <c r="C306" s="104"/>
      <c r="D306" s="104"/>
      <c r="E306" s="104"/>
      <c r="F306" s="104"/>
      <c r="G306" s="104"/>
      <c r="H306" s="104"/>
      <c r="I306" s="104"/>
      <c r="J306" s="105"/>
      <c r="K306" s="219"/>
    </row>
    <row r="307" spans="1:11" x14ac:dyDescent="0.3">
      <c r="A307" s="216"/>
      <c r="B307" s="216"/>
      <c r="C307" s="104"/>
      <c r="D307" s="104"/>
      <c r="E307" s="104"/>
      <c r="F307" s="104"/>
      <c r="G307" s="104"/>
      <c r="H307" s="104"/>
      <c r="I307" s="104"/>
      <c r="J307" s="105"/>
      <c r="K307" s="219"/>
    </row>
    <row r="308" spans="1:11" x14ac:dyDescent="0.3">
      <c r="A308" s="216"/>
      <c r="B308" s="216"/>
      <c r="C308" s="104"/>
      <c r="D308" s="104"/>
      <c r="E308" s="104"/>
      <c r="F308" s="104"/>
      <c r="G308" s="104"/>
      <c r="H308" s="104"/>
      <c r="I308" s="104"/>
      <c r="J308" s="105"/>
      <c r="K308" s="219"/>
    </row>
    <row r="309" spans="1:11" x14ac:dyDescent="0.3">
      <c r="A309" s="216"/>
      <c r="B309" s="216"/>
      <c r="C309" s="104"/>
      <c r="D309" s="104"/>
      <c r="E309" s="104"/>
      <c r="F309" s="104"/>
      <c r="G309" s="104"/>
      <c r="H309" s="104"/>
      <c r="I309" s="104"/>
      <c r="J309" s="105"/>
      <c r="K309" s="219"/>
    </row>
    <row r="310" spans="1:11" x14ac:dyDescent="0.3">
      <c r="A310" s="216"/>
      <c r="B310" s="216"/>
      <c r="C310" s="104"/>
      <c r="D310" s="104"/>
      <c r="E310" s="104"/>
      <c r="F310" s="104"/>
      <c r="G310" s="104"/>
      <c r="H310" s="104"/>
      <c r="I310" s="104"/>
      <c r="J310" s="105"/>
      <c r="K310" s="219"/>
    </row>
    <row r="311" spans="1:11" x14ac:dyDescent="0.3">
      <c r="A311" s="216"/>
      <c r="B311" s="216"/>
      <c r="C311" s="104"/>
      <c r="D311" s="104"/>
      <c r="E311" s="104"/>
      <c r="F311" s="104"/>
      <c r="G311" s="104"/>
      <c r="H311" s="104"/>
      <c r="I311" s="104"/>
      <c r="J311" s="105"/>
      <c r="K311" s="219"/>
    </row>
    <row r="312" spans="1:11" x14ac:dyDescent="0.3">
      <c r="A312" s="216"/>
      <c r="B312" s="216"/>
      <c r="C312" s="104"/>
      <c r="D312" s="104"/>
      <c r="E312" s="104"/>
      <c r="F312" s="104"/>
      <c r="G312" s="104"/>
      <c r="H312" s="104"/>
      <c r="I312" s="104"/>
      <c r="J312" s="105"/>
      <c r="K312" s="219"/>
    </row>
    <row r="313" spans="1:11" x14ac:dyDescent="0.3">
      <c r="A313" s="216"/>
      <c r="B313" s="216"/>
      <c r="C313" s="104"/>
      <c r="D313" s="104"/>
      <c r="E313" s="104"/>
      <c r="F313" s="104"/>
      <c r="G313" s="104"/>
      <c r="H313" s="104"/>
      <c r="I313" s="104"/>
      <c r="J313" s="105"/>
      <c r="K313" s="219"/>
    </row>
    <row r="314" spans="1:11" x14ac:dyDescent="0.3">
      <c r="A314" s="216"/>
      <c r="B314" s="216"/>
      <c r="C314" s="104"/>
      <c r="D314" s="104"/>
      <c r="E314" s="104"/>
      <c r="F314" s="104"/>
      <c r="G314" s="104"/>
      <c r="H314" s="104"/>
      <c r="I314" s="104"/>
      <c r="J314" s="105"/>
      <c r="K314" s="219"/>
    </row>
    <row r="315" spans="1:11" x14ac:dyDescent="0.3">
      <c r="A315" s="216"/>
      <c r="B315" s="216"/>
      <c r="C315" s="104"/>
      <c r="D315" s="104"/>
      <c r="E315" s="104"/>
      <c r="F315" s="104"/>
      <c r="G315" s="104"/>
      <c r="H315" s="104"/>
      <c r="I315" s="104"/>
      <c r="J315" s="105"/>
      <c r="K315" s="219"/>
    </row>
    <row r="316" spans="1:11" x14ac:dyDescent="0.3">
      <c r="A316" s="216"/>
      <c r="B316" s="216"/>
      <c r="C316" s="104"/>
      <c r="D316" s="104"/>
      <c r="E316" s="104"/>
      <c r="F316" s="104"/>
      <c r="G316" s="104"/>
      <c r="H316" s="104"/>
      <c r="I316" s="104"/>
      <c r="J316" s="105"/>
      <c r="K316" s="219"/>
    </row>
    <row r="317" spans="1:11" x14ac:dyDescent="0.3">
      <c r="A317" s="216"/>
      <c r="B317" s="216"/>
      <c r="C317" s="104"/>
      <c r="D317" s="104"/>
      <c r="E317" s="104"/>
      <c r="F317" s="104"/>
      <c r="G317" s="104"/>
      <c r="H317" s="104"/>
      <c r="I317" s="104"/>
      <c r="J317" s="105"/>
      <c r="K317" s="219"/>
    </row>
    <row r="318" spans="1:11" x14ac:dyDescent="0.3">
      <c r="A318" s="216"/>
      <c r="B318" s="216"/>
      <c r="C318" s="104"/>
      <c r="D318" s="104"/>
      <c r="E318" s="104"/>
      <c r="F318" s="104"/>
      <c r="G318" s="104"/>
      <c r="H318" s="104"/>
      <c r="I318" s="104"/>
      <c r="J318" s="105"/>
      <c r="K318" s="219"/>
    </row>
    <row r="319" spans="1:11" x14ac:dyDescent="0.3">
      <c r="A319" s="216"/>
      <c r="B319" s="216"/>
      <c r="C319" s="104"/>
      <c r="D319" s="104"/>
      <c r="E319" s="104"/>
      <c r="F319" s="104"/>
      <c r="G319" s="104"/>
      <c r="H319" s="104"/>
      <c r="I319" s="104"/>
      <c r="J319" s="105"/>
      <c r="K319" s="219"/>
    </row>
    <row r="320" spans="1:11" x14ac:dyDescent="0.3">
      <c r="A320" s="216"/>
      <c r="B320" s="216"/>
      <c r="C320" s="104"/>
      <c r="D320" s="104"/>
      <c r="E320" s="104"/>
      <c r="F320" s="104"/>
      <c r="G320" s="104"/>
      <c r="H320" s="104"/>
      <c r="I320" s="104"/>
      <c r="J320" s="105"/>
      <c r="K320" s="219"/>
    </row>
    <row r="321" spans="1:11" x14ac:dyDescent="0.3">
      <c r="A321" s="216"/>
      <c r="B321" s="216"/>
      <c r="C321" s="104"/>
      <c r="D321" s="104"/>
      <c r="E321" s="104"/>
      <c r="F321" s="104"/>
      <c r="G321" s="104"/>
      <c r="H321" s="104"/>
      <c r="I321" s="104"/>
      <c r="J321" s="105"/>
      <c r="K321" s="219"/>
    </row>
    <row r="322" spans="1:11" x14ac:dyDescent="0.3">
      <c r="A322" s="216"/>
      <c r="B322" s="216"/>
      <c r="C322" s="104"/>
      <c r="D322" s="104"/>
      <c r="E322" s="104"/>
      <c r="F322" s="104"/>
      <c r="G322" s="104"/>
      <c r="H322" s="104"/>
      <c r="I322" s="104"/>
      <c r="J322" s="105"/>
      <c r="K322" s="219"/>
    </row>
    <row r="323" spans="1:11" x14ac:dyDescent="0.3">
      <c r="A323" s="216"/>
      <c r="B323" s="216"/>
      <c r="C323" s="104"/>
      <c r="D323" s="104"/>
      <c r="E323" s="104"/>
      <c r="F323" s="104"/>
      <c r="G323" s="104"/>
      <c r="H323" s="104"/>
      <c r="I323" s="104"/>
      <c r="J323" s="105"/>
      <c r="K323" s="219"/>
    </row>
    <row r="324" spans="1:11" x14ac:dyDescent="0.3">
      <c r="A324" s="216"/>
      <c r="B324" s="216"/>
      <c r="C324" s="104"/>
      <c r="D324" s="104"/>
      <c r="E324" s="104"/>
      <c r="F324" s="104"/>
      <c r="G324" s="104"/>
      <c r="H324" s="104"/>
      <c r="I324" s="104"/>
      <c r="J324" s="105"/>
      <c r="K324" s="219"/>
    </row>
    <row r="325" spans="1:11" x14ac:dyDescent="0.3">
      <c r="A325" s="216"/>
      <c r="B325" s="216"/>
      <c r="C325" s="104"/>
      <c r="D325" s="104"/>
      <c r="E325" s="104"/>
      <c r="F325" s="104"/>
      <c r="G325" s="104"/>
      <c r="H325" s="104"/>
      <c r="I325" s="104"/>
      <c r="J325" s="105"/>
      <c r="K325" s="219"/>
    </row>
    <row r="326" spans="1:11" x14ac:dyDescent="0.3">
      <c r="A326" s="216"/>
      <c r="B326" s="216"/>
      <c r="C326" s="104"/>
      <c r="D326" s="104"/>
      <c r="E326" s="104"/>
      <c r="F326" s="104"/>
      <c r="G326" s="104"/>
      <c r="H326" s="104"/>
      <c r="I326" s="104"/>
      <c r="J326" s="105"/>
      <c r="K326" s="219"/>
    </row>
    <row r="327" spans="1:11" x14ac:dyDescent="0.3">
      <c r="A327" s="216"/>
      <c r="B327" s="216"/>
      <c r="C327" s="104"/>
      <c r="D327" s="104"/>
      <c r="E327" s="104"/>
      <c r="F327" s="104"/>
      <c r="G327" s="104"/>
      <c r="H327" s="104"/>
      <c r="I327" s="104"/>
      <c r="J327" s="105"/>
      <c r="K327" s="219"/>
    </row>
    <row r="328" spans="1:11" x14ac:dyDescent="0.3">
      <c r="A328" s="216"/>
      <c r="B328" s="216"/>
      <c r="C328" s="104"/>
      <c r="D328" s="104"/>
      <c r="E328" s="104"/>
      <c r="F328" s="104"/>
      <c r="G328" s="104"/>
      <c r="H328" s="104"/>
      <c r="I328" s="104"/>
      <c r="J328" s="105"/>
      <c r="K328" s="219"/>
    </row>
    <row r="329" spans="1:11" x14ac:dyDescent="0.3">
      <c r="A329" s="216"/>
      <c r="B329" s="216"/>
      <c r="C329" s="104"/>
      <c r="D329" s="104"/>
      <c r="E329" s="104"/>
      <c r="F329" s="104"/>
      <c r="G329" s="104"/>
      <c r="H329" s="104"/>
      <c r="I329" s="104"/>
      <c r="J329" s="105"/>
      <c r="K329" s="219"/>
    </row>
    <row r="330" spans="1:11" x14ac:dyDescent="0.3">
      <c r="A330" s="216"/>
      <c r="B330" s="216"/>
      <c r="C330" s="104"/>
      <c r="D330" s="104"/>
      <c r="E330" s="104"/>
      <c r="F330" s="104"/>
      <c r="G330" s="104"/>
      <c r="H330" s="104"/>
      <c r="I330" s="104"/>
      <c r="J330" s="105"/>
      <c r="K330" s="219"/>
    </row>
    <row r="331" spans="1:11" x14ac:dyDescent="0.3">
      <c r="A331" s="216"/>
      <c r="B331" s="216"/>
      <c r="C331" s="104"/>
      <c r="D331" s="104"/>
      <c r="E331" s="104"/>
      <c r="F331" s="104"/>
      <c r="G331" s="104"/>
      <c r="H331" s="104"/>
      <c r="I331" s="104"/>
      <c r="J331" s="105"/>
      <c r="K331" s="219"/>
    </row>
    <row r="332" spans="1:11" x14ac:dyDescent="0.3">
      <c r="A332" s="216"/>
      <c r="B332" s="216"/>
      <c r="C332" s="104"/>
      <c r="D332" s="104"/>
      <c r="E332" s="104"/>
      <c r="F332" s="104"/>
      <c r="G332" s="104"/>
      <c r="H332" s="104"/>
      <c r="I332" s="104"/>
      <c r="J332" s="105"/>
      <c r="K332" s="219"/>
    </row>
    <row r="333" spans="1:11" x14ac:dyDescent="0.3">
      <c r="A333" s="216"/>
      <c r="B333" s="216"/>
      <c r="C333" s="104"/>
      <c r="D333" s="104"/>
      <c r="E333" s="104"/>
      <c r="F333" s="104"/>
      <c r="G333" s="104"/>
      <c r="H333" s="104"/>
      <c r="I333" s="104"/>
      <c r="J333" s="105"/>
      <c r="K333" s="219"/>
    </row>
    <row r="334" spans="1:11" x14ac:dyDescent="0.3">
      <c r="A334" s="216"/>
      <c r="B334" s="216"/>
      <c r="C334" s="104"/>
      <c r="D334" s="104"/>
      <c r="E334" s="104"/>
      <c r="F334" s="104"/>
      <c r="G334" s="104"/>
      <c r="H334" s="104"/>
      <c r="I334" s="104"/>
      <c r="J334" s="105"/>
      <c r="K334" s="219"/>
    </row>
    <row r="335" spans="1:11" x14ac:dyDescent="0.3">
      <c r="A335" s="216"/>
      <c r="B335" s="216"/>
      <c r="C335" s="104"/>
      <c r="D335" s="104"/>
      <c r="E335" s="104"/>
      <c r="F335" s="104"/>
      <c r="G335" s="104"/>
      <c r="H335" s="104"/>
      <c r="I335" s="104"/>
      <c r="J335" s="105"/>
      <c r="K335" s="219"/>
    </row>
    <row r="336" spans="1:11" x14ac:dyDescent="0.3">
      <c r="A336" s="216"/>
      <c r="B336" s="216"/>
      <c r="C336" s="104"/>
      <c r="D336" s="104"/>
      <c r="E336" s="104"/>
      <c r="F336" s="104"/>
      <c r="G336" s="104"/>
      <c r="H336" s="104"/>
      <c r="I336" s="104"/>
      <c r="J336" s="105"/>
      <c r="K336" s="219"/>
    </row>
    <row r="337" spans="1:11" x14ac:dyDescent="0.3">
      <c r="A337" s="216"/>
      <c r="B337" s="216"/>
      <c r="C337" s="104"/>
      <c r="D337" s="104"/>
      <c r="E337" s="104"/>
      <c r="F337" s="104"/>
      <c r="G337" s="104"/>
      <c r="H337" s="104"/>
      <c r="I337" s="104"/>
      <c r="J337" s="105"/>
      <c r="K337" s="219"/>
    </row>
    <row r="338" spans="1:11" x14ac:dyDescent="0.3">
      <c r="A338" s="216"/>
      <c r="B338" s="216"/>
      <c r="C338" s="104"/>
      <c r="D338" s="104"/>
      <c r="E338" s="104"/>
      <c r="F338" s="104"/>
      <c r="G338" s="104"/>
      <c r="H338" s="104"/>
      <c r="I338" s="104"/>
      <c r="J338" s="105"/>
      <c r="K338" s="219"/>
    </row>
    <row r="339" spans="1:11" x14ac:dyDescent="0.3">
      <c r="A339" s="216"/>
      <c r="B339" s="216"/>
      <c r="C339" s="104"/>
      <c r="D339" s="104"/>
      <c r="E339" s="104"/>
      <c r="F339" s="104"/>
      <c r="G339" s="104"/>
      <c r="H339" s="104"/>
      <c r="I339" s="104"/>
      <c r="J339" s="105"/>
      <c r="K339" s="219"/>
    </row>
    <row r="340" spans="1:11" x14ac:dyDescent="0.3">
      <c r="A340" s="216"/>
      <c r="B340" s="216"/>
      <c r="C340" s="104"/>
      <c r="D340" s="104"/>
      <c r="E340" s="104"/>
      <c r="F340" s="104"/>
      <c r="G340" s="104"/>
      <c r="H340" s="104"/>
      <c r="I340" s="104"/>
      <c r="J340" s="105"/>
      <c r="K340" s="219"/>
    </row>
    <row r="341" spans="1:11" x14ac:dyDescent="0.3">
      <c r="A341" s="216"/>
      <c r="B341" s="216"/>
      <c r="C341" s="104"/>
      <c r="D341" s="104"/>
      <c r="E341" s="104"/>
      <c r="F341" s="104"/>
      <c r="G341" s="104"/>
      <c r="H341" s="104"/>
      <c r="I341" s="104"/>
      <c r="J341" s="105"/>
      <c r="K341" s="219"/>
    </row>
    <row r="342" spans="1:11" x14ac:dyDescent="0.3">
      <c r="A342" s="216"/>
      <c r="B342" s="216"/>
      <c r="C342" s="104"/>
      <c r="D342" s="104"/>
      <c r="E342" s="104"/>
      <c r="F342" s="104"/>
      <c r="G342" s="104"/>
      <c r="H342" s="104"/>
      <c r="I342" s="104"/>
      <c r="J342" s="105"/>
      <c r="K342" s="219"/>
    </row>
    <row r="343" spans="1:11" x14ac:dyDescent="0.3">
      <c r="A343" s="216"/>
      <c r="B343" s="216"/>
      <c r="C343" s="104"/>
      <c r="D343" s="104"/>
      <c r="E343" s="104"/>
      <c r="F343" s="104"/>
      <c r="G343" s="104"/>
      <c r="H343" s="104"/>
      <c r="I343" s="104"/>
      <c r="J343" s="105"/>
      <c r="K343" s="219"/>
    </row>
    <row r="344" spans="1:11" x14ac:dyDescent="0.3">
      <c r="A344" s="216"/>
      <c r="B344" s="216"/>
      <c r="C344" s="104"/>
      <c r="D344" s="104"/>
      <c r="E344" s="104"/>
      <c r="F344" s="104"/>
      <c r="G344" s="104"/>
      <c r="H344" s="104"/>
      <c r="I344" s="104"/>
      <c r="J344" s="105"/>
      <c r="K344" s="219"/>
    </row>
    <row r="345" spans="1:11" x14ac:dyDescent="0.3">
      <c r="A345" s="216"/>
      <c r="B345" s="216"/>
      <c r="C345" s="104"/>
      <c r="D345" s="104"/>
      <c r="E345" s="104"/>
      <c r="F345" s="104"/>
      <c r="G345" s="104"/>
      <c r="H345" s="104"/>
      <c r="I345" s="104"/>
      <c r="J345" s="105"/>
      <c r="K345" s="219"/>
    </row>
    <row r="346" spans="1:11" x14ac:dyDescent="0.3">
      <c r="A346" s="216"/>
      <c r="B346" s="216"/>
      <c r="C346" s="104"/>
      <c r="D346" s="104"/>
      <c r="E346" s="104"/>
      <c r="F346" s="104"/>
      <c r="G346" s="104"/>
      <c r="H346" s="104"/>
      <c r="I346" s="104"/>
      <c r="J346" s="105"/>
      <c r="K346" s="219"/>
    </row>
    <row r="347" spans="1:11" x14ac:dyDescent="0.3">
      <c r="A347" s="216"/>
      <c r="B347" s="216"/>
      <c r="C347" s="104"/>
      <c r="D347" s="104"/>
      <c r="E347" s="104"/>
      <c r="F347" s="104"/>
      <c r="G347" s="104"/>
      <c r="H347" s="104"/>
      <c r="I347" s="104"/>
      <c r="J347" s="105"/>
      <c r="K347" s="219"/>
    </row>
    <row r="348" spans="1:11" x14ac:dyDescent="0.3">
      <c r="A348" s="216"/>
      <c r="B348" s="216"/>
      <c r="C348" s="104"/>
      <c r="D348" s="104"/>
      <c r="E348" s="104"/>
      <c r="F348" s="104"/>
      <c r="G348" s="104"/>
      <c r="H348" s="104"/>
      <c r="I348" s="104"/>
      <c r="J348" s="105"/>
      <c r="K348" s="219"/>
    </row>
    <row r="349" spans="1:11" x14ac:dyDescent="0.3">
      <c r="A349" s="216"/>
      <c r="B349" s="216"/>
      <c r="C349" s="104"/>
      <c r="D349" s="104"/>
      <c r="E349" s="104"/>
      <c r="F349" s="104"/>
      <c r="G349" s="104"/>
      <c r="H349" s="104"/>
      <c r="I349" s="104"/>
      <c r="J349" s="105"/>
      <c r="K349" s="219"/>
    </row>
    <row r="350" spans="1:11" x14ac:dyDescent="0.3">
      <c r="A350" s="216"/>
      <c r="B350" s="216"/>
      <c r="C350" s="104"/>
      <c r="D350" s="104"/>
      <c r="E350" s="104"/>
      <c r="F350" s="104"/>
      <c r="G350" s="104"/>
      <c r="H350" s="104"/>
      <c r="I350" s="104"/>
      <c r="J350" s="105"/>
      <c r="K350" s="219"/>
    </row>
    <row r="351" spans="1:11" x14ac:dyDescent="0.3">
      <c r="A351" s="216"/>
      <c r="B351" s="216"/>
      <c r="C351" s="104"/>
      <c r="D351" s="104"/>
      <c r="E351" s="104"/>
      <c r="F351" s="104"/>
      <c r="G351" s="104"/>
      <c r="H351" s="104"/>
      <c r="I351" s="104"/>
      <c r="J351" s="105"/>
      <c r="K351" s="219"/>
    </row>
    <row r="352" spans="1:11" x14ac:dyDescent="0.3">
      <c r="A352" s="216"/>
      <c r="B352" s="216"/>
      <c r="C352" s="104"/>
      <c r="D352" s="104"/>
      <c r="E352" s="104"/>
      <c r="F352" s="104"/>
      <c r="G352" s="104"/>
      <c r="H352" s="104"/>
      <c r="I352" s="104"/>
      <c r="J352" s="105"/>
      <c r="K352" s="219"/>
    </row>
    <row r="353" spans="1:11" x14ac:dyDescent="0.3">
      <c r="A353" s="216"/>
      <c r="B353" s="216"/>
      <c r="C353" s="104"/>
      <c r="D353" s="104"/>
      <c r="E353" s="104"/>
      <c r="F353" s="104"/>
      <c r="G353" s="104"/>
      <c r="H353" s="104"/>
      <c r="I353" s="104"/>
      <c r="J353" s="105"/>
      <c r="K353" s="219"/>
    </row>
    <row r="354" spans="1:11" x14ac:dyDescent="0.3">
      <c r="A354" s="216"/>
      <c r="B354" s="216"/>
      <c r="C354" s="104"/>
      <c r="D354" s="104"/>
      <c r="E354" s="104"/>
      <c r="F354" s="104"/>
      <c r="G354" s="104"/>
      <c r="H354" s="104"/>
      <c r="I354" s="104"/>
      <c r="J354" s="105"/>
      <c r="K354" s="219"/>
    </row>
    <row r="355" spans="1:11" x14ac:dyDescent="0.3">
      <c r="A355" s="216"/>
      <c r="B355" s="216"/>
      <c r="C355" s="104"/>
      <c r="D355" s="104"/>
      <c r="E355" s="104"/>
      <c r="F355" s="104"/>
      <c r="G355" s="104"/>
      <c r="H355" s="104"/>
      <c r="I355" s="104"/>
      <c r="J355" s="105"/>
      <c r="K355" s="219"/>
    </row>
    <row r="356" spans="1:11" x14ac:dyDescent="0.3">
      <c r="A356" s="216"/>
      <c r="B356" s="216"/>
      <c r="C356" s="104"/>
      <c r="D356" s="104"/>
      <c r="E356" s="104"/>
      <c r="F356" s="104"/>
      <c r="G356" s="104"/>
      <c r="H356" s="104"/>
      <c r="I356" s="104"/>
      <c r="J356" s="105"/>
      <c r="K356" s="219"/>
    </row>
    <row r="357" spans="1:11" x14ac:dyDescent="0.3">
      <c r="A357" s="216"/>
      <c r="B357" s="216"/>
      <c r="C357" s="104"/>
      <c r="D357" s="104"/>
      <c r="E357" s="104"/>
      <c r="F357" s="104"/>
      <c r="G357" s="104"/>
      <c r="H357" s="104"/>
      <c r="I357" s="104"/>
      <c r="J357" s="105"/>
      <c r="K357" s="219"/>
    </row>
    <row r="358" spans="1:11" x14ac:dyDescent="0.3">
      <c r="A358" s="216"/>
      <c r="B358" s="216"/>
      <c r="C358" s="104"/>
      <c r="D358" s="104"/>
      <c r="E358" s="104"/>
      <c r="F358" s="104"/>
      <c r="G358" s="104"/>
      <c r="H358" s="104"/>
      <c r="I358" s="104"/>
      <c r="J358" s="105"/>
      <c r="K358" s="219"/>
    </row>
    <row r="359" spans="1:11" x14ac:dyDescent="0.3">
      <c r="A359" s="216"/>
      <c r="B359" s="216"/>
      <c r="C359" s="104"/>
      <c r="D359" s="104"/>
      <c r="E359" s="104"/>
      <c r="F359" s="104"/>
      <c r="G359" s="104"/>
      <c r="H359" s="104"/>
      <c r="I359" s="104"/>
      <c r="J359" s="105"/>
      <c r="K359" s="219"/>
    </row>
    <row r="360" spans="1:11" x14ac:dyDescent="0.3">
      <c r="A360" s="216"/>
      <c r="B360" s="216"/>
      <c r="C360" s="104"/>
      <c r="D360" s="104"/>
      <c r="E360" s="104"/>
      <c r="F360" s="104"/>
      <c r="G360" s="104"/>
      <c r="H360" s="104"/>
      <c r="I360" s="104"/>
      <c r="J360" s="105"/>
      <c r="K360" s="219"/>
    </row>
    <row r="361" spans="1:11" x14ac:dyDescent="0.3">
      <c r="A361" s="216"/>
      <c r="B361" s="216"/>
      <c r="C361" s="104"/>
      <c r="D361" s="104"/>
      <c r="E361" s="104"/>
      <c r="F361" s="104"/>
      <c r="G361" s="104"/>
      <c r="H361" s="104"/>
      <c r="I361" s="104"/>
      <c r="J361" s="105"/>
      <c r="K361" s="219"/>
    </row>
    <row r="362" spans="1:11" x14ac:dyDescent="0.3">
      <c r="A362" s="216"/>
      <c r="B362" s="216"/>
      <c r="C362" s="104"/>
      <c r="D362" s="104"/>
      <c r="E362" s="104"/>
      <c r="F362" s="104"/>
      <c r="G362" s="104"/>
      <c r="H362" s="104"/>
      <c r="I362" s="104"/>
      <c r="J362" s="105"/>
      <c r="K362" s="219"/>
    </row>
    <row r="363" spans="1:11" x14ac:dyDescent="0.3">
      <c r="A363" s="216"/>
      <c r="B363" s="216"/>
      <c r="C363" s="104"/>
      <c r="D363" s="104"/>
      <c r="E363" s="104"/>
      <c r="F363" s="104"/>
      <c r="G363" s="104"/>
      <c r="H363" s="104"/>
      <c r="I363" s="104"/>
      <c r="J363" s="105"/>
      <c r="K363" s="219"/>
    </row>
    <row r="364" spans="1:11" x14ac:dyDescent="0.3">
      <c r="A364" s="216"/>
      <c r="B364" s="216"/>
      <c r="C364" s="104"/>
      <c r="D364" s="104"/>
      <c r="E364" s="104"/>
      <c r="F364" s="104"/>
      <c r="G364" s="104"/>
      <c r="H364" s="104"/>
      <c r="I364" s="104"/>
      <c r="J364" s="105"/>
      <c r="K364" s="219"/>
    </row>
    <row r="365" spans="1:11" x14ac:dyDescent="0.3">
      <c r="A365" s="216"/>
      <c r="B365" s="216"/>
      <c r="C365" s="104"/>
      <c r="D365" s="104"/>
      <c r="E365" s="104"/>
      <c r="F365" s="104"/>
      <c r="G365" s="104"/>
      <c r="H365" s="104"/>
      <c r="I365" s="104"/>
      <c r="J365" s="105"/>
      <c r="K365" s="219"/>
    </row>
    <row r="366" spans="1:11" x14ac:dyDescent="0.3">
      <c r="A366" s="216"/>
      <c r="B366" s="216"/>
      <c r="C366" s="104"/>
      <c r="D366" s="104"/>
      <c r="E366" s="104"/>
      <c r="F366" s="104"/>
      <c r="G366" s="104"/>
      <c r="H366" s="104"/>
      <c r="I366" s="104"/>
      <c r="J366" s="105"/>
      <c r="K366" s="219"/>
    </row>
    <row r="367" spans="1:11" x14ac:dyDescent="0.3">
      <c r="A367" s="216"/>
      <c r="B367" s="216"/>
      <c r="C367" s="104"/>
      <c r="D367" s="104"/>
      <c r="E367" s="104"/>
      <c r="F367" s="104"/>
      <c r="G367" s="104"/>
      <c r="H367" s="104"/>
      <c r="I367" s="104"/>
      <c r="J367" s="105"/>
      <c r="K367" s="219"/>
    </row>
    <row r="368" spans="1:11" x14ac:dyDescent="0.3">
      <c r="A368" s="216"/>
      <c r="B368" s="216"/>
      <c r="C368" s="104"/>
      <c r="D368" s="104"/>
      <c r="E368" s="104"/>
      <c r="F368" s="104"/>
      <c r="G368" s="104"/>
      <c r="H368" s="104"/>
      <c r="I368" s="104"/>
      <c r="J368" s="105"/>
      <c r="K368" s="219"/>
    </row>
    <row r="369" spans="1:11" x14ac:dyDescent="0.3">
      <c r="A369" s="216"/>
      <c r="B369" s="216"/>
      <c r="C369" s="104"/>
      <c r="D369" s="104"/>
      <c r="E369" s="104"/>
      <c r="F369" s="104"/>
      <c r="G369" s="104"/>
      <c r="H369" s="104"/>
      <c r="I369" s="104"/>
      <c r="J369" s="105"/>
      <c r="K369" s="219"/>
    </row>
    <row r="370" spans="1:11" x14ac:dyDescent="0.3">
      <c r="A370" s="216"/>
      <c r="B370" s="216"/>
      <c r="C370" s="104"/>
      <c r="D370" s="104"/>
      <c r="E370" s="104"/>
      <c r="F370" s="104"/>
      <c r="G370" s="104"/>
      <c r="H370" s="104"/>
      <c r="I370" s="104"/>
      <c r="J370" s="105"/>
      <c r="K370" s="219"/>
    </row>
    <row r="371" spans="1:11" x14ac:dyDescent="0.3">
      <c r="A371" s="216"/>
      <c r="B371" s="216"/>
      <c r="C371" s="104"/>
      <c r="D371" s="104"/>
      <c r="E371" s="104"/>
      <c r="F371" s="104"/>
      <c r="G371" s="104"/>
      <c r="H371" s="104"/>
      <c r="I371" s="104"/>
      <c r="J371" s="105"/>
      <c r="K371" s="219"/>
    </row>
    <row r="372" spans="1:11" x14ac:dyDescent="0.3">
      <c r="A372" s="216"/>
      <c r="B372" s="216"/>
      <c r="C372" s="104"/>
      <c r="D372" s="104"/>
      <c r="E372" s="104"/>
      <c r="F372" s="104"/>
      <c r="G372" s="104"/>
      <c r="H372" s="104"/>
      <c r="I372" s="104"/>
      <c r="J372" s="105"/>
      <c r="K372" s="219"/>
    </row>
    <row r="373" spans="1:11" x14ac:dyDescent="0.3">
      <c r="A373" s="216"/>
      <c r="B373" s="216"/>
      <c r="C373" s="104"/>
      <c r="D373" s="104"/>
      <c r="E373" s="104"/>
      <c r="F373" s="104"/>
      <c r="G373" s="104"/>
      <c r="H373" s="104"/>
      <c r="I373" s="104"/>
      <c r="J373" s="105"/>
      <c r="K373" s="219"/>
    </row>
    <row r="374" spans="1:11" x14ac:dyDescent="0.3">
      <c r="A374" s="216"/>
      <c r="B374" s="216"/>
      <c r="C374" s="104"/>
      <c r="D374" s="104"/>
      <c r="E374" s="104"/>
      <c r="F374" s="104"/>
      <c r="G374" s="104"/>
      <c r="H374" s="104"/>
      <c r="I374" s="104"/>
      <c r="J374" s="105"/>
      <c r="K374" s="219"/>
    </row>
    <row r="375" spans="1:11" x14ac:dyDescent="0.3">
      <c r="A375" s="216"/>
      <c r="B375" s="216"/>
      <c r="C375" s="104"/>
      <c r="D375" s="104"/>
      <c r="E375" s="104"/>
      <c r="F375" s="104"/>
      <c r="G375" s="104"/>
      <c r="H375" s="104"/>
      <c r="I375" s="104"/>
      <c r="J375" s="105"/>
      <c r="K375" s="219"/>
    </row>
    <row r="376" spans="1:11" x14ac:dyDescent="0.3">
      <c r="A376" s="216"/>
      <c r="B376" s="216"/>
      <c r="C376" s="104"/>
      <c r="D376" s="104"/>
      <c r="E376" s="104"/>
      <c r="F376" s="104"/>
      <c r="G376" s="104"/>
      <c r="H376" s="104"/>
      <c r="I376" s="104"/>
      <c r="J376" s="105"/>
      <c r="K376" s="219"/>
    </row>
    <row r="377" spans="1:11" x14ac:dyDescent="0.3">
      <c r="A377" s="216"/>
      <c r="B377" s="216"/>
      <c r="C377" s="104"/>
      <c r="D377" s="104"/>
      <c r="E377" s="104"/>
      <c r="F377" s="104"/>
      <c r="G377" s="104"/>
      <c r="H377" s="104"/>
      <c r="I377" s="104"/>
      <c r="J377" s="105"/>
      <c r="K377" s="219"/>
    </row>
    <row r="378" spans="1:11" x14ac:dyDescent="0.3">
      <c r="A378" s="216"/>
      <c r="B378" s="216"/>
      <c r="C378" s="104"/>
      <c r="D378" s="104"/>
      <c r="E378" s="104"/>
      <c r="F378" s="104"/>
      <c r="G378" s="104"/>
      <c r="H378" s="104"/>
      <c r="I378" s="104"/>
      <c r="J378" s="105"/>
      <c r="K378" s="219"/>
    </row>
    <row r="379" spans="1:11" x14ac:dyDescent="0.3">
      <c r="A379" s="216"/>
      <c r="B379" s="216"/>
      <c r="C379" s="104"/>
      <c r="D379" s="104"/>
      <c r="E379" s="104"/>
      <c r="F379" s="104"/>
      <c r="G379" s="104"/>
      <c r="H379" s="104"/>
      <c r="I379" s="104"/>
      <c r="J379" s="105"/>
      <c r="K379" s="219"/>
    </row>
    <row r="380" spans="1:11" x14ac:dyDescent="0.3">
      <c r="A380" s="216"/>
      <c r="B380" s="216"/>
      <c r="C380" s="104"/>
      <c r="D380" s="104"/>
      <c r="E380" s="104"/>
      <c r="F380" s="104"/>
      <c r="G380" s="104"/>
      <c r="H380" s="104"/>
      <c r="I380" s="104"/>
      <c r="J380" s="105"/>
      <c r="K380" s="219"/>
    </row>
    <row r="381" spans="1:11" x14ac:dyDescent="0.3">
      <c r="A381" s="216"/>
      <c r="B381" s="216"/>
      <c r="C381" s="104"/>
      <c r="D381" s="104"/>
      <c r="E381" s="104"/>
      <c r="F381" s="104"/>
      <c r="G381" s="104"/>
      <c r="H381" s="104"/>
      <c r="I381" s="104"/>
      <c r="J381" s="105"/>
      <c r="K381" s="219"/>
    </row>
    <row r="382" spans="1:11" x14ac:dyDescent="0.3">
      <c r="A382" s="216"/>
      <c r="B382" s="216"/>
      <c r="C382" s="104"/>
      <c r="D382" s="104"/>
      <c r="E382" s="104"/>
      <c r="F382" s="104"/>
      <c r="G382" s="104"/>
      <c r="H382" s="104"/>
      <c r="I382" s="104"/>
      <c r="J382" s="105"/>
      <c r="K382" s="219"/>
    </row>
    <row r="383" spans="1:11" x14ac:dyDescent="0.3">
      <c r="A383" s="216"/>
      <c r="B383" s="216"/>
      <c r="C383" s="104"/>
      <c r="D383" s="104"/>
      <c r="E383" s="104"/>
      <c r="F383" s="104"/>
      <c r="G383" s="104"/>
      <c r="H383" s="104"/>
      <c r="I383" s="104"/>
      <c r="J383" s="105"/>
      <c r="K383" s="219"/>
    </row>
    <row r="384" spans="1:11" x14ac:dyDescent="0.3">
      <c r="A384" s="216"/>
      <c r="B384" s="216"/>
      <c r="C384" s="104"/>
      <c r="D384" s="104"/>
      <c r="E384" s="104"/>
      <c r="F384" s="104"/>
      <c r="G384" s="104"/>
      <c r="H384" s="104"/>
      <c r="I384" s="104"/>
      <c r="J384" s="105"/>
      <c r="K384" s="219"/>
    </row>
    <row r="385" spans="1:11" x14ac:dyDescent="0.3">
      <c r="A385" s="216"/>
      <c r="B385" s="216"/>
      <c r="C385" s="104"/>
      <c r="D385" s="104"/>
      <c r="E385" s="104"/>
      <c r="F385" s="104"/>
      <c r="G385" s="104"/>
      <c r="H385" s="104"/>
      <c r="I385" s="104"/>
      <c r="J385" s="105"/>
      <c r="K385" s="219"/>
    </row>
    <row r="386" spans="1:11" x14ac:dyDescent="0.3">
      <c r="A386" s="216"/>
      <c r="B386" s="216"/>
      <c r="C386" s="104"/>
      <c r="D386" s="104"/>
      <c r="E386" s="104"/>
      <c r="F386" s="104"/>
      <c r="G386" s="104"/>
      <c r="H386" s="104"/>
      <c r="I386" s="104"/>
      <c r="J386" s="105"/>
      <c r="K386" s="219"/>
    </row>
    <row r="387" spans="1:11" x14ac:dyDescent="0.3">
      <c r="A387" s="216"/>
      <c r="B387" s="216"/>
      <c r="C387" s="104"/>
      <c r="D387" s="104"/>
      <c r="E387" s="104"/>
      <c r="F387" s="104"/>
      <c r="G387" s="104"/>
      <c r="H387" s="104"/>
      <c r="I387" s="104"/>
      <c r="J387" s="105"/>
      <c r="K387" s="219"/>
    </row>
    <row r="388" spans="1:11" x14ac:dyDescent="0.3">
      <c r="A388" s="216"/>
      <c r="B388" s="216"/>
      <c r="C388" s="104"/>
      <c r="D388" s="104"/>
      <c r="E388" s="104"/>
      <c r="F388" s="104"/>
      <c r="G388" s="104"/>
      <c r="H388" s="104"/>
      <c r="I388" s="104"/>
      <c r="J388" s="105"/>
      <c r="K388" s="219"/>
    </row>
    <row r="389" spans="1:11" x14ac:dyDescent="0.3">
      <c r="A389" s="216"/>
      <c r="B389" s="216"/>
      <c r="C389" s="104"/>
      <c r="D389" s="104"/>
      <c r="E389" s="104"/>
      <c r="F389" s="104"/>
      <c r="G389" s="104"/>
      <c r="H389" s="104"/>
      <c r="I389" s="104"/>
      <c r="J389" s="105"/>
      <c r="K389" s="219"/>
    </row>
    <row r="390" spans="1:11" x14ac:dyDescent="0.3">
      <c r="A390" s="216"/>
      <c r="B390" s="216"/>
      <c r="C390" s="104"/>
      <c r="D390" s="104"/>
      <c r="E390" s="104"/>
      <c r="F390" s="104"/>
      <c r="G390" s="104"/>
      <c r="H390" s="104"/>
      <c r="I390" s="104"/>
      <c r="J390" s="105"/>
      <c r="K390" s="219"/>
    </row>
    <row r="391" spans="1:11" x14ac:dyDescent="0.3">
      <c r="A391" s="216"/>
      <c r="B391" s="216"/>
      <c r="C391" s="104"/>
      <c r="D391" s="104"/>
      <c r="E391" s="104"/>
      <c r="F391" s="104"/>
      <c r="G391" s="104"/>
      <c r="H391" s="104"/>
      <c r="I391" s="104"/>
      <c r="J391" s="105"/>
      <c r="K391" s="219"/>
    </row>
    <row r="392" spans="1:11" x14ac:dyDescent="0.3">
      <c r="A392" s="216"/>
      <c r="B392" s="216"/>
      <c r="C392" s="104"/>
      <c r="D392" s="104"/>
      <c r="E392" s="104"/>
      <c r="F392" s="104"/>
      <c r="G392" s="104"/>
      <c r="H392" s="104"/>
      <c r="I392" s="104"/>
      <c r="J392" s="105"/>
      <c r="K392" s="219"/>
    </row>
    <row r="393" spans="1:11" x14ac:dyDescent="0.3">
      <c r="A393" s="216"/>
      <c r="B393" s="216"/>
      <c r="C393" s="104"/>
      <c r="D393" s="104"/>
      <c r="E393" s="104"/>
      <c r="F393" s="104"/>
      <c r="G393" s="104"/>
      <c r="H393" s="104"/>
      <c r="I393" s="104"/>
      <c r="J393" s="105"/>
      <c r="K393" s="219"/>
    </row>
    <row r="394" spans="1:11" x14ac:dyDescent="0.3">
      <c r="A394" s="216"/>
      <c r="B394" s="216"/>
      <c r="C394" s="104"/>
      <c r="D394" s="104"/>
      <c r="E394" s="104"/>
      <c r="F394" s="104"/>
      <c r="G394" s="104"/>
      <c r="H394" s="104"/>
      <c r="I394" s="104"/>
      <c r="J394" s="105"/>
      <c r="K394" s="219"/>
    </row>
    <row r="395" spans="1:11" x14ac:dyDescent="0.3">
      <c r="A395" s="216"/>
      <c r="B395" s="216"/>
      <c r="C395" s="104"/>
      <c r="D395" s="104"/>
      <c r="E395" s="104"/>
      <c r="F395" s="104"/>
      <c r="G395" s="104"/>
      <c r="H395" s="104"/>
      <c r="I395" s="104"/>
      <c r="J395" s="105"/>
      <c r="K395" s="219"/>
    </row>
    <row r="396" spans="1:11" x14ac:dyDescent="0.3">
      <c r="A396" s="216"/>
      <c r="B396" s="216"/>
      <c r="C396" s="104"/>
      <c r="D396" s="104"/>
      <c r="E396" s="104"/>
      <c r="F396" s="104"/>
      <c r="G396" s="104"/>
      <c r="H396" s="104"/>
      <c r="I396" s="104"/>
      <c r="J396" s="105"/>
      <c r="K396" s="219"/>
    </row>
    <row r="397" spans="1:11" x14ac:dyDescent="0.3">
      <c r="A397" s="216"/>
      <c r="B397" s="216"/>
      <c r="C397" s="104"/>
      <c r="D397" s="104"/>
      <c r="E397" s="104"/>
      <c r="F397" s="104"/>
      <c r="G397" s="104"/>
      <c r="H397" s="104"/>
      <c r="I397" s="104"/>
      <c r="J397" s="105"/>
      <c r="K397" s="219"/>
    </row>
    <row r="398" spans="1:11" x14ac:dyDescent="0.3">
      <c r="A398" s="216"/>
      <c r="B398" s="216"/>
      <c r="C398" s="104"/>
      <c r="D398" s="104"/>
      <c r="E398" s="104"/>
      <c r="F398" s="104"/>
      <c r="G398" s="104"/>
      <c r="H398" s="104"/>
      <c r="I398" s="104"/>
      <c r="J398" s="105"/>
      <c r="K398" s="219"/>
    </row>
    <row r="399" spans="1:11" x14ac:dyDescent="0.3">
      <c r="A399" s="216"/>
      <c r="B399" s="216"/>
      <c r="C399" s="104"/>
      <c r="D399" s="104"/>
      <c r="E399" s="104"/>
      <c r="F399" s="104"/>
      <c r="G399" s="104"/>
      <c r="H399" s="104"/>
      <c r="I399" s="104"/>
      <c r="J399" s="105"/>
      <c r="K399" s="219"/>
    </row>
    <row r="400" spans="1:11" x14ac:dyDescent="0.3">
      <c r="A400" s="216"/>
      <c r="B400" s="216"/>
      <c r="C400" s="104"/>
      <c r="D400" s="104"/>
      <c r="E400" s="104"/>
      <c r="F400" s="104"/>
      <c r="G400" s="104"/>
      <c r="H400" s="104"/>
      <c r="I400" s="104"/>
      <c r="J400" s="105"/>
      <c r="K400" s="219"/>
    </row>
    <row r="401" spans="1:11" x14ac:dyDescent="0.3">
      <c r="A401" s="216"/>
      <c r="B401" s="216"/>
      <c r="C401" s="104"/>
      <c r="D401" s="104"/>
      <c r="E401" s="104"/>
      <c r="F401" s="104"/>
      <c r="G401" s="104"/>
      <c r="H401" s="104"/>
      <c r="I401" s="104"/>
      <c r="J401" s="105"/>
      <c r="K401" s="219"/>
    </row>
    <row r="402" spans="1:11" x14ac:dyDescent="0.3">
      <c r="A402" s="216"/>
      <c r="B402" s="216"/>
      <c r="C402" s="104"/>
      <c r="D402" s="104"/>
      <c r="E402" s="104"/>
      <c r="F402" s="104"/>
      <c r="G402" s="104"/>
      <c r="H402" s="104"/>
      <c r="I402" s="104"/>
      <c r="J402" s="105"/>
      <c r="K402" s="219"/>
    </row>
    <row r="403" spans="1:11" x14ac:dyDescent="0.3">
      <c r="A403" s="216"/>
      <c r="B403" s="216"/>
      <c r="C403" s="104"/>
      <c r="D403" s="104"/>
      <c r="E403" s="104"/>
      <c r="F403" s="104"/>
      <c r="G403" s="104"/>
      <c r="H403" s="104"/>
      <c r="I403" s="104"/>
      <c r="J403" s="105"/>
      <c r="K403" s="219"/>
    </row>
    <row r="404" spans="1:11" x14ac:dyDescent="0.3">
      <c r="A404" s="216"/>
      <c r="B404" s="216"/>
      <c r="C404" s="104"/>
      <c r="D404" s="104"/>
      <c r="E404" s="104"/>
      <c r="F404" s="104"/>
      <c r="G404" s="104"/>
      <c r="H404" s="104"/>
      <c r="I404" s="104"/>
      <c r="J404" s="105"/>
      <c r="K404" s="219"/>
    </row>
    <row r="405" spans="1:11" x14ac:dyDescent="0.3">
      <c r="A405" s="216"/>
      <c r="B405" s="216"/>
      <c r="C405" s="104"/>
      <c r="D405" s="104"/>
      <c r="E405" s="104"/>
      <c r="F405" s="104"/>
      <c r="G405" s="104"/>
      <c r="H405" s="104"/>
      <c r="I405" s="104"/>
      <c r="J405" s="105"/>
      <c r="K405" s="219"/>
    </row>
    <row r="406" spans="1:11" x14ac:dyDescent="0.3">
      <c r="A406" s="216"/>
      <c r="B406" s="216"/>
      <c r="C406" s="104"/>
      <c r="D406" s="104"/>
      <c r="E406" s="104"/>
      <c r="F406" s="104"/>
      <c r="G406" s="104"/>
      <c r="H406" s="104"/>
      <c r="I406" s="104"/>
      <c r="J406" s="105"/>
      <c r="K406" s="219"/>
    </row>
    <row r="407" spans="1:11" x14ac:dyDescent="0.3">
      <c r="A407" s="216"/>
      <c r="B407" s="216"/>
      <c r="C407" s="104"/>
      <c r="D407" s="104"/>
      <c r="E407" s="104"/>
      <c r="F407" s="104"/>
      <c r="G407" s="104"/>
      <c r="H407" s="104"/>
      <c r="I407" s="104"/>
      <c r="J407" s="105"/>
      <c r="K407" s="219"/>
    </row>
    <row r="408" spans="1:11" x14ac:dyDescent="0.3">
      <c r="A408" s="216"/>
      <c r="B408" s="216"/>
      <c r="C408" s="104"/>
      <c r="D408" s="104"/>
      <c r="E408" s="104"/>
      <c r="F408" s="104"/>
      <c r="G408" s="104"/>
      <c r="H408" s="104"/>
      <c r="I408" s="104"/>
      <c r="J408" s="105"/>
      <c r="K408" s="219"/>
    </row>
    <row r="409" spans="1:11" x14ac:dyDescent="0.3">
      <c r="A409" s="216"/>
      <c r="B409" s="216"/>
      <c r="C409" s="104"/>
      <c r="D409" s="104"/>
      <c r="E409" s="104"/>
      <c r="F409" s="104"/>
      <c r="G409" s="104"/>
      <c r="H409" s="104"/>
      <c r="I409" s="104"/>
      <c r="J409" s="105"/>
      <c r="K409" s="219"/>
    </row>
    <row r="410" spans="1:11" x14ac:dyDescent="0.3">
      <c r="A410" s="216"/>
      <c r="B410" s="216"/>
      <c r="C410" s="104"/>
      <c r="D410" s="104"/>
      <c r="E410" s="104"/>
      <c r="F410" s="104"/>
      <c r="G410" s="104"/>
      <c r="H410" s="104"/>
      <c r="I410" s="104"/>
      <c r="J410" s="105"/>
      <c r="K410" s="219"/>
    </row>
    <row r="411" spans="1:11" x14ac:dyDescent="0.3">
      <c r="A411" s="216"/>
      <c r="B411" s="216"/>
      <c r="C411" s="104"/>
      <c r="D411" s="104"/>
      <c r="E411" s="104"/>
      <c r="F411" s="104"/>
      <c r="G411" s="104"/>
      <c r="H411" s="104"/>
      <c r="I411" s="104"/>
      <c r="J411" s="105"/>
      <c r="K411" s="219"/>
    </row>
    <row r="412" spans="1:11" x14ac:dyDescent="0.3">
      <c r="A412" s="216"/>
      <c r="B412" s="216"/>
      <c r="C412" s="104"/>
      <c r="D412" s="104"/>
      <c r="E412" s="104"/>
      <c r="F412" s="104"/>
      <c r="G412" s="104"/>
      <c r="H412" s="104"/>
      <c r="I412" s="104"/>
      <c r="J412" s="105"/>
      <c r="K412" s="219"/>
    </row>
    <row r="413" spans="1:11" x14ac:dyDescent="0.3">
      <c r="A413" s="216"/>
      <c r="B413" s="216"/>
      <c r="C413" s="104"/>
      <c r="D413" s="104"/>
      <c r="E413" s="104"/>
      <c r="F413" s="104"/>
      <c r="G413" s="104"/>
      <c r="H413" s="104"/>
      <c r="I413" s="104"/>
      <c r="J413" s="105"/>
      <c r="K413" s="219"/>
    </row>
    <row r="414" spans="1:11" x14ac:dyDescent="0.3">
      <c r="A414" s="216"/>
      <c r="B414" s="216"/>
      <c r="C414" s="104"/>
      <c r="D414" s="104"/>
      <c r="E414" s="104"/>
      <c r="F414" s="104"/>
      <c r="G414" s="104"/>
      <c r="H414" s="104"/>
      <c r="I414" s="104"/>
      <c r="J414" s="105"/>
      <c r="K414" s="219"/>
    </row>
    <row r="415" spans="1:11" x14ac:dyDescent="0.3">
      <c r="A415" s="216"/>
      <c r="B415" s="216"/>
      <c r="C415" s="104"/>
      <c r="D415" s="104"/>
      <c r="E415" s="104"/>
      <c r="F415" s="104"/>
      <c r="G415" s="104"/>
      <c r="H415" s="104"/>
      <c r="I415" s="104"/>
      <c r="J415" s="105"/>
      <c r="K415" s="219"/>
    </row>
    <row r="416" spans="1:11" x14ac:dyDescent="0.3">
      <c r="A416" s="216"/>
      <c r="B416" s="216"/>
      <c r="C416" s="104"/>
      <c r="D416" s="104"/>
      <c r="E416" s="104"/>
      <c r="F416" s="104"/>
      <c r="G416" s="104"/>
      <c r="H416" s="104"/>
      <c r="I416" s="104"/>
      <c r="J416" s="105"/>
      <c r="K416" s="219"/>
    </row>
    <row r="417" spans="1:11" x14ac:dyDescent="0.3">
      <c r="A417" s="216"/>
      <c r="B417" s="216"/>
      <c r="C417" s="104"/>
      <c r="D417" s="104"/>
      <c r="E417" s="104"/>
      <c r="F417" s="104"/>
      <c r="G417" s="104"/>
      <c r="H417" s="104"/>
      <c r="I417" s="104"/>
      <c r="J417" s="105"/>
      <c r="K417" s="219"/>
    </row>
    <row r="418" spans="1:11" x14ac:dyDescent="0.3">
      <c r="A418" s="216"/>
      <c r="B418" s="216"/>
      <c r="C418" s="104"/>
      <c r="D418" s="104"/>
      <c r="E418" s="104"/>
      <c r="F418" s="104"/>
      <c r="G418" s="104"/>
      <c r="H418" s="104"/>
      <c r="I418" s="104"/>
      <c r="J418" s="105"/>
      <c r="K418" s="219"/>
    </row>
    <row r="419" spans="1:11" x14ac:dyDescent="0.3">
      <c r="A419" s="216"/>
      <c r="B419" s="216"/>
      <c r="C419" s="104"/>
      <c r="D419" s="104"/>
      <c r="E419" s="104"/>
      <c r="F419" s="104"/>
      <c r="G419" s="104"/>
      <c r="H419" s="104"/>
      <c r="I419" s="104"/>
      <c r="J419" s="105"/>
      <c r="K419" s="219"/>
    </row>
    <row r="420" spans="1:11" x14ac:dyDescent="0.3">
      <c r="A420" s="216"/>
      <c r="B420" s="216"/>
      <c r="C420" s="104"/>
      <c r="D420" s="104"/>
      <c r="E420" s="104"/>
      <c r="F420" s="104"/>
      <c r="G420" s="104"/>
      <c r="H420" s="104"/>
      <c r="I420" s="104"/>
      <c r="J420" s="105"/>
      <c r="K420" s="219"/>
    </row>
    <row r="421" spans="1:11" x14ac:dyDescent="0.3">
      <c r="A421" s="216"/>
      <c r="B421" s="216"/>
      <c r="C421" s="104"/>
      <c r="D421" s="104"/>
      <c r="E421" s="104"/>
      <c r="F421" s="104"/>
      <c r="G421" s="104"/>
      <c r="H421" s="104"/>
      <c r="I421" s="104"/>
      <c r="J421" s="105"/>
      <c r="K421" s="219"/>
    </row>
    <row r="422" spans="1:11" x14ac:dyDescent="0.3">
      <c r="A422" s="216"/>
      <c r="B422" s="216"/>
      <c r="C422" s="104"/>
      <c r="D422" s="104"/>
      <c r="E422" s="104"/>
      <c r="F422" s="104"/>
      <c r="G422" s="104"/>
      <c r="H422" s="104"/>
      <c r="I422" s="104"/>
      <c r="J422" s="105"/>
      <c r="K422" s="219"/>
    </row>
    <row r="423" spans="1:11" x14ac:dyDescent="0.3">
      <c r="A423" s="216"/>
      <c r="B423" s="216"/>
      <c r="C423" s="104"/>
      <c r="D423" s="104"/>
      <c r="E423" s="104"/>
      <c r="F423" s="104"/>
      <c r="G423" s="104"/>
      <c r="H423" s="104"/>
      <c r="I423" s="104"/>
      <c r="J423" s="105"/>
      <c r="K423" s="219"/>
    </row>
    <row r="424" spans="1:11" x14ac:dyDescent="0.3">
      <c r="A424" s="216"/>
      <c r="B424" s="216"/>
      <c r="C424" s="104"/>
      <c r="D424" s="104"/>
      <c r="E424" s="104"/>
      <c r="F424" s="104"/>
      <c r="G424" s="104"/>
      <c r="H424" s="104"/>
      <c r="I424" s="104"/>
      <c r="J424" s="105"/>
      <c r="K424" s="219"/>
    </row>
    <row r="425" spans="1:11" x14ac:dyDescent="0.3">
      <c r="A425" s="216"/>
      <c r="B425" s="216"/>
      <c r="C425" s="104"/>
      <c r="D425" s="104"/>
      <c r="E425" s="104"/>
      <c r="F425" s="104"/>
      <c r="G425" s="104"/>
      <c r="H425" s="104"/>
      <c r="I425" s="104"/>
      <c r="J425" s="105"/>
      <c r="K425" s="219"/>
    </row>
    <row r="426" spans="1:11" x14ac:dyDescent="0.3">
      <c r="A426" s="216"/>
      <c r="B426" s="216"/>
      <c r="C426" s="104"/>
      <c r="D426" s="104"/>
      <c r="E426" s="104"/>
      <c r="F426" s="104"/>
      <c r="G426" s="104"/>
      <c r="H426" s="104"/>
      <c r="I426" s="104"/>
      <c r="J426" s="105"/>
      <c r="K426" s="219"/>
    </row>
    <row r="427" spans="1:11" x14ac:dyDescent="0.3">
      <c r="A427" s="216"/>
      <c r="B427" s="216"/>
      <c r="C427" s="104"/>
      <c r="D427" s="104"/>
      <c r="E427" s="104"/>
      <c r="F427" s="104"/>
      <c r="G427" s="104"/>
      <c r="H427" s="104"/>
      <c r="I427" s="104"/>
      <c r="J427" s="105"/>
      <c r="K427" s="219"/>
    </row>
    <row r="428" spans="1:11" x14ac:dyDescent="0.3">
      <c r="A428" s="216"/>
      <c r="B428" s="216"/>
      <c r="C428" s="104"/>
      <c r="D428" s="104"/>
      <c r="E428" s="104"/>
      <c r="F428" s="104"/>
      <c r="G428" s="104"/>
      <c r="H428" s="104"/>
      <c r="I428" s="104"/>
      <c r="J428" s="105"/>
      <c r="K428" s="219"/>
    </row>
    <row r="429" spans="1:11" x14ac:dyDescent="0.3">
      <c r="A429" s="216"/>
      <c r="B429" s="216"/>
      <c r="C429" s="104"/>
      <c r="D429" s="104"/>
      <c r="E429" s="104"/>
      <c r="F429" s="104"/>
      <c r="G429" s="104"/>
      <c r="H429" s="104"/>
      <c r="I429" s="104"/>
      <c r="J429" s="105"/>
      <c r="K429" s="219"/>
    </row>
    <row r="430" spans="1:11" x14ac:dyDescent="0.3">
      <c r="A430" s="216"/>
      <c r="B430" s="216"/>
      <c r="C430" s="104"/>
      <c r="D430" s="104"/>
      <c r="E430" s="104"/>
      <c r="F430" s="104"/>
      <c r="G430" s="104"/>
      <c r="H430" s="104"/>
      <c r="I430" s="104"/>
      <c r="J430" s="105"/>
      <c r="K430" s="219"/>
    </row>
    <row r="431" spans="1:11" x14ac:dyDescent="0.3">
      <c r="A431" s="216"/>
      <c r="B431" s="216"/>
      <c r="C431" s="104"/>
      <c r="D431" s="104"/>
      <c r="E431" s="104"/>
      <c r="F431" s="104"/>
      <c r="G431" s="104"/>
      <c r="H431" s="104"/>
      <c r="I431" s="104"/>
      <c r="J431" s="105"/>
      <c r="K431" s="219"/>
    </row>
    <row r="432" spans="1:11" x14ac:dyDescent="0.3">
      <c r="A432" s="216"/>
      <c r="B432" s="216"/>
      <c r="C432" s="104"/>
      <c r="D432" s="104"/>
      <c r="E432" s="104"/>
      <c r="F432" s="104"/>
      <c r="G432" s="104"/>
      <c r="H432" s="104"/>
      <c r="I432" s="104"/>
      <c r="J432" s="105"/>
      <c r="K432" s="219"/>
    </row>
    <row r="433" spans="1:11" x14ac:dyDescent="0.3">
      <c r="A433" s="216"/>
      <c r="B433" s="216"/>
      <c r="C433" s="104"/>
      <c r="D433" s="104"/>
      <c r="E433" s="104"/>
      <c r="F433" s="104"/>
      <c r="G433" s="104"/>
      <c r="H433" s="104"/>
      <c r="I433" s="104"/>
      <c r="J433" s="105"/>
      <c r="K433" s="219"/>
    </row>
    <row r="434" spans="1:11" x14ac:dyDescent="0.3">
      <c r="A434" s="216"/>
      <c r="B434" s="216"/>
      <c r="C434" s="104"/>
      <c r="D434" s="104"/>
      <c r="E434" s="104"/>
      <c r="F434" s="104"/>
      <c r="G434" s="104"/>
      <c r="H434" s="104"/>
      <c r="I434" s="104"/>
      <c r="J434" s="105"/>
      <c r="K434" s="219"/>
    </row>
    <row r="435" spans="1:11" x14ac:dyDescent="0.3">
      <c r="A435" s="216"/>
      <c r="B435" s="216"/>
      <c r="C435" s="104"/>
      <c r="D435" s="104"/>
      <c r="E435" s="104"/>
      <c r="F435" s="104"/>
      <c r="G435" s="104"/>
      <c r="H435" s="104"/>
      <c r="I435" s="104"/>
      <c r="J435" s="105"/>
      <c r="K435" s="219"/>
    </row>
    <row r="436" spans="1:11" x14ac:dyDescent="0.3">
      <c r="A436" s="216"/>
      <c r="B436" s="216"/>
      <c r="C436" s="104"/>
      <c r="D436" s="104"/>
      <c r="E436" s="104"/>
      <c r="F436" s="104"/>
      <c r="G436" s="104"/>
      <c r="H436" s="104"/>
      <c r="I436" s="104"/>
      <c r="J436" s="105"/>
      <c r="K436" s="219"/>
    </row>
    <row r="437" spans="1:11" x14ac:dyDescent="0.3">
      <c r="A437" s="216"/>
      <c r="B437" s="216"/>
      <c r="C437" s="104"/>
      <c r="D437" s="104"/>
      <c r="E437" s="104"/>
      <c r="F437" s="104"/>
      <c r="G437" s="104"/>
      <c r="H437" s="104"/>
      <c r="I437" s="104"/>
      <c r="J437" s="105"/>
      <c r="K437" s="219"/>
    </row>
    <row r="438" spans="1:11" x14ac:dyDescent="0.3">
      <c r="A438" s="216"/>
      <c r="B438" s="216"/>
      <c r="C438" s="104"/>
      <c r="D438" s="104"/>
      <c r="E438" s="104"/>
      <c r="F438" s="104"/>
      <c r="G438" s="104"/>
      <c r="H438" s="104"/>
      <c r="I438" s="104"/>
      <c r="J438" s="105"/>
      <c r="K438" s="219"/>
    </row>
    <row r="439" spans="1:11" x14ac:dyDescent="0.3">
      <c r="A439" s="216"/>
      <c r="B439" s="216"/>
      <c r="C439" s="104"/>
      <c r="D439" s="104"/>
      <c r="E439" s="104"/>
      <c r="F439" s="104"/>
      <c r="G439" s="104"/>
      <c r="H439" s="104"/>
      <c r="I439" s="104"/>
      <c r="J439" s="105"/>
      <c r="K439" s="219"/>
    </row>
    <row r="440" spans="1:11" x14ac:dyDescent="0.3">
      <c r="A440" s="216"/>
      <c r="B440" s="216"/>
      <c r="C440" s="104"/>
      <c r="D440" s="104"/>
      <c r="E440" s="104"/>
      <c r="F440" s="104"/>
      <c r="G440" s="104"/>
      <c r="H440" s="104"/>
      <c r="I440" s="104"/>
      <c r="J440" s="105"/>
      <c r="K440" s="219"/>
    </row>
    <row r="441" spans="1:11" x14ac:dyDescent="0.3">
      <c r="A441" s="216"/>
      <c r="B441" s="216"/>
      <c r="C441" s="104"/>
      <c r="D441" s="104"/>
      <c r="E441" s="104"/>
      <c r="F441" s="104"/>
      <c r="G441" s="104"/>
      <c r="H441" s="104"/>
      <c r="I441" s="104"/>
      <c r="J441" s="105"/>
      <c r="K441" s="219"/>
    </row>
    <row r="442" spans="1:11" x14ac:dyDescent="0.3">
      <c r="A442" s="216"/>
      <c r="B442" s="216"/>
      <c r="C442" s="104"/>
      <c r="D442" s="104"/>
      <c r="E442" s="104"/>
      <c r="F442" s="104"/>
      <c r="G442" s="104"/>
      <c r="H442" s="104"/>
      <c r="I442" s="104"/>
      <c r="J442" s="105"/>
      <c r="K442" s="219"/>
    </row>
    <row r="443" spans="1:11" x14ac:dyDescent="0.3">
      <c r="A443" s="216"/>
      <c r="B443" s="216"/>
      <c r="C443" s="104"/>
      <c r="D443" s="104"/>
      <c r="E443" s="104"/>
      <c r="F443" s="104"/>
      <c r="G443" s="104"/>
      <c r="H443" s="104"/>
      <c r="I443" s="104"/>
      <c r="J443" s="105"/>
      <c r="K443" s="219"/>
    </row>
    <row r="444" spans="1:11" x14ac:dyDescent="0.3">
      <c r="A444" s="216"/>
      <c r="B444" s="216"/>
      <c r="C444" s="104"/>
      <c r="D444" s="104"/>
      <c r="E444" s="104"/>
      <c r="F444" s="104"/>
      <c r="G444" s="104"/>
      <c r="H444" s="104"/>
      <c r="I444" s="104"/>
      <c r="J444" s="105"/>
      <c r="K444" s="219"/>
    </row>
    <row r="445" spans="1:11" x14ac:dyDescent="0.3">
      <c r="A445" s="216"/>
      <c r="B445" s="216"/>
      <c r="C445" s="104"/>
      <c r="D445" s="104"/>
      <c r="E445" s="104"/>
      <c r="F445" s="104"/>
      <c r="G445" s="104"/>
      <c r="H445" s="104"/>
      <c r="I445" s="104"/>
      <c r="J445" s="105"/>
      <c r="K445" s="219"/>
    </row>
    <row r="446" spans="1:11" x14ac:dyDescent="0.3">
      <c r="A446" s="216"/>
      <c r="B446" s="216"/>
      <c r="C446" s="104"/>
      <c r="D446" s="104"/>
      <c r="E446" s="104"/>
      <c r="F446" s="104"/>
      <c r="G446" s="104"/>
      <c r="H446" s="104"/>
      <c r="I446" s="104"/>
      <c r="J446" s="105"/>
      <c r="K446" s="219"/>
    </row>
    <row r="447" spans="1:11" x14ac:dyDescent="0.3">
      <c r="A447" s="216"/>
      <c r="B447" s="216"/>
      <c r="C447" s="104"/>
      <c r="D447" s="104"/>
      <c r="E447" s="104"/>
      <c r="F447" s="104"/>
      <c r="G447" s="104"/>
      <c r="H447" s="104"/>
      <c r="I447" s="104"/>
      <c r="J447" s="105"/>
      <c r="K447" s="219"/>
    </row>
    <row r="448" spans="1:11" x14ac:dyDescent="0.3">
      <c r="A448" s="216"/>
      <c r="B448" s="216"/>
      <c r="C448" s="104"/>
      <c r="D448" s="104"/>
      <c r="E448" s="104"/>
      <c r="F448" s="104"/>
      <c r="G448" s="104"/>
      <c r="H448" s="104"/>
      <c r="I448" s="104"/>
      <c r="J448" s="105"/>
      <c r="K448" s="219"/>
    </row>
    <row r="449" spans="1:11" x14ac:dyDescent="0.3">
      <c r="A449" s="216"/>
      <c r="B449" s="216"/>
      <c r="C449" s="104"/>
      <c r="D449" s="104"/>
      <c r="E449" s="104"/>
      <c r="F449" s="104"/>
      <c r="G449" s="104"/>
      <c r="H449" s="104"/>
      <c r="I449" s="104"/>
      <c r="J449" s="105"/>
      <c r="K449" s="219"/>
    </row>
    <row r="450" spans="1:11" x14ac:dyDescent="0.3">
      <c r="A450" s="216"/>
      <c r="B450" s="216"/>
      <c r="C450" s="104"/>
      <c r="D450" s="104"/>
      <c r="E450" s="104"/>
      <c r="F450" s="104"/>
      <c r="G450" s="104"/>
      <c r="H450" s="104"/>
      <c r="I450" s="104"/>
      <c r="J450" s="105"/>
      <c r="K450" s="219"/>
    </row>
    <row r="451" spans="1:11" x14ac:dyDescent="0.3">
      <c r="A451" s="216"/>
      <c r="B451" s="216"/>
      <c r="C451" s="104"/>
      <c r="D451" s="104"/>
      <c r="E451" s="104"/>
      <c r="F451" s="104"/>
      <c r="G451" s="104"/>
      <c r="H451" s="104"/>
      <c r="I451" s="104"/>
      <c r="J451" s="105"/>
      <c r="K451" s="219"/>
    </row>
    <row r="452" spans="1:11" x14ac:dyDescent="0.3">
      <c r="A452" s="216"/>
      <c r="B452" s="216"/>
      <c r="C452" s="104"/>
      <c r="D452" s="104"/>
      <c r="E452" s="104"/>
      <c r="F452" s="104"/>
      <c r="G452" s="104"/>
      <c r="H452" s="104"/>
      <c r="I452" s="104"/>
      <c r="J452" s="105"/>
      <c r="K452" s="219"/>
    </row>
    <row r="453" spans="1:11" x14ac:dyDescent="0.3">
      <c r="A453" s="216"/>
      <c r="B453" s="216"/>
      <c r="C453" s="104"/>
      <c r="D453" s="104"/>
      <c r="E453" s="104"/>
      <c r="F453" s="104"/>
      <c r="G453" s="104"/>
      <c r="H453" s="104"/>
      <c r="I453" s="104"/>
      <c r="J453" s="105"/>
      <c r="K453" s="219"/>
    </row>
    <row r="454" spans="1:11" x14ac:dyDescent="0.3">
      <c r="A454" s="216"/>
      <c r="B454" s="216"/>
      <c r="C454" s="104"/>
      <c r="D454" s="104"/>
      <c r="E454" s="104"/>
      <c r="F454" s="104"/>
      <c r="G454" s="104"/>
      <c r="H454" s="104"/>
      <c r="I454" s="104"/>
      <c r="J454" s="105"/>
      <c r="K454" s="219"/>
    </row>
    <row r="455" spans="1:11" x14ac:dyDescent="0.3">
      <c r="A455" s="216"/>
      <c r="B455" s="216"/>
      <c r="C455" s="104"/>
      <c r="D455" s="104"/>
      <c r="E455" s="104"/>
      <c r="F455" s="104"/>
      <c r="G455" s="104"/>
      <c r="H455" s="104"/>
      <c r="I455" s="104"/>
      <c r="J455" s="105"/>
      <c r="K455" s="219"/>
    </row>
    <row r="456" spans="1:11" x14ac:dyDescent="0.3">
      <c r="A456" s="216"/>
      <c r="B456" s="216"/>
      <c r="C456" s="104"/>
      <c r="D456" s="104"/>
      <c r="E456" s="104"/>
      <c r="F456" s="104"/>
      <c r="G456" s="104"/>
      <c r="H456" s="104"/>
      <c r="I456" s="104"/>
      <c r="J456" s="105"/>
      <c r="K456" s="219"/>
    </row>
    <row r="457" spans="1:11" x14ac:dyDescent="0.3">
      <c r="A457" s="216"/>
      <c r="B457" s="216"/>
      <c r="C457" s="104"/>
      <c r="D457" s="104"/>
      <c r="E457" s="104"/>
      <c r="F457" s="104"/>
      <c r="G457" s="104"/>
      <c r="H457" s="104"/>
      <c r="I457" s="104"/>
      <c r="J457" s="105"/>
      <c r="K457" s="219"/>
    </row>
    <row r="458" spans="1:11" x14ac:dyDescent="0.3">
      <c r="A458" s="216"/>
      <c r="B458" s="216"/>
      <c r="C458" s="104"/>
      <c r="D458" s="104"/>
      <c r="E458" s="104"/>
      <c r="F458" s="104"/>
      <c r="G458" s="104"/>
      <c r="H458" s="104"/>
      <c r="I458" s="104"/>
      <c r="J458" s="105"/>
      <c r="K458" s="219"/>
    </row>
    <row r="459" spans="1:11" x14ac:dyDescent="0.3">
      <c r="A459" s="216"/>
      <c r="B459" s="216"/>
      <c r="C459" s="104"/>
      <c r="D459" s="104"/>
      <c r="E459" s="104"/>
      <c r="F459" s="104"/>
      <c r="G459" s="104"/>
      <c r="H459" s="104"/>
      <c r="I459" s="104"/>
      <c r="J459" s="105"/>
      <c r="K459" s="219"/>
    </row>
    <row r="460" spans="1:11" x14ac:dyDescent="0.3">
      <c r="A460" s="216"/>
      <c r="B460" s="216"/>
      <c r="C460" s="104"/>
      <c r="D460" s="104"/>
      <c r="E460" s="104"/>
      <c r="F460" s="104"/>
      <c r="G460" s="104"/>
      <c r="H460" s="104"/>
      <c r="I460" s="104"/>
      <c r="J460" s="105"/>
      <c r="K460" s="219"/>
    </row>
    <row r="461" spans="1:11" x14ac:dyDescent="0.3">
      <c r="A461" s="216"/>
      <c r="B461" s="216"/>
      <c r="C461" s="104"/>
      <c r="D461" s="104"/>
      <c r="E461" s="104"/>
      <c r="F461" s="104"/>
      <c r="G461" s="104"/>
      <c r="H461" s="104"/>
      <c r="I461" s="104"/>
      <c r="J461" s="105"/>
      <c r="K461" s="219"/>
    </row>
    <row r="462" spans="1:11" x14ac:dyDescent="0.3">
      <c r="A462" s="216"/>
      <c r="B462" s="216"/>
      <c r="C462" s="104"/>
      <c r="D462" s="104"/>
      <c r="E462" s="104"/>
      <c r="F462" s="104"/>
      <c r="G462" s="104"/>
      <c r="H462" s="104"/>
      <c r="I462" s="104"/>
      <c r="J462" s="105"/>
      <c r="K462" s="219"/>
    </row>
    <row r="463" spans="1:11" x14ac:dyDescent="0.3">
      <c r="A463" s="216"/>
      <c r="B463" s="216"/>
      <c r="C463" s="104"/>
      <c r="D463" s="104"/>
      <c r="E463" s="104"/>
      <c r="F463" s="104"/>
      <c r="G463" s="104"/>
      <c r="H463" s="104"/>
      <c r="I463" s="104"/>
      <c r="J463" s="105"/>
      <c r="K463" s="219"/>
    </row>
    <row r="464" spans="1:11" x14ac:dyDescent="0.3">
      <c r="A464" s="216"/>
      <c r="B464" s="216"/>
      <c r="C464" s="104"/>
      <c r="D464" s="104"/>
      <c r="E464" s="104"/>
      <c r="F464" s="104"/>
      <c r="G464" s="104"/>
      <c r="H464" s="104"/>
      <c r="I464" s="104"/>
      <c r="J464" s="105"/>
      <c r="K464" s="219"/>
    </row>
    <row r="465" spans="1:11" x14ac:dyDescent="0.3">
      <c r="A465" s="216"/>
      <c r="B465" s="216"/>
      <c r="C465" s="104"/>
      <c r="D465" s="104"/>
      <c r="E465" s="104"/>
      <c r="F465" s="104"/>
      <c r="G465" s="104"/>
      <c r="H465" s="104"/>
      <c r="I465" s="104"/>
      <c r="J465" s="105"/>
      <c r="K465" s="219"/>
    </row>
    <row r="466" spans="1:11" x14ac:dyDescent="0.3">
      <c r="A466" s="216"/>
      <c r="B466" s="216"/>
      <c r="C466" s="104"/>
      <c r="D466" s="104"/>
      <c r="E466" s="104"/>
      <c r="F466" s="104"/>
      <c r="G466" s="104"/>
      <c r="H466" s="104"/>
      <c r="I466" s="104"/>
      <c r="J466" s="105"/>
      <c r="K466" s="219"/>
    </row>
    <row r="467" spans="1:11" x14ac:dyDescent="0.3">
      <c r="A467" s="216"/>
      <c r="B467" s="216"/>
      <c r="C467" s="104"/>
      <c r="D467" s="104"/>
      <c r="E467" s="104"/>
      <c r="F467" s="104"/>
      <c r="G467" s="104"/>
      <c r="H467" s="104"/>
      <c r="I467" s="104"/>
      <c r="J467" s="105"/>
      <c r="K467" s="219"/>
    </row>
    <row r="468" spans="1:11" x14ac:dyDescent="0.3">
      <c r="A468" s="216"/>
      <c r="B468" s="216"/>
      <c r="C468" s="104"/>
      <c r="D468" s="104"/>
      <c r="E468" s="104"/>
      <c r="F468" s="104"/>
      <c r="G468" s="104"/>
      <c r="H468" s="104"/>
      <c r="I468" s="104"/>
      <c r="J468" s="105"/>
      <c r="K468" s="219"/>
    </row>
    <row r="469" spans="1:11" x14ac:dyDescent="0.3">
      <c r="A469" s="216"/>
      <c r="B469" s="216"/>
      <c r="C469" s="104"/>
      <c r="D469" s="104"/>
      <c r="E469" s="104"/>
      <c r="F469" s="104"/>
      <c r="G469" s="104"/>
      <c r="H469" s="104"/>
      <c r="I469" s="104"/>
      <c r="J469" s="105"/>
      <c r="K469" s="219"/>
    </row>
    <row r="470" spans="1:11" x14ac:dyDescent="0.3">
      <c r="A470" s="216"/>
      <c r="B470" s="216"/>
      <c r="C470" s="104"/>
      <c r="D470" s="104"/>
      <c r="E470" s="104"/>
      <c r="F470" s="104"/>
      <c r="G470" s="104"/>
      <c r="H470" s="104"/>
      <c r="I470" s="104"/>
      <c r="J470" s="105"/>
      <c r="K470" s="219"/>
    </row>
    <row r="471" spans="1:11" x14ac:dyDescent="0.3">
      <c r="A471" s="216"/>
      <c r="B471" s="216"/>
      <c r="C471" s="104"/>
      <c r="D471" s="104"/>
      <c r="E471" s="104"/>
      <c r="F471" s="104"/>
      <c r="G471" s="104"/>
      <c r="H471" s="104"/>
      <c r="I471" s="104"/>
      <c r="J471" s="105"/>
      <c r="K471" s="219"/>
    </row>
    <row r="472" spans="1:11" x14ac:dyDescent="0.3">
      <c r="A472" s="216"/>
      <c r="B472" s="216"/>
      <c r="C472" s="104"/>
      <c r="D472" s="104"/>
      <c r="E472" s="104"/>
      <c r="F472" s="104"/>
      <c r="G472" s="104"/>
      <c r="H472" s="104"/>
      <c r="I472" s="104"/>
      <c r="J472" s="105"/>
      <c r="K472" s="219"/>
    </row>
    <row r="473" spans="1:11" x14ac:dyDescent="0.3">
      <c r="A473" s="216"/>
      <c r="B473" s="216"/>
      <c r="C473" s="104"/>
      <c r="D473" s="104"/>
      <c r="E473" s="104"/>
      <c r="F473" s="104"/>
      <c r="G473" s="104"/>
      <c r="H473" s="104"/>
      <c r="I473" s="104"/>
      <c r="J473" s="105"/>
      <c r="K473" s="219"/>
    </row>
    <row r="474" spans="1:11" x14ac:dyDescent="0.3">
      <c r="A474" s="216"/>
      <c r="B474" s="216"/>
      <c r="C474" s="104"/>
      <c r="D474" s="104"/>
      <c r="E474" s="104"/>
      <c r="F474" s="104"/>
      <c r="G474" s="104"/>
      <c r="H474" s="104"/>
      <c r="I474" s="104"/>
      <c r="J474" s="105"/>
      <c r="K474" s="219"/>
    </row>
    <row r="475" spans="1:11" x14ac:dyDescent="0.3">
      <c r="A475" s="216"/>
      <c r="B475" s="216"/>
      <c r="C475" s="104"/>
      <c r="D475" s="104"/>
      <c r="E475" s="104"/>
      <c r="F475" s="104"/>
      <c r="G475" s="104"/>
      <c r="H475" s="104"/>
      <c r="I475" s="104"/>
      <c r="J475" s="105"/>
      <c r="K475" s="219"/>
    </row>
    <row r="476" spans="1:11" x14ac:dyDescent="0.3">
      <c r="A476" s="216"/>
      <c r="B476" s="216"/>
      <c r="C476" s="104"/>
      <c r="D476" s="104"/>
      <c r="E476" s="104"/>
      <c r="F476" s="104"/>
      <c r="G476" s="104"/>
      <c r="H476" s="104"/>
      <c r="I476" s="104"/>
      <c r="J476" s="105"/>
      <c r="K476" s="219"/>
    </row>
    <row r="477" spans="1:11" x14ac:dyDescent="0.3">
      <c r="A477" s="216"/>
      <c r="B477" s="216"/>
      <c r="C477" s="104"/>
      <c r="D477" s="104"/>
      <c r="E477" s="104"/>
      <c r="F477" s="104"/>
      <c r="G477" s="104"/>
      <c r="H477" s="104"/>
      <c r="I477" s="104"/>
      <c r="J477" s="105"/>
      <c r="K477" s="219"/>
    </row>
    <row r="478" spans="1:11" x14ac:dyDescent="0.3">
      <c r="A478" s="216"/>
      <c r="B478" s="216"/>
      <c r="C478" s="104"/>
      <c r="D478" s="104"/>
      <c r="E478" s="104"/>
      <c r="F478" s="104"/>
      <c r="G478" s="104"/>
      <c r="H478" s="104"/>
      <c r="I478" s="104"/>
      <c r="J478" s="105"/>
      <c r="K478" s="219"/>
    </row>
    <row r="479" spans="1:11" x14ac:dyDescent="0.3">
      <c r="A479" s="216"/>
      <c r="B479" s="216"/>
      <c r="C479" s="104"/>
      <c r="D479" s="104"/>
      <c r="E479" s="104"/>
      <c r="F479" s="104"/>
      <c r="G479" s="104"/>
      <c r="H479" s="104"/>
      <c r="I479" s="104"/>
      <c r="J479" s="105"/>
      <c r="K479" s="219"/>
    </row>
    <row r="480" spans="1:11" x14ac:dyDescent="0.3">
      <c r="A480" s="216"/>
      <c r="B480" s="216"/>
      <c r="C480" s="104"/>
      <c r="D480" s="104"/>
      <c r="E480" s="104"/>
      <c r="F480" s="104"/>
      <c r="G480" s="104"/>
      <c r="H480" s="104"/>
      <c r="I480" s="104"/>
      <c r="J480" s="105"/>
      <c r="K480" s="219"/>
    </row>
    <row r="481" spans="1:11" x14ac:dyDescent="0.3">
      <c r="A481" s="216"/>
      <c r="B481" s="216"/>
      <c r="C481" s="104"/>
      <c r="D481" s="104"/>
      <c r="E481" s="104"/>
      <c r="F481" s="104"/>
      <c r="G481" s="104"/>
      <c r="H481" s="104"/>
      <c r="I481" s="104"/>
      <c r="J481" s="105"/>
      <c r="K481" s="219"/>
    </row>
    <row r="482" spans="1:11" x14ac:dyDescent="0.3">
      <c r="A482" s="216"/>
      <c r="B482" s="216"/>
      <c r="C482" s="104"/>
      <c r="D482" s="104"/>
      <c r="E482" s="104"/>
      <c r="F482" s="104"/>
      <c r="G482" s="104"/>
      <c r="H482" s="104"/>
      <c r="I482" s="104"/>
      <c r="J482" s="105"/>
      <c r="K482" s="219"/>
    </row>
    <row r="483" spans="1:11" x14ac:dyDescent="0.3">
      <c r="A483" s="216"/>
      <c r="B483" s="216"/>
      <c r="C483" s="104"/>
      <c r="D483" s="104"/>
      <c r="E483" s="104"/>
      <c r="F483" s="104"/>
      <c r="G483" s="104"/>
      <c r="H483" s="104"/>
      <c r="I483" s="104"/>
      <c r="J483" s="105"/>
      <c r="K483" s="219"/>
    </row>
    <row r="484" spans="1:11" x14ac:dyDescent="0.3">
      <c r="A484" s="216"/>
      <c r="B484" s="216"/>
      <c r="C484" s="104"/>
      <c r="D484" s="104"/>
      <c r="E484" s="104"/>
      <c r="F484" s="104"/>
      <c r="G484" s="104"/>
      <c r="H484" s="104"/>
      <c r="I484" s="104"/>
      <c r="J484" s="105"/>
      <c r="K484" s="219"/>
    </row>
    <row r="485" spans="1:11" x14ac:dyDescent="0.3">
      <c r="A485" s="216"/>
      <c r="B485" s="216"/>
      <c r="C485" s="104"/>
      <c r="D485" s="104"/>
      <c r="E485" s="104"/>
      <c r="F485" s="104"/>
      <c r="G485" s="104"/>
      <c r="H485" s="104"/>
      <c r="I485" s="104"/>
      <c r="J485" s="105"/>
      <c r="K485" s="219"/>
    </row>
    <row r="486" spans="1:11" x14ac:dyDescent="0.3">
      <c r="A486" s="216"/>
      <c r="B486" s="216"/>
      <c r="C486" s="104"/>
      <c r="D486" s="104"/>
      <c r="E486" s="104"/>
      <c r="F486" s="104"/>
      <c r="G486" s="104"/>
      <c r="H486" s="104"/>
      <c r="I486" s="104"/>
      <c r="J486" s="105"/>
      <c r="K486" s="219"/>
    </row>
    <row r="487" spans="1:11" x14ac:dyDescent="0.3">
      <c r="A487" s="216"/>
      <c r="B487" s="216"/>
      <c r="C487" s="104"/>
      <c r="D487" s="104"/>
      <c r="E487" s="104"/>
      <c r="F487" s="104"/>
      <c r="G487" s="104"/>
      <c r="H487" s="104"/>
      <c r="I487" s="104"/>
      <c r="J487" s="105"/>
      <c r="K487" s="219"/>
    </row>
    <row r="488" spans="1:11" x14ac:dyDescent="0.3">
      <c r="A488" s="216"/>
      <c r="B488" s="216"/>
      <c r="C488" s="104"/>
      <c r="D488" s="104"/>
      <c r="E488" s="104"/>
      <c r="F488" s="104"/>
      <c r="G488" s="104"/>
      <c r="H488" s="104"/>
      <c r="I488" s="104"/>
      <c r="J488" s="105"/>
      <c r="K488" s="219"/>
    </row>
    <row r="489" spans="1:11" x14ac:dyDescent="0.3">
      <c r="A489" s="216"/>
      <c r="B489" s="216"/>
      <c r="C489" s="104"/>
      <c r="D489" s="104"/>
      <c r="E489" s="104"/>
      <c r="F489" s="104"/>
      <c r="G489" s="104"/>
      <c r="H489" s="104"/>
      <c r="I489" s="104"/>
      <c r="J489" s="105"/>
      <c r="K489" s="219"/>
    </row>
    <row r="490" spans="1:11" x14ac:dyDescent="0.3">
      <c r="A490" s="216"/>
      <c r="B490" s="216"/>
      <c r="C490" s="104"/>
      <c r="D490" s="104"/>
      <c r="E490" s="104"/>
      <c r="F490" s="104"/>
      <c r="G490" s="104"/>
      <c r="H490" s="104"/>
      <c r="I490" s="104"/>
      <c r="J490" s="105"/>
      <c r="K490" s="219"/>
    </row>
    <row r="491" spans="1:11" x14ac:dyDescent="0.3">
      <c r="A491" s="216"/>
      <c r="B491" s="216"/>
      <c r="C491" s="104"/>
      <c r="D491" s="104"/>
      <c r="E491" s="104"/>
      <c r="F491" s="104"/>
      <c r="G491" s="104"/>
      <c r="H491" s="104"/>
      <c r="I491" s="104"/>
      <c r="J491" s="105"/>
      <c r="K491" s="219"/>
    </row>
    <row r="492" spans="1:11" x14ac:dyDescent="0.3">
      <c r="A492" s="216"/>
      <c r="B492" s="216"/>
      <c r="C492" s="104"/>
      <c r="D492" s="104"/>
      <c r="E492" s="104"/>
      <c r="F492" s="104"/>
      <c r="G492" s="104"/>
      <c r="H492" s="104"/>
      <c r="I492" s="104"/>
      <c r="J492" s="105"/>
      <c r="K492" s="219"/>
    </row>
    <row r="493" spans="1:11" x14ac:dyDescent="0.3">
      <c r="A493" s="216"/>
      <c r="B493" s="216"/>
      <c r="C493" s="104"/>
      <c r="D493" s="104"/>
      <c r="E493" s="104"/>
      <c r="F493" s="104"/>
      <c r="G493" s="104"/>
      <c r="H493" s="104"/>
      <c r="I493" s="104"/>
      <c r="J493" s="105"/>
      <c r="K493" s="219"/>
    </row>
    <row r="494" spans="1:11" x14ac:dyDescent="0.3">
      <c r="A494" s="216"/>
      <c r="B494" s="216"/>
      <c r="C494" s="104"/>
      <c r="D494" s="104"/>
      <c r="E494" s="104"/>
      <c r="F494" s="104"/>
      <c r="G494" s="104"/>
      <c r="H494" s="104"/>
      <c r="I494" s="104"/>
      <c r="J494" s="105"/>
      <c r="K494" s="219"/>
    </row>
    <row r="495" spans="1:11" x14ac:dyDescent="0.3">
      <c r="A495" s="216"/>
      <c r="B495" s="216"/>
      <c r="C495" s="104"/>
      <c r="D495" s="104"/>
      <c r="E495" s="104"/>
      <c r="F495" s="104"/>
      <c r="G495" s="104"/>
      <c r="H495" s="104"/>
      <c r="I495" s="104"/>
      <c r="J495" s="105"/>
      <c r="K495" s="219"/>
    </row>
    <row r="496" spans="1:11" x14ac:dyDescent="0.3">
      <c r="A496" s="216"/>
      <c r="B496" s="216"/>
      <c r="C496" s="104"/>
      <c r="D496" s="104"/>
      <c r="E496" s="104"/>
      <c r="F496" s="104"/>
      <c r="G496" s="104"/>
      <c r="H496" s="104"/>
      <c r="I496" s="104"/>
      <c r="J496" s="105"/>
      <c r="K496" s="219"/>
    </row>
    <row r="497" spans="1:11" x14ac:dyDescent="0.3">
      <c r="A497" s="217"/>
      <c r="B497" s="218"/>
      <c r="C497" s="33"/>
      <c r="D497" s="33"/>
      <c r="E497" s="33"/>
      <c r="F497" s="33"/>
      <c r="G497" s="33"/>
      <c r="H497" s="33"/>
      <c r="I497" s="33"/>
      <c r="J497" s="34"/>
      <c r="K497" s="34"/>
    </row>
    <row r="498" spans="1:11" x14ac:dyDescent="0.3">
      <c r="B498" s="33"/>
      <c r="C498" s="33"/>
      <c r="D498" s="33"/>
      <c r="E498" s="33"/>
      <c r="F498" s="33"/>
      <c r="G498" s="33"/>
      <c r="H498" s="33"/>
      <c r="I498" s="33"/>
      <c r="J498" s="34"/>
      <c r="K498" s="34"/>
    </row>
    <row r="499" spans="1:11" x14ac:dyDescent="0.3">
      <c r="B499" s="33"/>
      <c r="C499" s="33"/>
      <c r="D499" s="33"/>
      <c r="E499" s="33"/>
      <c r="F499" s="33"/>
      <c r="G499" s="33"/>
      <c r="H499" s="33"/>
      <c r="I499" s="33"/>
      <c r="J499" s="34"/>
      <c r="K499" s="34"/>
    </row>
    <row r="500" spans="1:11" x14ac:dyDescent="0.3">
      <c r="B500" s="33"/>
      <c r="C500" s="33"/>
      <c r="D500" s="33"/>
      <c r="E500" s="33"/>
      <c r="F500" s="33"/>
      <c r="G500" s="33"/>
      <c r="H500" s="33"/>
      <c r="I500" s="33"/>
      <c r="J500" s="34"/>
      <c r="K500" s="34"/>
    </row>
    <row r="501" spans="1:11" x14ac:dyDescent="0.3">
      <c r="B501" s="33"/>
      <c r="C501" s="33"/>
      <c r="D501" s="33"/>
      <c r="E501" s="33"/>
      <c r="F501" s="33"/>
      <c r="G501" s="33"/>
      <c r="H501" s="33"/>
      <c r="I501" s="33"/>
      <c r="J501" s="34"/>
      <c r="K501" s="34"/>
    </row>
    <row r="502" spans="1:11" x14ac:dyDescent="0.3">
      <c r="B502" s="33"/>
      <c r="C502" s="33"/>
      <c r="D502" s="33"/>
      <c r="E502" s="33"/>
      <c r="F502" s="33"/>
      <c r="G502" s="33"/>
      <c r="H502" s="33"/>
      <c r="I502" s="33"/>
      <c r="J502" s="34"/>
      <c r="K502" s="34"/>
    </row>
    <row r="503" spans="1:11" x14ac:dyDescent="0.3">
      <c r="B503" s="33"/>
      <c r="C503" s="33"/>
      <c r="D503" s="33"/>
      <c r="E503" s="33"/>
      <c r="F503" s="33"/>
      <c r="G503" s="33"/>
      <c r="H503" s="33"/>
      <c r="I503" s="33"/>
      <c r="J503" s="34"/>
      <c r="K503" s="34"/>
    </row>
    <row r="504" spans="1:11" x14ac:dyDescent="0.3">
      <c r="B504" s="33"/>
      <c r="C504" s="33"/>
      <c r="D504" s="33"/>
      <c r="E504" s="33"/>
      <c r="F504" s="33"/>
      <c r="G504" s="33"/>
      <c r="H504" s="33"/>
      <c r="I504" s="33"/>
      <c r="J504" s="34"/>
      <c r="K504" s="34"/>
    </row>
    <row r="505" spans="1:11" x14ac:dyDescent="0.3">
      <c r="B505" s="33"/>
      <c r="C505" s="33"/>
      <c r="D505" s="33"/>
      <c r="E505" s="33"/>
      <c r="F505" s="33"/>
      <c r="G505" s="33"/>
      <c r="H505" s="33"/>
      <c r="I505" s="33"/>
      <c r="J505" s="34"/>
      <c r="K505" s="34"/>
    </row>
    <row r="506" spans="1:11" x14ac:dyDescent="0.3">
      <c r="B506" s="33"/>
      <c r="C506" s="33"/>
      <c r="D506" s="33"/>
      <c r="E506" s="33"/>
      <c r="F506" s="33"/>
      <c r="G506" s="33"/>
      <c r="H506" s="33"/>
      <c r="I506" s="33"/>
      <c r="J506" s="34"/>
      <c r="K506" s="34"/>
    </row>
    <row r="507" spans="1:11" x14ac:dyDescent="0.3">
      <c r="B507" s="33"/>
      <c r="C507" s="33"/>
      <c r="D507" s="33"/>
      <c r="E507" s="33"/>
      <c r="F507" s="33"/>
      <c r="G507" s="33"/>
      <c r="H507" s="33"/>
      <c r="I507" s="33"/>
      <c r="J507" s="34"/>
      <c r="K507" s="34"/>
    </row>
    <row r="508" spans="1:11" x14ac:dyDescent="0.3">
      <c r="B508" s="33"/>
      <c r="C508" s="33"/>
      <c r="D508" s="33"/>
      <c r="E508" s="33"/>
      <c r="F508" s="33"/>
      <c r="G508" s="33"/>
      <c r="H508" s="33"/>
      <c r="I508" s="33"/>
      <c r="J508" s="34"/>
      <c r="K508" s="34"/>
    </row>
    <row r="509" spans="1:11" x14ac:dyDescent="0.3">
      <c r="B509" s="33"/>
      <c r="C509" s="33"/>
      <c r="D509" s="33"/>
      <c r="E509" s="33"/>
      <c r="F509" s="33"/>
      <c r="G509" s="33"/>
      <c r="H509" s="33"/>
      <c r="I509" s="33"/>
      <c r="J509" s="34"/>
      <c r="K509" s="34"/>
    </row>
    <row r="510" spans="1:11" x14ac:dyDescent="0.3">
      <c r="B510" s="33"/>
      <c r="C510" s="33"/>
      <c r="D510" s="33"/>
      <c r="E510" s="33"/>
      <c r="F510" s="33"/>
      <c r="G510" s="33"/>
      <c r="H510" s="33"/>
      <c r="I510" s="33"/>
      <c r="J510" s="34"/>
      <c r="K510" s="34"/>
    </row>
    <row r="511" spans="1:11" x14ac:dyDescent="0.3">
      <c r="B511" s="33"/>
      <c r="C511" s="33"/>
      <c r="D511" s="33"/>
      <c r="E511" s="33"/>
      <c r="F511" s="33"/>
      <c r="G511" s="33"/>
      <c r="H511" s="33"/>
      <c r="I511" s="33"/>
      <c r="J511" s="34"/>
      <c r="K511" s="34"/>
    </row>
    <row r="512" spans="1:11" x14ac:dyDescent="0.3">
      <c r="B512" s="33"/>
      <c r="C512" s="33"/>
      <c r="D512" s="33"/>
      <c r="E512" s="33"/>
      <c r="F512" s="33"/>
      <c r="G512" s="33"/>
      <c r="H512" s="33"/>
      <c r="I512" s="33"/>
      <c r="J512" s="34"/>
      <c r="K512" s="34"/>
    </row>
    <row r="513" spans="2:11" x14ac:dyDescent="0.3">
      <c r="B513" s="33"/>
      <c r="C513" s="33"/>
      <c r="D513" s="33"/>
      <c r="E513" s="33"/>
      <c r="F513" s="33"/>
      <c r="G513" s="33"/>
      <c r="H513" s="33"/>
      <c r="I513" s="33"/>
      <c r="J513" s="34"/>
      <c r="K513" s="34"/>
    </row>
    <row r="514" spans="2:11" x14ac:dyDescent="0.3">
      <c r="B514" s="33"/>
      <c r="C514" s="33"/>
      <c r="D514" s="33"/>
      <c r="E514" s="33"/>
      <c r="F514" s="33"/>
      <c r="G514" s="33"/>
      <c r="H514" s="33"/>
      <c r="I514" s="33"/>
      <c r="J514" s="34"/>
      <c r="K514" s="34"/>
    </row>
    <row r="515" spans="2:11" x14ac:dyDescent="0.3">
      <c r="B515" s="33"/>
      <c r="C515" s="33"/>
      <c r="D515" s="33"/>
      <c r="E515" s="33"/>
      <c r="F515" s="33"/>
      <c r="G515" s="33"/>
      <c r="H515" s="33"/>
      <c r="I515" s="33"/>
      <c r="J515" s="34"/>
      <c r="K515" s="34"/>
    </row>
    <row r="516" spans="2:11" x14ac:dyDescent="0.3">
      <c r="B516" s="33"/>
      <c r="C516" s="33"/>
      <c r="D516" s="33"/>
      <c r="E516" s="33"/>
      <c r="F516" s="33"/>
      <c r="G516" s="33"/>
      <c r="H516" s="33"/>
      <c r="I516" s="33"/>
      <c r="J516" s="34"/>
      <c r="K516" s="34"/>
    </row>
    <row r="517" spans="2:11" x14ac:dyDescent="0.3">
      <c r="B517" s="33"/>
      <c r="C517" s="33"/>
      <c r="D517" s="33"/>
      <c r="E517" s="33"/>
      <c r="F517" s="33"/>
      <c r="G517" s="33"/>
      <c r="H517" s="33"/>
      <c r="I517" s="33"/>
      <c r="J517" s="34"/>
      <c r="K517" s="34"/>
    </row>
    <row r="518" spans="2:11" x14ac:dyDescent="0.3">
      <c r="B518" s="33"/>
      <c r="C518" s="33"/>
      <c r="D518" s="33"/>
      <c r="E518" s="33"/>
      <c r="F518" s="33"/>
      <c r="G518" s="33"/>
      <c r="H518" s="33"/>
      <c r="I518" s="33"/>
      <c r="J518" s="34"/>
      <c r="K518" s="34"/>
    </row>
    <row r="519" spans="2:11" x14ac:dyDescent="0.3">
      <c r="B519" s="33"/>
      <c r="C519" s="33"/>
      <c r="D519" s="33"/>
      <c r="E519" s="33"/>
      <c r="F519" s="33"/>
      <c r="G519" s="33"/>
      <c r="H519" s="33"/>
      <c r="I519" s="33"/>
      <c r="J519" s="34"/>
      <c r="K519" s="34"/>
    </row>
    <row r="520" spans="2:11" x14ac:dyDescent="0.3">
      <c r="B520" s="33"/>
      <c r="C520" s="33"/>
      <c r="D520" s="33"/>
      <c r="E520" s="33"/>
      <c r="F520" s="33"/>
      <c r="G520" s="33"/>
      <c r="H520" s="33"/>
      <c r="I520" s="33"/>
      <c r="J520" s="34"/>
      <c r="K520" s="34"/>
    </row>
    <row r="521" spans="2:11" x14ac:dyDescent="0.3">
      <c r="B521" s="33"/>
      <c r="C521" s="33"/>
      <c r="D521" s="33"/>
      <c r="E521" s="33"/>
      <c r="F521" s="33"/>
      <c r="G521" s="33"/>
      <c r="H521" s="33"/>
      <c r="I521" s="33"/>
      <c r="J521" s="34"/>
      <c r="K521" s="34"/>
    </row>
    <row r="522" spans="2:11" x14ac:dyDescent="0.3">
      <c r="B522" s="33"/>
      <c r="C522" s="33"/>
      <c r="D522" s="33"/>
      <c r="E522" s="33"/>
      <c r="F522" s="33"/>
      <c r="G522" s="33"/>
      <c r="H522" s="33"/>
      <c r="I522" s="33"/>
      <c r="J522" s="34"/>
      <c r="K522" s="34"/>
    </row>
    <row r="523" spans="2:11" x14ac:dyDescent="0.3">
      <c r="B523" s="33"/>
      <c r="C523" s="33"/>
      <c r="D523" s="33"/>
      <c r="E523" s="33"/>
      <c r="F523" s="33"/>
      <c r="G523" s="33"/>
      <c r="H523" s="33"/>
      <c r="I523" s="33"/>
      <c r="J523" s="34"/>
      <c r="K523" s="34"/>
    </row>
    <row r="524" spans="2:11" x14ac:dyDescent="0.3">
      <c r="B524" s="33"/>
      <c r="C524" s="33"/>
      <c r="D524" s="33"/>
      <c r="E524" s="33"/>
      <c r="F524" s="33"/>
      <c r="G524" s="33"/>
      <c r="H524" s="33"/>
      <c r="I524" s="33"/>
      <c r="J524" s="34"/>
      <c r="K524" s="34"/>
    </row>
    <row r="525" spans="2:11" x14ac:dyDescent="0.3">
      <c r="B525" s="33"/>
      <c r="C525" s="33"/>
      <c r="D525" s="33"/>
      <c r="E525" s="33"/>
      <c r="F525" s="33"/>
      <c r="G525" s="33"/>
      <c r="H525" s="33"/>
      <c r="I525" s="33"/>
      <c r="J525" s="34"/>
      <c r="K525" s="34"/>
    </row>
    <row r="526" spans="2:11" x14ac:dyDescent="0.3">
      <c r="B526" s="33"/>
      <c r="C526" s="33"/>
      <c r="D526" s="33"/>
      <c r="E526" s="33"/>
      <c r="F526" s="33"/>
      <c r="G526" s="33"/>
      <c r="H526" s="33"/>
      <c r="I526" s="33"/>
      <c r="J526" s="34"/>
      <c r="K526" s="34"/>
    </row>
    <row r="527" spans="2:11" x14ac:dyDescent="0.3">
      <c r="B527" s="33"/>
      <c r="C527" s="33"/>
      <c r="D527" s="33"/>
      <c r="E527" s="33"/>
      <c r="F527" s="33"/>
      <c r="G527" s="33"/>
      <c r="H527" s="33"/>
      <c r="I527" s="33"/>
      <c r="J527" s="34"/>
      <c r="K527" s="34"/>
    </row>
    <row r="528" spans="2:11" x14ac:dyDescent="0.3">
      <c r="B528" s="33"/>
      <c r="C528" s="33"/>
      <c r="D528" s="33"/>
      <c r="E528" s="33"/>
      <c r="F528" s="33"/>
      <c r="G528" s="33"/>
      <c r="H528" s="33"/>
      <c r="I528" s="33"/>
      <c r="J528" s="34"/>
      <c r="K528" s="34"/>
    </row>
    <row r="529" spans="2:11" x14ac:dyDescent="0.3">
      <c r="B529" s="33"/>
      <c r="C529" s="33"/>
      <c r="D529" s="33"/>
      <c r="E529" s="33"/>
      <c r="F529" s="33"/>
      <c r="G529" s="33"/>
      <c r="H529" s="33"/>
      <c r="I529" s="33"/>
      <c r="J529" s="34"/>
      <c r="K529" s="34"/>
    </row>
    <row r="530" spans="2:11" x14ac:dyDescent="0.3">
      <c r="B530" s="33"/>
      <c r="C530" s="33"/>
      <c r="D530" s="33"/>
      <c r="E530" s="33"/>
      <c r="F530" s="33"/>
      <c r="G530" s="33"/>
      <c r="H530" s="33"/>
      <c r="I530" s="33"/>
      <c r="J530" s="34"/>
      <c r="K530" s="34"/>
    </row>
    <row r="531" spans="2:11" x14ac:dyDescent="0.3">
      <c r="B531" s="33"/>
      <c r="C531" s="33"/>
      <c r="D531" s="33"/>
      <c r="E531" s="33"/>
      <c r="F531" s="33"/>
      <c r="G531" s="33"/>
      <c r="H531" s="33"/>
      <c r="I531" s="33"/>
      <c r="J531" s="34"/>
      <c r="K531" s="34"/>
    </row>
    <row r="532" spans="2:11" x14ac:dyDescent="0.3">
      <c r="B532" s="33"/>
      <c r="C532" s="33"/>
      <c r="D532" s="33"/>
      <c r="E532" s="33"/>
      <c r="F532" s="33"/>
      <c r="G532" s="33"/>
      <c r="H532" s="33"/>
      <c r="I532" s="33"/>
      <c r="J532" s="34"/>
      <c r="K532" s="34"/>
    </row>
    <row r="533" spans="2:11" x14ac:dyDescent="0.3">
      <c r="B533" s="33"/>
      <c r="C533" s="33"/>
      <c r="D533" s="33"/>
      <c r="E533" s="33"/>
      <c r="F533" s="33"/>
      <c r="G533" s="33"/>
      <c r="H533" s="33"/>
      <c r="I533" s="33"/>
      <c r="J533" s="34"/>
      <c r="K533" s="34"/>
    </row>
    <row r="534" spans="2:11" x14ac:dyDescent="0.3">
      <c r="B534" s="33"/>
      <c r="C534" s="33"/>
      <c r="D534" s="33"/>
      <c r="E534" s="33"/>
      <c r="F534" s="33"/>
      <c r="G534" s="33"/>
      <c r="H534" s="33"/>
      <c r="I534" s="33"/>
      <c r="J534" s="34"/>
      <c r="K534" s="34"/>
    </row>
    <row r="535" spans="2:11" x14ac:dyDescent="0.3">
      <c r="B535" s="33"/>
      <c r="C535" s="33"/>
      <c r="D535" s="33"/>
      <c r="E535" s="33"/>
      <c r="F535" s="33"/>
      <c r="G535" s="33"/>
      <c r="H535" s="33"/>
      <c r="I535" s="33"/>
      <c r="J535" s="34"/>
      <c r="K535" s="34"/>
    </row>
    <row r="536" spans="2:11" x14ac:dyDescent="0.3">
      <c r="B536" s="33"/>
      <c r="C536" s="33"/>
      <c r="D536" s="33"/>
      <c r="E536" s="33"/>
      <c r="F536" s="33"/>
      <c r="G536" s="33"/>
      <c r="H536" s="33"/>
      <c r="I536" s="33"/>
      <c r="J536" s="34"/>
      <c r="K536" s="34"/>
    </row>
    <row r="537" spans="2:11" x14ac:dyDescent="0.3">
      <c r="B537" s="33"/>
      <c r="C537" s="33"/>
      <c r="D537" s="33"/>
      <c r="E537" s="33"/>
      <c r="F537" s="33"/>
      <c r="G537" s="33"/>
      <c r="H537" s="33"/>
      <c r="I537" s="33"/>
      <c r="J537" s="34"/>
      <c r="K537" s="34"/>
    </row>
    <row r="538" spans="2:11" x14ac:dyDescent="0.3">
      <c r="B538" s="33"/>
      <c r="C538" s="33"/>
      <c r="D538" s="33"/>
      <c r="E538" s="33"/>
      <c r="F538" s="33"/>
      <c r="G538" s="33"/>
      <c r="H538" s="33"/>
      <c r="I538" s="33"/>
      <c r="J538" s="34"/>
      <c r="K538" s="34"/>
    </row>
    <row r="539" spans="2:11" x14ac:dyDescent="0.3">
      <c r="B539" s="33"/>
      <c r="C539" s="33"/>
      <c r="D539" s="33"/>
      <c r="E539" s="33"/>
      <c r="F539" s="33"/>
      <c r="G539" s="33"/>
      <c r="H539" s="33"/>
      <c r="I539" s="33"/>
      <c r="J539" s="34"/>
      <c r="K539" s="34"/>
    </row>
    <row r="540" spans="2:11" x14ac:dyDescent="0.3">
      <c r="B540" s="33"/>
      <c r="C540" s="33"/>
      <c r="D540" s="33"/>
      <c r="E540" s="33"/>
      <c r="F540" s="33"/>
      <c r="G540" s="33"/>
      <c r="H540" s="33"/>
      <c r="I540" s="33"/>
      <c r="J540" s="34"/>
      <c r="K540" s="34"/>
    </row>
    <row r="541" spans="2:11" x14ac:dyDescent="0.3">
      <c r="B541" s="33"/>
      <c r="C541" s="33"/>
      <c r="D541" s="33"/>
      <c r="E541" s="33"/>
      <c r="F541" s="33"/>
      <c r="G541" s="33"/>
      <c r="H541" s="33"/>
      <c r="I541" s="33"/>
      <c r="J541" s="34"/>
      <c r="K541" s="34"/>
    </row>
    <row r="542" spans="2:11" x14ac:dyDescent="0.3">
      <c r="B542" s="33"/>
      <c r="C542" s="33"/>
      <c r="D542" s="33"/>
      <c r="E542" s="33"/>
      <c r="F542" s="33"/>
      <c r="G542" s="33"/>
      <c r="H542" s="33"/>
      <c r="I542" s="33"/>
      <c r="J542" s="34"/>
      <c r="K542" s="34"/>
    </row>
    <row r="543" spans="2:11" x14ac:dyDescent="0.3">
      <c r="B543" s="33"/>
      <c r="C543" s="33"/>
      <c r="D543" s="33"/>
      <c r="E543" s="33"/>
      <c r="F543" s="33"/>
      <c r="G543" s="33"/>
      <c r="H543" s="33"/>
      <c r="I543" s="33"/>
      <c r="J543" s="34"/>
      <c r="K543" s="34"/>
    </row>
    <row r="544" spans="2:11" x14ac:dyDescent="0.3">
      <c r="B544" s="33"/>
      <c r="C544" s="33"/>
      <c r="D544" s="33"/>
      <c r="E544" s="33"/>
      <c r="F544" s="33"/>
      <c r="G544" s="33"/>
      <c r="H544" s="33"/>
      <c r="I544" s="33"/>
      <c r="J544" s="34"/>
      <c r="K544" s="34"/>
    </row>
    <row r="545" spans="2:11" x14ac:dyDescent="0.3">
      <c r="B545" s="33"/>
      <c r="C545" s="33"/>
      <c r="D545" s="33"/>
      <c r="E545" s="33"/>
      <c r="F545" s="33"/>
      <c r="G545" s="33"/>
      <c r="H545" s="33"/>
      <c r="I545" s="33"/>
      <c r="J545" s="34"/>
      <c r="K545" s="34"/>
    </row>
    <row r="546" spans="2:11" x14ac:dyDescent="0.3">
      <c r="B546" s="33"/>
      <c r="C546" s="33"/>
      <c r="D546" s="33"/>
      <c r="E546" s="33"/>
      <c r="F546" s="33"/>
      <c r="G546" s="33"/>
      <c r="H546" s="33"/>
      <c r="I546" s="33"/>
      <c r="J546" s="34"/>
      <c r="K546" s="34"/>
    </row>
    <row r="547" spans="2:11" x14ac:dyDescent="0.3">
      <c r="B547" s="33"/>
      <c r="C547" s="33"/>
      <c r="D547" s="33"/>
      <c r="E547" s="33"/>
      <c r="F547" s="33"/>
      <c r="G547" s="33"/>
      <c r="H547" s="33"/>
      <c r="I547" s="33"/>
      <c r="J547" s="34"/>
      <c r="K547" s="34"/>
    </row>
    <row r="548" spans="2:11" x14ac:dyDescent="0.3">
      <c r="B548" s="33"/>
      <c r="C548" s="33"/>
      <c r="D548" s="33"/>
      <c r="E548" s="33"/>
      <c r="F548" s="33"/>
      <c r="G548" s="33"/>
      <c r="H548" s="33"/>
      <c r="I548" s="33"/>
      <c r="J548" s="34"/>
      <c r="K548" s="34"/>
    </row>
    <row r="549" spans="2:11" x14ac:dyDescent="0.3">
      <c r="B549" s="33"/>
      <c r="C549" s="33"/>
      <c r="D549" s="33"/>
      <c r="E549" s="33"/>
      <c r="F549" s="33"/>
      <c r="G549" s="33"/>
      <c r="H549" s="33"/>
      <c r="I549" s="33"/>
      <c r="J549" s="34"/>
      <c r="K549" s="34"/>
    </row>
    <row r="550" spans="2:11" x14ac:dyDescent="0.3">
      <c r="B550" s="33"/>
      <c r="C550" s="33"/>
      <c r="D550" s="33"/>
      <c r="E550" s="33"/>
      <c r="F550" s="33"/>
      <c r="G550" s="33"/>
      <c r="H550" s="33"/>
      <c r="I550" s="33"/>
      <c r="J550" s="34"/>
      <c r="K550" s="34"/>
    </row>
    <row r="551" spans="2:11" x14ac:dyDescent="0.3">
      <c r="B551" s="33"/>
      <c r="C551" s="33"/>
      <c r="D551" s="33"/>
      <c r="E551" s="33"/>
      <c r="F551" s="33"/>
      <c r="G551" s="33"/>
      <c r="H551" s="33"/>
      <c r="I551" s="33"/>
      <c r="J551" s="34"/>
      <c r="K551" s="34"/>
    </row>
    <row r="552" spans="2:11" x14ac:dyDescent="0.3">
      <c r="B552" s="33"/>
      <c r="C552" s="33"/>
      <c r="D552" s="33"/>
      <c r="E552" s="33"/>
      <c r="F552" s="33"/>
      <c r="G552" s="33"/>
      <c r="H552" s="33"/>
      <c r="I552" s="33"/>
      <c r="J552" s="34"/>
      <c r="K552" s="34"/>
    </row>
    <row r="553" spans="2:11" x14ac:dyDescent="0.3">
      <c r="B553" s="33"/>
      <c r="C553" s="33"/>
      <c r="D553" s="33"/>
      <c r="E553" s="33"/>
      <c r="F553" s="33"/>
      <c r="G553" s="33"/>
      <c r="H553" s="33"/>
      <c r="I553" s="33"/>
      <c r="J553" s="34"/>
      <c r="K553" s="34"/>
    </row>
    <row r="554" spans="2:11" x14ac:dyDescent="0.3">
      <c r="B554" s="33"/>
      <c r="C554" s="33"/>
      <c r="D554" s="33"/>
      <c r="E554" s="33"/>
      <c r="F554" s="33"/>
      <c r="G554" s="33"/>
      <c r="H554" s="33"/>
      <c r="I554" s="33"/>
      <c r="J554" s="34"/>
      <c r="K554" s="34"/>
    </row>
    <row r="555" spans="2:11" x14ac:dyDescent="0.3">
      <c r="B555" s="33"/>
      <c r="C555" s="33"/>
      <c r="D555" s="33"/>
      <c r="E555" s="33"/>
      <c r="F555" s="33"/>
      <c r="G555" s="33"/>
      <c r="H555" s="33"/>
      <c r="I555" s="33"/>
      <c r="J555" s="34"/>
      <c r="K555" s="34"/>
    </row>
    <row r="556" spans="2:11" x14ac:dyDescent="0.3">
      <c r="B556" s="33"/>
      <c r="C556" s="33"/>
      <c r="D556" s="33"/>
      <c r="E556" s="33"/>
      <c r="F556" s="33"/>
      <c r="G556" s="33"/>
      <c r="H556" s="33"/>
      <c r="I556" s="33"/>
      <c r="J556" s="34"/>
      <c r="K556" s="34"/>
    </row>
    <row r="557" spans="2:11" x14ac:dyDescent="0.3">
      <c r="B557" s="33"/>
      <c r="C557" s="33"/>
      <c r="D557" s="33"/>
      <c r="E557" s="33"/>
      <c r="F557" s="33"/>
      <c r="G557" s="33"/>
      <c r="H557" s="33"/>
      <c r="I557" s="33"/>
      <c r="J557" s="34"/>
      <c r="K557" s="34"/>
    </row>
    <row r="558" spans="2:11" x14ac:dyDescent="0.3">
      <c r="B558" s="33"/>
      <c r="C558" s="33"/>
      <c r="D558" s="33"/>
      <c r="E558" s="33"/>
      <c r="F558" s="33"/>
      <c r="G558" s="33"/>
      <c r="H558" s="33"/>
      <c r="I558" s="33"/>
      <c r="J558" s="34"/>
      <c r="K558" s="34"/>
    </row>
    <row r="559" spans="2:11" x14ac:dyDescent="0.3">
      <c r="B559" s="33"/>
      <c r="C559" s="33"/>
      <c r="D559" s="33"/>
      <c r="E559" s="33"/>
      <c r="F559" s="33"/>
      <c r="G559" s="33"/>
      <c r="H559" s="33"/>
      <c r="I559" s="33"/>
      <c r="J559" s="34"/>
      <c r="K559" s="34"/>
    </row>
    <row r="560" spans="2:11" x14ac:dyDescent="0.3">
      <c r="B560" s="33"/>
      <c r="C560" s="33"/>
      <c r="D560" s="33"/>
      <c r="E560" s="33"/>
      <c r="F560" s="33"/>
      <c r="G560" s="33"/>
      <c r="H560" s="33"/>
      <c r="I560" s="33"/>
      <c r="J560" s="34"/>
      <c r="K560" s="34"/>
    </row>
    <row r="561" spans="2:11" x14ac:dyDescent="0.3">
      <c r="B561" s="33"/>
      <c r="C561" s="33"/>
      <c r="D561" s="33"/>
      <c r="E561" s="33"/>
      <c r="F561" s="33"/>
      <c r="G561" s="33"/>
      <c r="H561" s="33"/>
      <c r="I561" s="33"/>
      <c r="J561" s="34"/>
      <c r="K561" s="34"/>
    </row>
    <row r="562" spans="2:11" x14ac:dyDescent="0.3">
      <c r="B562" s="33"/>
      <c r="C562" s="33"/>
      <c r="D562" s="33"/>
      <c r="E562" s="33"/>
      <c r="F562" s="33"/>
      <c r="G562" s="33"/>
      <c r="H562" s="33"/>
      <c r="I562" s="33"/>
      <c r="J562" s="34"/>
      <c r="K562" s="34"/>
    </row>
    <row r="563" spans="2:11" x14ac:dyDescent="0.3">
      <c r="B563" s="33"/>
      <c r="C563" s="33"/>
      <c r="D563" s="33"/>
      <c r="E563" s="33"/>
      <c r="F563" s="33"/>
      <c r="G563" s="33"/>
      <c r="H563" s="33"/>
      <c r="I563" s="33"/>
      <c r="J563" s="34"/>
      <c r="K563" s="34"/>
    </row>
    <row r="564" spans="2:11" x14ac:dyDescent="0.3">
      <c r="B564" s="33"/>
      <c r="C564" s="33"/>
      <c r="D564" s="33"/>
      <c r="E564" s="33"/>
      <c r="F564" s="33"/>
      <c r="G564" s="33"/>
      <c r="H564" s="33"/>
      <c r="I564" s="33"/>
      <c r="J564" s="34"/>
      <c r="K564" s="34"/>
    </row>
    <row r="565" spans="2:11" x14ac:dyDescent="0.3">
      <c r="B565" s="33"/>
      <c r="C565" s="33"/>
      <c r="D565" s="33"/>
      <c r="E565" s="33"/>
      <c r="F565" s="33"/>
      <c r="G565" s="33"/>
      <c r="H565" s="33"/>
      <c r="I565" s="33"/>
      <c r="J565" s="34"/>
      <c r="K565" s="34"/>
    </row>
    <row r="566" spans="2:11" x14ac:dyDescent="0.3">
      <c r="B566" s="33"/>
      <c r="C566" s="33"/>
      <c r="D566" s="33"/>
      <c r="E566" s="33"/>
      <c r="F566" s="33"/>
      <c r="G566" s="33"/>
      <c r="H566" s="33"/>
      <c r="I566" s="33"/>
      <c r="J566" s="34"/>
      <c r="K566" s="34"/>
    </row>
    <row r="567" spans="2:11" x14ac:dyDescent="0.3">
      <c r="B567" s="33"/>
      <c r="C567" s="33"/>
      <c r="D567" s="33"/>
      <c r="E567" s="33"/>
      <c r="F567" s="33"/>
      <c r="G567" s="33"/>
      <c r="H567" s="33"/>
      <c r="I567" s="33"/>
      <c r="J567" s="34"/>
      <c r="K567" s="34"/>
    </row>
    <row r="568" spans="2:11" x14ac:dyDescent="0.3">
      <c r="B568" s="33"/>
      <c r="C568" s="33"/>
      <c r="D568" s="33"/>
      <c r="E568" s="33"/>
      <c r="F568" s="33"/>
      <c r="G568" s="33"/>
      <c r="H568" s="33"/>
      <c r="I568" s="33"/>
      <c r="J568" s="34"/>
      <c r="K568" s="34"/>
    </row>
    <row r="569" spans="2:11" x14ac:dyDescent="0.3">
      <c r="B569" s="33"/>
      <c r="C569" s="33"/>
      <c r="D569" s="33"/>
      <c r="E569" s="33"/>
      <c r="F569" s="33"/>
      <c r="G569" s="33"/>
      <c r="H569" s="33"/>
      <c r="I569" s="33"/>
      <c r="J569" s="34"/>
      <c r="K569" s="34"/>
    </row>
    <row r="570" spans="2:11" x14ac:dyDescent="0.3">
      <c r="B570" s="33"/>
      <c r="C570" s="33"/>
      <c r="D570" s="33"/>
      <c r="E570" s="33"/>
      <c r="F570" s="33"/>
      <c r="G570" s="33"/>
      <c r="H570" s="33"/>
      <c r="I570" s="33"/>
      <c r="J570" s="34"/>
      <c r="K570" s="34"/>
    </row>
    <row r="571" spans="2:11" x14ac:dyDescent="0.3">
      <c r="B571" s="33"/>
      <c r="C571" s="33"/>
      <c r="D571" s="33"/>
      <c r="E571" s="33"/>
      <c r="F571" s="33"/>
      <c r="G571" s="33"/>
      <c r="H571" s="33"/>
      <c r="I571" s="33"/>
      <c r="J571" s="34"/>
      <c r="K571" s="34"/>
    </row>
    <row r="572" spans="2:11" x14ac:dyDescent="0.3">
      <c r="B572" s="33"/>
      <c r="C572" s="33"/>
      <c r="D572" s="33"/>
      <c r="E572" s="33"/>
      <c r="F572" s="33"/>
      <c r="G572" s="33"/>
      <c r="H572" s="33"/>
      <c r="I572" s="33"/>
      <c r="J572" s="34"/>
      <c r="K572" s="34"/>
    </row>
    <row r="573" spans="2:11" x14ac:dyDescent="0.3">
      <c r="B573" s="33"/>
      <c r="C573" s="33"/>
      <c r="D573" s="33"/>
      <c r="E573" s="33"/>
      <c r="F573" s="33"/>
      <c r="G573" s="33"/>
      <c r="H573" s="33"/>
      <c r="I573" s="33"/>
      <c r="J573" s="34"/>
      <c r="K573" s="34"/>
    </row>
    <row r="574" spans="2:11" x14ac:dyDescent="0.3">
      <c r="B574" s="33"/>
      <c r="C574" s="33"/>
      <c r="D574" s="33"/>
      <c r="E574" s="33"/>
      <c r="F574" s="33"/>
      <c r="G574" s="33"/>
      <c r="H574" s="33"/>
      <c r="I574" s="33"/>
      <c r="J574" s="34"/>
      <c r="K574" s="34"/>
    </row>
    <row r="575" spans="2:11" x14ac:dyDescent="0.3">
      <c r="B575" s="33"/>
      <c r="C575" s="33"/>
      <c r="D575" s="33"/>
      <c r="E575" s="33"/>
      <c r="F575" s="33"/>
      <c r="G575" s="33"/>
      <c r="H575" s="33"/>
      <c r="I575" s="33"/>
      <c r="J575" s="34"/>
      <c r="K575" s="34"/>
    </row>
    <row r="576" spans="2:11" x14ac:dyDescent="0.3">
      <c r="B576" s="33"/>
      <c r="C576" s="33"/>
      <c r="D576" s="33"/>
      <c r="E576" s="33"/>
      <c r="F576" s="33"/>
      <c r="G576" s="33"/>
      <c r="H576" s="33"/>
      <c r="I576" s="33"/>
      <c r="J576" s="34"/>
      <c r="K576" s="34"/>
    </row>
    <row r="577" spans="2:11" x14ac:dyDescent="0.3">
      <c r="B577" s="33"/>
      <c r="C577" s="33"/>
      <c r="D577" s="33"/>
      <c r="E577" s="33"/>
      <c r="F577" s="33"/>
      <c r="G577" s="33"/>
      <c r="H577" s="33"/>
      <c r="I577" s="33"/>
      <c r="J577" s="34"/>
      <c r="K577" s="34"/>
    </row>
    <row r="578" spans="2:11" x14ac:dyDescent="0.3">
      <c r="B578" s="33"/>
      <c r="C578" s="33"/>
      <c r="D578" s="33"/>
      <c r="E578" s="33"/>
      <c r="F578" s="33"/>
      <c r="G578" s="33"/>
      <c r="H578" s="33"/>
      <c r="I578" s="33"/>
      <c r="J578" s="34"/>
      <c r="K578" s="34"/>
    </row>
    <row r="579" spans="2:11" x14ac:dyDescent="0.3">
      <c r="B579" s="33"/>
      <c r="C579" s="33"/>
      <c r="D579" s="33"/>
      <c r="E579" s="33"/>
      <c r="F579" s="33"/>
      <c r="G579" s="33"/>
      <c r="H579" s="33"/>
      <c r="I579" s="33"/>
      <c r="J579" s="34"/>
      <c r="K579" s="34"/>
    </row>
    <row r="580" spans="2:11" x14ac:dyDescent="0.3">
      <c r="B580" s="33"/>
      <c r="C580" s="33"/>
      <c r="D580" s="33"/>
      <c r="E580" s="33"/>
      <c r="F580" s="33"/>
      <c r="G580" s="33"/>
      <c r="H580" s="33"/>
      <c r="I580" s="33"/>
      <c r="J580" s="34"/>
      <c r="K580" s="34"/>
    </row>
    <row r="581" spans="2:11" x14ac:dyDescent="0.3">
      <c r="B581" s="33"/>
      <c r="C581" s="33"/>
      <c r="D581" s="33"/>
      <c r="E581" s="33"/>
      <c r="F581" s="33"/>
      <c r="G581" s="33"/>
      <c r="H581" s="33"/>
      <c r="I581" s="33"/>
      <c r="J581" s="34"/>
      <c r="K581" s="34"/>
    </row>
    <row r="582" spans="2:11" x14ac:dyDescent="0.3">
      <c r="B582" s="33"/>
      <c r="C582" s="33"/>
      <c r="D582" s="33"/>
      <c r="E582" s="33"/>
      <c r="F582" s="33"/>
      <c r="G582" s="33"/>
      <c r="H582" s="33"/>
      <c r="I582" s="33"/>
      <c r="J582" s="34"/>
      <c r="K582" s="34"/>
    </row>
    <row r="583" spans="2:11" x14ac:dyDescent="0.3">
      <c r="B583" s="33"/>
      <c r="C583" s="33"/>
      <c r="D583" s="33"/>
      <c r="E583" s="33"/>
      <c r="F583" s="33"/>
      <c r="G583" s="33"/>
      <c r="H583" s="33"/>
      <c r="I583" s="33"/>
      <c r="J583" s="34"/>
      <c r="K583" s="34"/>
    </row>
    <row r="584" spans="2:11" x14ac:dyDescent="0.3">
      <c r="B584" s="33"/>
      <c r="C584" s="33"/>
      <c r="D584" s="33"/>
      <c r="E584" s="33"/>
      <c r="F584" s="33"/>
      <c r="G584" s="33"/>
      <c r="H584" s="33"/>
      <c r="I584" s="33"/>
      <c r="J584" s="34"/>
      <c r="K584" s="34"/>
    </row>
    <row r="585" spans="2:11" x14ac:dyDescent="0.3">
      <c r="B585" s="33"/>
      <c r="C585" s="33"/>
      <c r="D585" s="33"/>
      <c r="E585" s="33"/>
      <c r="F585" s="33"/>
      <c r="G585" s="33"/>
      <c r="H585" s="33"/>
      <c r="I585" s="33"/>
      <c r="J585" s="34"/>
      <c r="K585" s="34"/>
    </row>
    <row r="586" spans="2:11" x14ac:dyDescent="0.3">
      <c r="B586" s="33"/>
      <c r="C586" s="33"/>
      <c r="D586" s="33"/>
      <c r="E586" s="33"/>
      <c r="F586" s="33"/>
      <c r="G586" s="33"/>
      <c r="H586" s="33"/>
      <c r="I586" s="33"/>
      <c r="J586" s="34"/>
      <c r="K586" s="34"/>
    </row>
    <row r="587" spans="2:11" x14ac:dyDescent="0.3">
      <c r="B587" s="33"/>
      <c r="C587" s="33"/>
      <c r="D587" s="33"/>
      <c r="E587" s="33"/>
      <c r="F587" s="33"/>
      <c r="G587" s="33"/>
      <c r="H587" s="33"/>
      <c r="I587" s="33"/>
      <c r="J587" s="34"/>
      <c r="K587" s="34"/>
    </row>
    <row r="588" spans="2:11" x14ac:dyDescent="0.3">
      <c r="B588" s="33"/>
      <c r="C588" s="33"/>
      <c r="D588" s="33"/>
      <c r="E588" s="33"/>
      <c r="F588" s="33"/>
      <c r="G588" s="33"/>
      <c r="H588" s="33"/>
      <c r="I588" s="33"/>
      <c r="J588" s="34"/>
      <c r="K588" s="34"/>
    </row>
    <row r="589" spans="2:11" x14ac:dyDescent="0.3">
      <c r="B589" s="33"/>
      <c r="C589" s="33"/>
      <c r="D589" s="33"/>
      <c r="E589" s="33"/>
      <c r="F589" s="33"/>
      <c r="G589" s="33"/>
      <c r="H589" s="33"/>
      <c r="I589" s="33"/>
      <c r="J589" s="34"/>
      <c r="K589" s="34"/>
    </row>
    <row r="590" spans="2:11" x14ac:dyDescent="0.3">
      <c r="B590" s="33"/>
      <c r="C590" s="33"/>
      <c r="D590" s="33"/>
      <c r="E590" s="33"/>
      <c r="F590" s="33"/>
      <c r="G590" s="33"/>
      <c r="H590" s="33"/>
      <c r="I590" s="33"/>
      <c r="J590" s="34"/>
      <c r="K590" s="34"/>
    </row>
    <row r="591" spans="2:11" x14ac:dyDescent="0.3">
      <c r="B591" s="33"/>
      <c r="C591" s="33"/>
      <c r="D591" s="33"/>
      <c r="E591" s="33"/>
      <c r="F591" s="33"/>
      <c r="G591" s="33"/>
      <c r="H591" s="33"/>
      <c r="I591" s="33"/>
      <c r="J591" s="34"/>
      <c r="K591" s="34"/>
    </row>
    <row r="592" spans="2:11" x14ac:dyDescent="0.3">
      <c r="B592" s="33"/>
      <c r="C592" s="33"/>
      <c r="D592" s="33"/>
      <c r="E592" s="33"/>
      <c r="F592" s="33"/>
      <c r="G592" s="33"/>
      <c r="H592" s="33"/>
      <c r="I592" s="33"/>
      <c r="J592" s="34"/>
      <c r="K592" s="34"/>
    </row>
    <row r="593" spans="2:11" x14ac:dyDescent="0.3">
      <c r="B593" s="33"/>
      <c r="C593" s="33"/>
      <c r="D593" s="33"/>
      <c r="E593" s="33"/>
      <c r="F593" s="33"/>
      <c r="G593" s="33"/>
      <c r="H593" s="33"/>
      <c r="I593" s="33"/>
      <c r="J593" s="34"/>
      <c r="K593" s="34"/>
    </row>
    <row r="594" spans="2:11" x14ac:dyDescent="0.3">
      <c r="B594" s="33"/>
      <c r="C594" s="33"/>
      <c r="D594" s="33"/>
      <c r="E594" s="33"/>
      <c r="F594" s="33"/>
      <c r="G594" s="33"/>
      <c r="H594" s="33"/>
      <c r="I594" s="33"/>
      <c r="J594" s="34"/>
      <c r="K594" s="34"/>
    </row>
    <row r="595" spans="2:11" x14ac:dyDescent="0.3">
      <c r="B595" s="33"/>
      <c r="C595" s="33"/>
      <c r="D595" s="33"/>
      <c r="E595" s="33"/>
      <c r="F595" s="33"/>
      <c r="G595" s="33"/>
      <c r="H595" s="33"/>
      <c r="I595" s="33"/>
      <c r="J595" s="34"/>
      <c r="K595" s="34"/>
    </row>
    <row r="596" spans="2:11" x14ac:dyDescent="0.3">
      <c r="B596" s="33"/>
      <c r="C596" s="33"/>
      <c r="D596" s="33"/>
      <c r="E596" s="33"/>
      <c r="F596" s="33"/>
      <c r="G596" s="33"/>
      <c r="H596" s="33"/>
      <c r="I596" s="33"/>
      <c r="J596" s="34"/>
      <c r="K596" s="34"/>
    </row>
    <row r="597" spans="2:11" x14ac:dyDescent="0.3">
      <c r="B597" s="33"/>
      <c r="C597" s="33"/>
      <c r="D597" s="33"/>
      <c r="E597" s="33"/>
      <c r="F597" s="33"/>
      <c r="G597" s="33"/>
      <c r="H597" s="33"/>
      <c r="I597" s="33"/>
      <c r="J597" s="34"/>
      <c r="K597" s="34"/>
    </row>
    <row r="598" spans="2:11" x14ac:dyDescent="0.3">
      <c r="B598" s="33"/>
      <c r="C598" s="33"/>
      <c r="D598" s="33"/>
      <c r="E598" s="33"/>
      <c r="F598" s="33"/>
      <c r="G598" s="33"/>
      <c r="H598" s="33"/>
      <c r="I598" s="33"/>
      <c r="J598" s="34"/>
      <c r="K598" s="34"/>
    </row>
    <row r="599" spans="2:11" x14ac:dyDescent="0.3">
      <c r="B599" s="33"/>
      <c r="C599" s="33"/>
      <c r="D599" s="33"/>
      <c r="E599" s="33"/>
      <c r="F599" s="33"/>
      <c r="G599" s="33"/>
      <c r="H599" s="33"/>
      <c r="I599" s="33"/>
      <c r="J599" s="34"/>
      <c r="K599" s="34"/>
    </row>
    <row r="600" spans="2:11" x14ac:dyDescent="0.3">
      <c r="B600" s="33"/>
      <c r="C600" s="33"/>
      <c r="D600" s="33"/>
      <c r="E600" s="33"/>
      <c r="F600" s="33"/>
      <c r="G600" s="33"/>
      <c r="H600" s="33"/>
      <c r="I600" s="33"/>
      <c r="J600" s="34"/>
      <c r="K600" s="34"/>
    </row>
    <row r="601" spans="2:11" x14ac:dyDescent="0.3">
      <c r="B601" s="33"/>
      <c r="C601" s="33"/>
      <c r="D601" s="33"/>
      <c r="E601" s="33"/>
      <c r="F601" s="33"/>
      <c r="G601" s="33"/>
      <c r="H601" s="33"/>
      <c r="I601" s="33"/>
      <c r="J601" s="34"/>
      <c r="K601" s="34"/>
    </row>
    <row r="602" spans="2:11" x14ac:dyDescent="0.3">
      <c r="B602" s="33"/>
      <c r="C602" s="33"/>
      <c r="D602" s="33"/>
      <c r="E602" s="33"/>
      <c r="F602" s="33"/>
      <c r="G602" s="33"/>
      <c r="H602" s="33"/>
      <c r="I602" s="33"/>
      <c r="J602" s="34"/>
      <c r="K602" s="34"/>
    </row>
    <row r="603" spans="2:11" x14ac:dyDescent="0.3">
      <c r="B603" s="33"/>
      <c r="C603" s="33"/>
      <c r="D603" s="33"/>
      <c r="E603" s="33"/>
      <c r="F603" s="33"/>
      <c r="G603" s="33"/>
      <c r="H603" s="33"/>
      <c r="I603" s="33"/>
      <c r="J603" s="34"/>
      <c r="K603" s="34"/>
    </row>
    <row r="604" spans="2:11" x14ac:dyDescent="0.3">
      <c r="B604" s="33"/>
      <c r="C604" s="33"/>
      <c r="D604" s="33"/>
      <c r="E604" s="33"/>
      <c r="F604" s="33"/>
      <c r="G604" s="33"/>
      <c r="H604" s="33"/>
      <c r="I604" s="33"/>
      <c r="J604" s="34"/>
      <c r="K604" s="34"/>
    </row>
    <row r="605" spans="2:11" x14ac:dyDescent="0.3">
      <c r="B605" s="33"/>
      <c r="C605" s="33"/>
      <c r="D605" s="33"/>
      <c r="E605" s="33"/>
      <c r="F605" s="33"/>
      <c r="G605" s="33"/>
      <c r="H605" s="33"/>
      <c r="I605" s="33"/>
      <c r="J605" s="34"/>
      <c r="K605" s="34"/>
    </row>
    <row r="606" spans="2:11" x14ac:dyDescent="0.3">
      <c r="B606" s="33"/>
      <c r="C606" s="33"/>
      <c r="D606" s="33"/>
      <c r="E606" s="33"/>
      <c r="F606" s="33"/>
      <c r="G606" s="33"/>
      <c r="H606" s="33"/>
      <c r="I606" s="33"/>
      <c r="J606" s="34"/>
      <c r="K606" s="34"/>
    </row>
    <row r="607" spans="2:11" x14ac:dyDescent="0.3">
      <c r="B607" s="33"/>
      <c r="C607" s="33"/>
      <c r="D607" s="33"/>
      <c r="E607" s="33"/>
      <c r="F607" s="33"/>
      <c r="G607" s="33"/>
      <c r="H607" s="33"/>
      <c r="I607" s="33"/>
      <c r="J607" s="34"/>
      <c r="K607" s="34"/>
    </row>
    <row r="608" spans="2:11" x14ac:dyDescent="0.3">
      <c r="B608" s="33"/>
      <c r="C608" s="33"/>
      <c r="D608" s="33"/>
      <c r="E608" s="33"/>
      <c r="F608" s="33"/>
      <c r="G608" s="33"/>
      <c r="H608" s="33"/>
      <c r="I608" s="33"/>
      <c r="J608" s="34"/>
      <c r="K608" s="34"/>
    </row>
    <row r="609" spans="2:11" x14ac:dyDescent="0.3">
      <c r="B609" s="33"/>
      <c r="C609" s="33"/>
      <c r="D609" s="33"/>
      <c r="E609" s="33"/>
      <c r="F609" s="33"/>
      <c r="G609" s="33"/>
      <c r="H609" s="33"/>
      <c r="I609" s="33"/>
      <c r="J609" s="34"/>
      <c r="K609" s="34"/>
    </row>
    <row r="610" spans="2:11" x14ac:dyDescent="0.3">
      <c r="B610" s="33"/>
      <c r="C610" s="33"/>
      <c r="D610" s="33"/>
      <c r="E610" s="33"/>
      <c r="F610" s="33"/>
      <c r="G610" s="33"/>
      <c r="H610" s="33"/>
      <c r="I610" s="33"/>
      <c r="J610" s="34"/>
      <c r="K610" s="34"/>
    </row>
    <row r="611" spans="2:11" x14ac:dyDescent="0.3">
      <c r="B611" s="33"/>
      <c r="C611" s="33"/>
      <c r="D611" s="33"/>
      <c r="E611" s="33"/>
      <c r="F611" s="33"/>
      <c r="G611" s="33"/>
      <c r="H611" s="33"/>
      <c r="I611" s="33"/>
      <c r="J611" s="34"/>
      <c r="K611" s="34"/>
    </row>
    <row r="612" spans="2:11" x14ac:dyDescent="0.3">
      <c r="B612" s="33"/>
      <c r="C612" s="33"/>
      <c r="D612" s="33"/>
      <c r="E612" s="33"/>
      <c r="F612" s="33"/>
      <c r="G612" s="33"/>
      <c r="H612" s="33"/>
      <c r="I612" s="33"/>
      <c r="J612" s="34"/>
      <c r="K612" s="34"/>
    </row>
    <row r="613" spans="2:11" x14ac:dyDescent="0.3">
      <c r="B613" s="33"/>
      <c r="C613" s="33"/>
      <c r="D613" s="33"/>
      <c r="E613" s="33"/>
      <c r="F613" s="33"/>
      <c r="G613" s="33"/>
      <c r="H613" s="33"/>
      <c r="I613" s="33"/>
      <c r="J613" s="34"/>
      <c r="K613" s="34"/>
    </row>
    <row r="614" spans="2:11" x14ac:dyDescent="0.3">
      <c r="B614" s="33"/>
      <c r="C614" s="33"/>
      <c r="D614" s="33"/>
      <c r="E614" s="33"/>
      <c r="F614" s="33"/>
      <c r="G614" s="33"/>
      <c r="H614" s="33"/>
      <c r="I614" s="33"/>
      <c r="J614" s="34"/>
      <c r="K614" s="34"/>
    </row>
    <row r="615" spans="2:11" x14ac:dyDescent="0.3">
      <c r="B615" s="33"/>
      <c r="C615" s="33"/>
      <c r="D615" s="33"/>
      <c r="E615" s="33"/>
      <c r="F615" s="33"/>
      <c r="G615" s="33"/>
      <c r="H615" s="33"/>
      <c r="I615" s="33"/>
      <c r="J615" s="34"/>
      <c r="K615" s="34"/>
    </row>
    <row r="616" spans="2:11" x14ac:dyDescent="0.3">
      <c r="B616" s="33"/>
      <c r="C616" s="33"/>
      <c r="D616" s="33"/>
      <c r="E616" s="33"/>
      <c r="F616" s="33"/>
      <c r="G616" s="33"/>
      <c r="H616" s="33"/>
      <c r="I616" s="33"/>
      <c r="J616" s="34"/>
      <c r="K616" s="34"/>
    </row>
    <row r="617" spans="2:11" x14ac:dyDescent="0.3">
      <c r="B617" s="33"/>
      <c r="C617" s="33"/>
      <c r="D617" s="33"/>
      <c r="E617" s="33"/>
      <c r="F617" s="33"/>
      <c r="G617" s="33"/>
      <c r="H617" s="33"/>
      <c r="I617" s="33"/>
      <c r="J617" s="34"/>
      <c r="K617" s="34"/>
    </row>
    <row r="618" spans="2:11" x14ac:dyDescent="0.3">
      <c r="B618" s="33"/>
      <c r="C618" s="33"/>
      <c r="D618" s="33"/>
      <c r="E618" s="33"/>
      <c r="F618" s="33"/>
      <c r="G618" s="33"/>
      <c r="H618" s="33"/>
      <c r="I618" s="33"/>
      <c r="J618" s="34"/>
      <c r="K618" s="34"/>
    </row>
    <row r="619" spans="2:11" x14ac:dyDescent="0.3">
      <c r="B619" s="33"/>
      <c r="C619" s="33"/>
      <c r="D619" s="33"/>
      <c r="E619" s="33"/>
      <c r="F619" s="33"/>
      <c r="G619" s="33"/>
      <c r="H619" s="33"/>
      <c r="I619" s="33"/>
      <c r="J619" s="34"/>
      <c r="K619" s="34"/>
    </row>
    <row r="620" spans="2:11" x14ac:dyDescent="0.3">
      <c r="B620" s="33"/>
      <c r="C620" s="33"/>
      <c r="D620" s="33"/>
      <c r="E620" s="33"/>
      <c r="F620" s="33"/>
      <c r="G620" s="33"/>
      <c r="H620" s="33"/>
      <c r="I620" s="33"/>
      <c r="J620" s="34"/>
      <c r="K620" s="34"/>
    </row>
    <row r="621" spans="2:11" x14ac:dyDescent="0.3">
      <c r="B621" s="33"/>
      <c r="C621" s="33"/>
      <c r="D621" s="33"/>
      <c r="E621" s="33"/>
      <c r="F621" s="33"/>
      <c r="G621" s="33"/>
      <c r="H621" s="33"/>
      <c r="I621" s="33"/>
      <c r="J621" s="34"/>
      <c r="K621" s="34"/>
    </row>
    <row r="622" spans="2:11" x14ac:dyDescent="0.3">
      <c r="B622" s="33"/>
      <c r="C622" s="33"/>
      <c r="D622" s="33"/>
      <c r="E622" s="33"/>
      <c r="F622" s="33"/>
      <c r="G622" s="33"/>
      <c r="H622" s="33"/>
      <c r="I622" s="33"/>
      <c r="J622" s="34"/>
      <c r="K622" s="34"/>
    </row>
    <row r="623" spans="2:11" x14ac:dyDescent="0.3">
      <c r="B623" s="33"/>
      <c r="C623" s="33"/>
      <c r="D623" s="33"/>
      <c r="E623" s="33"/>
      <c r="F623" s="33"/>
      <c r="G623" s="33"/>
      <c r="H623" s="33"/>
      <c r="I623" s="33"/>
      <c r="J623" s="34"/>
      <c r="K623" s="34"/>
    </row>
    <row r="624" spans="2:11" x14ac:dyDescent="0.3">
      <c r="B624" s="33"/>
      <c r="C624" s="33"/>
      <c r="D624" s="33"/>
      <c r="E624" s="33"/>
      <c r="F624" s="33"/>
      <c r="G624" s="33"/>
      <c r="H624" s="33"/>
      <c r="I624" s="33"/>
      <c r="J624" s="34"/>
      <c r="K624" s="34"/>
    </row>
    <row r="625" spans="2:11" x14ac:dyDescent="0.3">
      <c r="B625" s="33"/>
      <c r="C625" s="33"/>
      <c r="D625" s="33"/>
      <c r="E625" s="33"/>
      <c r="F625" s="33"/>
      <c r="G625" s="33"/>
      <c r="H625" s="33"/>
      <c r="I625" s="33"/>
      <c r="J625" s="34"/>
      <c r="K625" s="34"/>
    </row>
    <row r="626" spans="2:11" x14ac:dyDescent="0.3">
      <c r="B626" s="33"/>
      <c r="C626" s="33"/>
      <c r="D626" s="33"/>
      <c r="E626" s="33"/>
      <c r="F626" s="33"/>
      <c r="G626" s="33"/>
      <c r="H626" s="33"/>
      <c r="I626" s="33"/>
      <c r="J626" s="34"/>
      <c r="K626" s="34"/>
    </row>
    <row r="627" spans="2:11" x14ac:dyDescent="0.3">
      <c r="B627" s="33"/>
      <c r="C627" s="33"/>
      <c r="D627" s="33"/>
      <c r="E627" s="33"/>
      <c r="F627" s="33"/>
      <c r="G627" s="33"/>
      <c r="H627" s="33"/>
      <c r="I627" s="33"/>
      <c r="J627" s="34"/>
      <c r="K627" s="34"/>
    </row>
    <row r="628" spans="2:11" x14ac:dyDescent="0.3">
      <c r="B628" s="33"/>
      <c r="C628" s="33"/>
      <c r="D628" s="33"/>
      <c r="E628" s="33"/>
      <c r="F628" s="33"/>
      <c r="G628" s="33"/>
      <c r="H628" s="33"/>
      <c r="I628" s="33"/>
      <c r="J628" s="34"/>
      <c r="K628" s="34"/>
    </row>
    <row r="629" spans="2:11" x14ac:dyDescent="0.3">
      <c r="B629" s="33"/>
      <c r="C629" s="33"/>
      <c r="D629" s="33"/>
      <c r="E629" s="33"/>
      <c r="F629" s="33"/>
      <c r="G629" s="33"/>
      <c r="H629" s="33"/>
      <c r="I629" s="33"/>
      <c r="J629" s="34"/>
      <c r="K629" s="34"/>
    </row>
    <row r="630" spans="2:11" x14ac:dyDescent="0.3">
      <c r="B630" s="33"/>
      <c r="C630" s="33"/>
      <c r="D630" s="33"/>
      <c r="E630" s="33"/>
      <c r="F630" s="33"/>
      <c r="G630" s="33"/>
      <c r="H630" s="33"/>
      <c r="I630" s="33"/>
      <c r="J630" s="34"/>
      <c r="K630" s="34"/>
    </row>
    <row r="631" spans="2:11" x14ac:dyDescent="0.3">
      <c r="B631" s="33"/>
      <c r="C631" s="33"/>
      <c r="D631" s="33"/>
      <c r="E631" s="33"/>
      <c r="F631" s="33"/>
      <c r="G631" s="33"/>
      <c r="H631" s="33"/>
      <c r="I631" s="33"/>
      <c r="J631" s="34"/>
      <c r="K631" s="34"/>
    </row>
    <row r="632" spans="2:11" x14ac:dyDescent="0.3">
      <c r="B632" s="33"/>
      <c r="C632" s="33"/>
      <c r="D632" s="33"/>
      <c r="E632" s="33"/>
      <c r="F632" s="33"/>
      <c r="G632" s="33"/>
      <c r="H632" s="33"/>
      <c r="I632" s="33"/>
      <c r="J632" s="34"/>
      <c r="K632" s="34"/>
    </row>
    <row r="633" spans="2:11" x14ac:dyDescent="0.3">
      <c r="B633" s="33"/>
      <c r="C633" s="33"/>
      <c r="D633" s="33"/>
      <c r="E633" s="33"/>
      <c r="F633" s="33"/>
      <c r="G633" s="33"/>
      <c r="H633" s="33"/>
      <c r="I633" s="33"/>
      <c r="J633" s="34"/>
      <c r="K633" s="34"/>
    </row>
    <row r="634" spans="2:11" x14ac:dyDescent="0.3">
      <c r="B634" s="33"/>
      <c r="C634" s="33"/>
      <c r="D634" s="33"/>
      <c r="E634" s="33"/>
      <c r="F634" s="33"/>
      <c r="G634" s="33"/>
      <c r="H634" s="33"/>
      <c r="I634" s="33"/>
      <c r="J634" s="34"/>
      <c r="K634" s="34"/>
    </row>
    <row r="635" spans="2:11" x14ac:dyDescent="0.3">
      <c r="B635" s="33"/>
      <c r="C635" s="33"/>
      <c r="D635" s="33"/>
      <c r="E635" s="33"/>
      <c r="F635" s="33"/>
      <c r="G635" s="33"/>
      <c r="H635" s="33"/>
      <c r="I635" s="33"/>
      <c r="J635" s="34"/>
      <c r="K635" s="34"/>
    </row>
    <row r="636" spans="2:11" x14ac:dyDescent="0.3">
      <c r="B636" s="33"/>
      <c r="C636" s="33"/>
      <c r="D636" s="33"/>
      <c r="E636" s="33"/>
      <c r="F636" s="33"/>
      <c r="G636" s="33"/>
      <c r="H636" s="33"/>
      <c r="I636" s="33"/>
      <c r="J636" s="34"/>
      <c r="K636" s="34"/>
    </row>
    <row r="637" spans="2:11" x14ac:dyDescent="0.3">
      <c r="B637" s="33"/>
      <c r="C637" s="33"/>
      <c r="D637" s="33"/>
      <c r="E637" s="33"/>
      <c r="F637" s="33"/>
      <c r="G637" s="33"/>
      <c r="H637" s="33"/>
      <c r="I637" s="33"/>
      <c r="J637" s="34"/>
      <c r="K637" s="34"/>
    </row>
    <row r="638" spans="2:11" x14ac:dyDescent="0.3">
      <c r="B638" s="33"/>
      <c r="C638" s="33"/>
      <c r="D638" s="33"/>
      <c r="E638" s="33"/>
      <c r="F638" s="33"/>
      <c r="G638" s="33"/>
      <c r="H638" s="33"/>
      <c r="I638" s="33"/>
      <c r="J638" s="34"/>
      <c r="K638" s="34"/>
    </row>
    <row r="639" spans="2:11" x14ac:dyDescent="0.3">
      <c r="B639" s="33"/>
      <c r="C639" s="33"/>
      <c r="D639" s="33"/>
      <c r="E639" s="33"/>
      <c r="F639" s="33"/>
      <c r="G639" s="33"/>
      <c r="H639" s="33"/>
      <c r="I639" s="33"/>
      <c r="J639" s="34"/>
      <c r="K639" s="34"/>
    </row>
    <row r="640" spans="2:11" x14ac:dyDescent="0.3">
      <c r="B640" s="33"/>
      <c r="C640" s="33"/>
      <c r="D640" s="33"/>
      <c r="E640" s="33"/>
      <c r="F640" s="33"/>
      <c r="G640" s="33"/>
      <c r="H640" s="33"/>
      <c r="I640" s="33"/>
      <c r="J640" s="34"/>
      <c r="K640" s="34"/>
    </row>
    <row r="641" spans="2:11" x14ac:dyDescent="0.3">
      <c r="B641" s="33"/>
      <c r="C641" s="33"/>
      <c r="D641" s="33"/>
      <c r="E641" s="33"/>
      <c r="F641" s="33"/>
      <c r="G641" s="33"/>
      <c r="H641" s="33"/>
      <c r="I641" s="33"/>
      <c r="J641" s="34"/>
      <c r="K641" s="34"/>
    </row>
    <row r="642" spans="2:11" x14ac:dyDescent="0.3">
      <c r="B642" s="33"/>
      <c r="C642" s="33"/>
      <c r="D642" s="33"/>
      <c r="E642" s="33"/>
      <c r="F642" s="33"/>
      <c r="G642" s="33"/>
      <c r="H642" s="33"/>
      <c r="I642" s="33"/>
      <c r="J642" s="34"/>
      <c r="K642" s="34"/>
    </row>
    <row r="643" spans="2:11" x14ac:dyDescent="0.3">
      <c r="B643" s="33"/>
      <c r="C643" s="33"/>
      <c r="D643" s="33"/>
      <c r="E643" s="33"/>
      <c r="F643" s="33"/>
      <c r="G643" s="33"/>
      <c r="H643" s="33"/>
      <c r="I643" s="33"/>
      <c r="J643" s="34"/>
      <c r="K643" s="34"/>
    </row>
    <row r="644" spans="2:11" x14ac:dyDescent="0.3">
      <c r="B644" s="33"/>
      <c r="C644" s="33"/>
      <c r="D644" s="33"/>
      <c r="E644" s="33"/>
      <c r="F644" s="33"/>
      <c r="G644" s="33"/>
      <c r="H644" s="33"/>
      <c r="I644" s="33"/>
      <c r="J644" s="34"/>
      <c r="K644" s="34"/>
    </row>
    <row r="645" spans="2:11" x14ac:dyDescent="0.3">
      <c r="B645" s="33"/>
      <c r="C645" s="33"/>
      <c r="D645" s="33"/>
      <c r="E645" s="33"/>
      <c r="F645" s="33"/>
      <c r="G645" s="33"/>
      <c r="H645" s="33"/>
      <c r="I645" s="33"/>
      <c r="J645" s="34"/>
      <c r="K645" s="34"/>
    </row>
    <row r="646" spans="2:11" x14ac:dyDescent="0.3">
      <c r="B646" s="33"/>
      <c r="C646" s="33"/>
      <c r="D646" s="33"/>
      <c r="E646" s="33"/>
      <c r="F646" s="33"/>
      <c r="G646" s="33"/>
      <c r="H646" s="33"/>
      <c r="I646" s="33"/>
      <c r="J646" s="34"/>
      <c r="K646" s="34"/>
    </row>
    <row r="647" spans="2:11" x14ac:dyDescent="0.3">
      <c r="B647" s="33"/>
      <c r="C647" s="33"/>
      <c r="D647" s="33"/>
      <c r="E647" s="33"/>
      <c r="F647" s="33"/>
      <c r="G647" s="33"/>
      <c r="H647" s="33"/>
      <c r="I647" s="33"/>
      <c r="J647" s="34"/>
      <c r="K647" s="34"/>
    </row>
    <row r="648" spans="2:11" x14ac:dyDescent="0.3">
      <c r="B648" s="33"/>
      <c r="C648" s="33"/>
      <c r="D648" s="33"/>
      <c r="E648" s="33"/>
      <c r="F648" s="33"/>
      <c r="G648" s="33"/>
      <c r="H648" s="33"/>
      <c r="I648" s="33"/>
      <c r="J648" s="34"/>
      <c r="K648" s="34"/>
    </row>
    <row r="649" spans="2:11" x14ac:dyDescent="0.3">
      <c r="B649" s="33"/>
      <c r="C649" s="33"/>
      <c r="D649" s="33"/>
      <c r="E649" s="33"/>
      <c r="F649" s="33"/>
      <c r="G649" s="33"/>
      <c r="H649" s="33"/>
      <c r="I649" s="33"/>
      <c r="J649" s="34"/>
      <c r="K649" s="34"/>
    </row>
    <row r="650" spans="2:11" x14ac:dyDescent="0.3">
      <c r="B650" s="33"/>
      <c r="C650" s="33"/>
      <c r="D650" s="33"/>
      <c r="E650" s="33"/>
      <c r="F650" s="33"/>
      <c r="G650" s="33"/>
      <c r="H650" s="33"/>
      <c r="I650" s="33"/>
      <c r="J650" s="34"/>
      <c r="K650" s="34"/>
    </row>
    <row r="651" spans="2:11" x14ac:dyDescent="0.3">
      <c r="B651" s="33"/>
      <c r="C651" s="33"/>
      <c r="D651" s="33"/>
      <c r="E651" s="33"/>
      <c r="F651" s="33"/>
      <c r="G651" s="33"/>
      <c r="H651" s="33"/>
      <c r="I651" s="33"/>
      <c r="J651" s="34"/>
      <c r="K651" s="34"/>
    </row>
    <row r="652" spans="2:11" x14ac:dyDescent="0.3">
      <c r="B652" s="33"/>
      <c r="C652" s="33"/>
      <c r="D652" s="33"/>
      <c r="E652" s="33"/>
      <c r="F652" s="33"/>
      <c r="G652" s="33"/>
      <c r="H652" s="33"/>
      <c r="I652" s="33"/>
      <c r="J652" s="34"/>
      <c r="K652" s="34"/>
    </row>
    <row r="653" spans="2:11" x14ac:dyDescent="0.3">
      <c r="B653" s="33"/>
      <c r="C653" s="33"/>
      <c r="D653" s="33"/>
      <c r="E653" s="33"/>
      <c r="F653" s="33"/>
      <c r="G653" s="33"/>
      <c r="H653" s="33"/>
      <c r="I653" s="33"/>
      <c r="J653" s="34"/>
      <c r="K653" s="34"/>
    </row>
    <row r="654" spans="2:11" x14ac:dyDescent="0.3">
      <c r="B654" s="33"/>
      <c r="C654" s="33"/>
      <c r="D654" s="33"/>
      <c r="E654" s="33"/>
      <c r="F654" s="33"/>
      <c r="G654" s="33"/>
      <c r="H654" s="33"/>
      <c r="I654" s="33"/>
      <c r="J654" s="34"/>
      <c r="K654" s="34"/>
    </row>
    <row r="655" spans="2:11" x14ac:dyDescent="0.3">
      <c r="B655" s="33"/>
      <c r="C655" s="33"/>
      <c r="D655" s="33"/>
      <c r="E655" s="33"/>
      <c r="F655" s="33"/>
      <c r="G655" s="33"/>
      <c r="H655" s="33"/>
      <c r="I655" s="33"/>
      <c r="J655" s="34"/>
      <c r="K655" s="34"/>
    </row>
    <row r="656" spans="2:11" x14ac:dyDescent="0.3">
      <c r="B656" s="33"/>
      <c r="C656" s="33"/>
      <c r="D656" s="33"/>
      <c r="E656" s="33"/>
      <c r="F656" s="33"/>
      <c r="G656" s="33"/>
      <c r="H656" s="33"/>
      <c r="I656" s="33"/>
      <c r="J656" s="34"/>
      <c r="K656" s="34"/>
    </row>
    <row r="657" spans="2:11" x14ac:dyDescent="0.3">
      <c r="B657" s="33"/>
      <c r="C657" s="33"/>
      <c r="D657" s="33"/>
      <c r="E657" s="33"/>
      <c r="F657" s="33"/>
      <c r="G657" s="33"/>
      <c r="H657" s="33"/>
      <c r="I657" s="33"/>
      <c r="J657" s="34"/>
      <c r="K657" s="34"/>
    </row>
    <row r="658" spans="2:11" x14ac:dyDescent="0.3">
      <c r="B658" s="33"/>
      <c r="C658" s="33"/>
      <c r="D658" s="33"/>
      <c r="E658" s="33"/>
      <c r="F658" s="33"/>
      <c r="G658" s="33"/>
      <c r="H658" s="33"/>
      <c r="I658" s="33"/>
      <c r="J658" s="34"/>
      <c r="K658" s="34"/>
    </row>
    <row r="659" spans="2:11" x14ac:dyDescent="0.3">
      <c r="B659" s="33"/>
      <c r="C659" s="33"/>
      <c r="D659" s="33"/>
      <c r="E659" s="33"/>
      <c r="F659" s="33"/>
      <c r="G659" s="33"/>
      <c r="H659" s="33"/>
      <c r="I659" s="33"/>
      <c r="J659" s="34"/>
      <c r="K659" s="34"/>
    </row>
    <row r="660" spans="2:11" x14ac:dyDescent="0.3">
      <c r="B660" s="33"/>
      <c r="C660" s="33"/>
      <c r="D660" s="33"/>
      <c r="E660" s="33"/>
      <c r="F660" s="33"/>
      <c r="G660" s="33"/>
      <c r="H660" s="33"/>
      <c r="I660" s="33"/>
      <c r="J660" s="34"/>
      <c r="K660" s="34"/>
    </row>
    <row r="661" spans="2:11" x14ac:dyDescent="0.3">
      <c r="B661" s="33"/>
      <c r="C661" s="33"/>
      <c r="D661" s="33"/>
      <c r="E661" s="33"/>
      <c r="F661" s="33"/>
      <c r="G661" s="33"/>
      <c r="H661" s="33"/>
      <c r="I661" s="33"/>
      <c r="J661" s="34"/>
      <c r="K661" s="34"/>
    </row>
    <row r="662" spans="2:11" x14ac:dyDescent="0.3">
      <c r="B662" s="33"/>
      <c r="C662" s="33"/>
      <c r="D662" s="33"/>
      <c r="E662" s="33"/>
      <c r="F662" s="33"/>
      <c r="G662" s="33"/>
      <c r="H662" s="33"/>
      <c r="I662" s="33"/>
      <c r="J662" s="34"/>
      <c r="K662" s="34"/>
    </row>
    <row r="663" spans="2:11" x14ac:dyDescent="0.3">
      <c r="B663" s="33"/>
      <c r="C663" s="33"/>
      <c r="D663" s="33"/>
      <c r="E663" s="33"/>
      <c r="F663" s="33"/>
      <c r="G663" s="33"/>
      <c r="H663" s="33"/>
      <c r="I663" s="33"/>
      <c r="J663" s="34"/>
      <c r="K663" s="34"/>
    </row>
    <row r="664" spans="2:11" x14ac:dyDescent="0.3">
      <c r="B664" s="33"/>
      <c r="C664" s="33"/>
      <c r="D664" s="33"/>
      <c r="E664" s="33"/>
      <c r="F664" s="33"/>
      <c r="G664" s="33"/>
      <c r="H664" s="33"/>
      <c r="I664" s="33"/>
      <c r="J664" s="34"/>
      <c r="K664" s="34"/>
    </row>
    <row r="665" spans="2:11" x14ac:dyDescent="0.3">
      <c r="B665" s="33"/>
      <c r="C665" s="33"/>
      <c r="D665" s="33"/>
      <c r="E665" s="33"/>
      <c r="F665" s="33"/>
      <c r="G665" s="33"/>
      <c r="H665" s="33"/>
      <c r="I665" s="33"/>
      <c r="J665" s="34"/>
      <c r="K665" s="34"/>
    </row>
    <row r="666" spans="2:11" x14ac:dyDescent="0.3">
      <c r="B666" s="33"/>
      <c r="C666" s="33"/>
      <c r="D666" s="33"/>
      <c r="E666" s="33"/>
      <c r="F666" s="33"/>
      <c r="G666" s="33"/>
      <c r="H666" s="33"/>
      <c r="I666" s="33"/>
      <c r="J666" s="34"/>
      <c r="K666" s="34"/>
    </row>
    <row r="667" spans="2:11" x14ac:dyDescent="0.3">
      <c r="B667" s="33"/>
      <c r="C667" s="33"/>
      <c r="D667" s="33"/>
      <c r="E667" s="33"/>
      <c r="F667" s="33"/>
      <c r="G667" s="33"/>
      <c r="H667" s="33"/>
      <c r="I667" s="33"/>
      <c r="J667" s="34"/>
      <c r="K667" s="34"/>
    </row>
    <row r="668" spans="2:11" x14ac:dyDescent="0.3">
      <c r="B668" s="33"/>
      <c r="C668" s="33"/>
      <c r="D668" s="33"/>
      <c r="E668" s="33"/>
      <c r="F668" s="33"/>
      <c r="G668" s="33"/>
      <c r="H668" s="33"/>
      <c r="I668" s="33"/>
      <c r="J668" s="34"/>
      <c r="K668" s="34"/>
    </row>
    <row r="669" spans="2:11" x14ac:dyDescent="0.3">
      <c r="B669" s="33"/>
      <c r="C669" s="33"/>
      <c r="D669" s="33"/>
      <c r="E669" s="33"/>
      <c r="F669" s="33"/>
      <c r="G669" s="33"/>
      <c r="H669" s="33"/>
      <c r="I669" s="33"/>
      <c r="J669" s="34"/>
      <c r="K669" s="34"/>
    </row>
    <row r="670" spans="2:11" x14ac:dyDescent="0.3">
      <c r="B670" s="33"/>
      <c r="C670" s="33"/>
      <c r="D670" s="33"/>
      <c r="E670" s="33"/>
      <c r="F670" s="33"/>
      <c r="G670" s="33"/>
      <c r="H670" s="33"/>
      <c r="I670" s="33"/>
      <c r="J670" s="34"/>
      <c r="K670" s="34"/>
    </row>
    <row r="671" spans="2:11" x14ac:dyDescent="0.3">
      <c r="B671" s="33"/>
      <c r="C671" s="33"/>
      <c r="D671" s="33"/>
      <c r="E671" s="33"/>
      <c r="F671" s="33"/>
      <c r="G671" s="33"/>
      <c r="H671" s="33"/>
      <c r="I671" s="33"/>
      <c r="J671" s="34"/>
      <c r="K671" s="34"/>
    </row>
    <row r="672" spans="2:11" x14ac:dyDescent="0.3">
      <c r="B672" s="33"/>
      <c r="C672" s="33"/>
      <c r="D672" s="33"/>
      <c r="E672" s="33"/>
      <c r="F672" s="33"/>
      <c r="G672" s="33"/>
      <c r="H672" s="33"/>
      <c r="I672" s="33"/>
      <c r="J672" s="34"/>
      <c r="K672" s="34"/>
    </row>
    <row r="673" spans="2:11" x14ac:dyDescent="0.3">
      <c r="B673" s="33"/>
      <c r="C673" s="33"/>
      <c r="D673" s="33"/>
      <c r="E673" s="33"/>
      <c r="F673" s="33"/>
      <c r="G673" s="33"/>
      <c r="H673" s="33"/>
      <c r="I673" s="33"/>
      <c r="J673" s="34"/>
      <c r="K673" s="34"/>
    </row>
    <row r="674" spans="2:11" x14ac:dyDescent="0.3">
      <c r="B674" s="33"/>
      <c r="C674" s="33"/>
      <c r="D674" s="33"/>
      <c r="E674" s="33"/>
      <c r="F674" s="33"/>
      <c r="G674" s="33"/>
      <c r="H674" s="33"/>
      <c r="I674" s="33"/>
      <c r="J674" s="34"/>
      <c r="K674" s="34"/>
    </row>
    <row r="675" spans="2:11" x14ac:dyDescent="0.3">
      <c r="B675" s="33"/>
      <c r="C675" s="33"/>
      <c r="D675" s="33"/>
      <c r="E675" s="33"/>
      <c r="F675" s="33"/>
      <c r="G675" s="33"/>
      <c r="H675" s="33"/>
      <c r="I675" s="33"/>
      <c r="J675" s="34"/>
      <c r="K675" s="34"/>
    </row>
    <row r="676" spans="2:11" x14ac:dyDescent="0.3">
      <c r="B676" s="33"/>
      <c r="C676" s="33"/>
      <c r="D676" s="33"/>
      <c r="E676" s="33"/>
      <c r="F676" s="33"/>
      <c r="G676" s="33"/>
      <c r="H676" s="33"/>
      <c r="I676" s="33"/>
      <c r="J676" s="34"/>
      <c r="K676" s="34"/>
    </row>
    <row r="677" spans="2:11" x14ac:dyDescent="0.3">
      <c r="B677" s="33"/>
      <c r="C677" s="33"/>
      <c r="D677" s="33"/>
      <c r="E677" s="33"/>
      <c r="F677" s="33"/>
      <c r="G677" s="33"/>
      <c r="H677" s="33"/>
      <c r="I677" s="33"/>
      <c r="J677" s="34"/>
      <c r="K677" s="34"/>
    </row>
    <row r="678" spans="2:11" x14ac:dyDescent="0.3">
      <c r="B678" s="33"/>
      <c r="C678" s="33"/>
      <c r="D678" s="33"/>
      <c r="E678" s="33"/>
      <c r="F678" s="33"/>
      <c r="G678" s="33"/>
      <c r="H678" s="33"/>
      <c r="I678" s="33"/>
      <c r="J678" s="34"/>
      <c r="K678" s="34"/>
    </row>
    <row r="679" spans="2:11" x14ac:dyDescent="0.3">
      <c r="B679" s="33"/>
      <c r="C679" s="33"/>
      <c r="D679" s="33"/>
      <c r="E679" s="33"/>
      <c r="F679" s="33"/>
      <c r="G679" s="33"/>
      <c r="H679" s="33"/>
      <c r="I679" s="33"/>
      <c r="J679" s="34"/>
      <c r="K679" s="34"/>
    </row>
    <row r="680" spans="2:11" x14ac:dyDescent="0.3">
      <c r="B680" s="33"/>
      <c r="C680" s="33"/>
      <c r="D680" s="33"/>
      <c r="E680" s="33"/>
      <c r="F680" s="33"/>
      <c r="G680" s="33"/>
      <c r="H680" s="33"/>
      <c r="I680" s="33"/>
      <c r="J680" s="34"/>
      <c r="K680" s="34"/>
    </row>
    <row r="681" spans="2:11" x14ac:dyDescent="0.3">
      <c r="B681" s="33"/>
      <c r="C681" s="33"/>
      <c r="D681" s="33"/>
      <c r="E681" s="33"/>
      <c r="F681" s="33"/>
      <c r="G681" s="33"/>
      <c r="H681" s="33"/>
      <c r="I681" s="33"/>
      <c r="J681" s="34"/>
      <c r="K681" s="34"/>
    </row>
    <row r="682" spans="2:11" x14ac:dyDescent="0.3">
      <c r="B682" s="33"/>
      <c r="C682" s="33"/>
      <c r="D682" s="33"/>
      <c r="E682" s="33"/>
      <c r="F682" s="33"/>
      <c r="G682" s="33"/>
      <c r="H682" s="33"/>
      <c r="I682" s="33"/>
      <c r="J682" s="34"/>
      <c r="K682" s="34"/>
    </row>
    <row r="683" spans="2:11" x14ac:dyDescent="0.3">
      <c r="B683" s="33"/>
      <c r="C683" s="33"/>
      <c r="D683" s="33"/>
      <c r="E683" s="33"/>
      <c r="F683" s="33"/>
      <c r="G683" s="33"/>
      <c r="H683" s="33"/>
      <c r="I683" s="33"/>
      <c r="J683" s="34"/>
      <c r="K683" s="34"/>
    </row>
    <row r="684" spans="2:11" x14ac:dyDescent="0.3">
      <c r="B684" s="33"/>
      <c r="C684" s="33"/>
      <c r="D684" s="33"/>
      <c r="E684" s="33"/>
      <c r="F684" s="33"/>
      <c r="G684" s="33"/>
      <c r="H684" s="33"/>
      <c r="I684" s="33"/>
      <c r="J684" s="34"/>
      <c r="K684" s="34"/>
    </row>
    <row r="685" spans="2:11" x14ac:dyDescent="0.3">
      <c r="B685" s="33"/>
      <c r="C685" s="33"/>
      <c r="D685" s="33"/>
      <c r="E685" s="33"/>
      <c r="F685" s="33"/>
      <c r="G685" s="33"/>
      <c r="H685" s="33"/>
      <c r="I685" s="33"/>
      <c r="J685" s="34"/>
      <c r="K685" s="34"/>
    </row>
    <row r="686" spans="2:11" x14ac:dyDescent="0.3">
      <c r="B686" s="33"/>
      <c r="C686" s="33"/>
      <c r="D686" s="33"/>
      <c r="E686" s="33"/>
      <c r="F686" s="33"/>
      <c r="G686" s="33"/>
      <c r="H686" s="33"/>
      <c r="I686" s="33"/>
      <c r="J686" s="34"/>
      <c r="K686" s="34"/>
    </row>
    <row r="687" spans="2:11" x14ac:dyDescent="0.3">
      <c r="B687" s="33"/>
      <c r="C687" s="33"/>
      <c r="D687" s="33"/>
      <c r="E687" s="33"/>
      <c r="F687" s="33"/>
      <c r="G687" s="33"/>
      <c r="H687" s="33"/>
      <c r="I687" s="33"/>
      <c r="J687" s="34"/>
      <c r="K687" s="34"/>
    </row>
    <row r="688" spans="2:11" x14ac:dyDescent="0.3">
      <c r="B688" s="33"/>
      <c r="C688" s="33"/>
      <c r="D688" s="33"/>
      <c r="E688" s="33"/>
      <c r="F688" s="33"/>
      <c r="G688" s="33"/>
      <c r="H688" s="33"/>
      <c r="I688" s="33"/>
      <c r="J688" s="34"/>
      <c r="K688" s="34"/>
    </row>
    <row r="689" spans="2:11" x14ac:dyDescent="0.3">
      <c r="B689" s="33"/>
      <c r="C689" s="33"/>
      <c r="D689" s="33"/>
      <c r="E689" s="33"/>
      <c r="F689" s="33"/>
      <c r="G689" s="33"/>
      <c r="H689" s="33"/>
      <c r="I689" s="33"/>
      <c r="J689" s="34"/>
      <c r="K689" s="34"/>
    </row>
    <row r="690" spans="2:11" x14ac:dyDescent="0.3">
      <c r="B690" s="33"/>
      <c r="C690" s="33"/>
      <c r="D690" s="33"/>
      <c r="E690" s="33"/>
      <c r="F690" s="33"/>
      <c r="G690" s="33"/>
      <c r="H690" s="33"/>
      <c r="I690" s="33"/>
      <c r="J690" s="34"/>
      <c r="K690" s="34"/>
    </row>
    <row r="691" spans="2:11" x14ac:dyDescent="0.3">
      <c r="B691" s="33"/>
      <c r="C691" s="33"/>
      <c r="D691" s="33"/>
      <c r="E691" s="33"/>
      <c r="F691" s="33"/>
      <c r="G691" s="33"/>
      <c r="H691" s="33"/>
      <c r="I691" s="33"/>
      <c r="J691" s="34"/>
      <c r="K691" s="34"/>
    </row>
    <row r="692" spans="2:11" x14ac:dyDescent="0.3">
      <c r="B692" s="33"/>
      <c r="C692" s="33"/>
      <c r="D692" s="33"/>
      <c r="E692" s="33"/>
      <c r="F692" s="33"/>
      <c r="G692" s="33"/>
      <c r="H692" s="33"/>
      <c r="I692" s="33"/>
      <c r="J692" s="34"/>
      <c r="K692" s="34"/>
    </row>
    <row r="693" spans="2:11" x14ac:dyDescent="0.3">
      <c r="B693" s="33"/>
      <c r="C693" s="33"/>
      <c r="D693" s="33"/>
      <c r="E693" s="33"/>
      <c r="F693" s="33"/>
      <c r="G693" s="33"/>
      <c r="H693" s="33"/>
      <c r="I693" s="33"/>
      <c r="J693" s="34"/>
      <c r="K693" s="34"/>
    </row>
    <row r="694" spans="2:11" x14ac:dyDescent="0.3">
      <c r="B694" s="33"/>
      <c r="C694" s="33"/>
      <c r="D694" s="33"/>
      <c r="E694" s="33"/>
      <c r="F694" s="33"/>
      <c r="G694" s="33"/>
      <c r="H694" s="33"/>
      <c r="I694" s="33"/>
      <c r="J694" s="34"/>
      <c r="K694" s="34"/>
    </row>
    <row r="695" spans="2:11" x14ac:dyDescent="0.3">
      <c r="B695" s="33"/>
      <c r="C695" s="33"/>
      <c r="D695" s="33"/>
      <c r="E695" s="33"/>
      <c r="F695" s="33"/>
      <c r="G695" s="33"/>
      <c r="H695" s="33"/>
      <c r="I695" s="33"/>
      <c r="J695" s="34"/>
      <c r="K695" s="34"/>
    </row>
    <row r="696" spans="2:11" x14ac:dyDescent="0.3">
      <c r="B696" s="33"/>
      <c r="C696" s="33"/>
      <c r="D696" s="33"/>
      <c r="E696" s="33"/>
      <c r="F696" s="33"/>
      <c r="G696" s="33"/>
      <c r="H696" s="33"/>
      <c r="I696" s="33"/>
      <c r="J696" s="34"/>
      <c r="K696" s="34"/>
    </row>
    <row r="697" spans="2:11" x14ac:dyDescent="0.3">
      <c r="B697" s="33"/>
      <c r="C697" s="33"/>
      <c r="D697" s="33"/>
      <c r="E697" s="33"/>
      <c r="F697" s="33"/>
      <c r="G697" s="33"/>
      <c r="H697" s="33"/>
      <c r="I697" s="33"/>
      <c r="J697" s="34"/>
      <c r="K697" s="34"/>
    </row>
    <row r="698" spans="2:11" x14ac:dyDescent="0.3">
      <c r="B698" s="33"/>
      <c r="C698" s="33"/>
      <c r="D698" s="33"/>
      <c r="E698" s="33"/>
      <c r="F698" s="33"/>
      <c r="G698" s="33"/>
      <c r="H698" s="33"/>
      <c r="I698" s="33"/>
      <c r="J698" s="34"/>
      <c r="K698" s="34"/>
    </row>
    <row r="699" spans="2:11" x14ac:dyDescent="0.3">
      <c r="B699" s="33"/>
      <c r="C699" s="33"/>
      <c r="D699" s="33"/>
      <c r="E699" s="33"/>
      <c r="F699" s="33"/>
      <c r="G699" s="33"/>
      <c r="H699" s="33"/>
      <c r="I699" s="33"/>
      <c r="J699" s="34"/>
      <c r="K699" s="34"/>
    </row>
    <row r="700" spans="2:11" x14ac:dyDescent="0.3">
      <c r="B700" s="33"/>
      <c r="C700" s="33"/>
      <c r="D700" s="33"/>
      <c r="E700" s="33"/>
      <c r="F700" s="33"/>
      <c r="G700" s="33"/>
      <c r="H700" s="33"/>
      <c r="I700" s="33"/>
      <c r="J700" s="34"/>
      <c r="K700" s="34"/>
    </row>
    <row r="701" spans="2:11" x14ac:dyDescent="0.3">
      <c r="B701" s="33"/>
      <c r="C701" s="33"/>
      <c r="D701" s="33"/>
      <c r="E701" s="33"/>
      <c r="F701" s="33"/>
      <c r="G701" s="33"/>
      <c r="H701" s="33"/>
      <c r="I701" s="33"/>
      <c r="J701" s="34"/>
      <c r="K701" s="34"/>
    </row>
    <row r="702" spans="2:11" x14ac:dyDescent="0.3">
      <c r="B702" s="33"/>
      <c r="C702" s="33"/>
      <c r="D702" s="33"/>
      <c r="E702" s="33"/>
      <c r="F702" s="33"/>
      <c r="G702" s="33"/>
      <c r="H702" s="33"/>
      <c r="I702" s="33"/>
      <c r="J702" s="34"/>
      <c r="K702" s="34"/>
    </row>
    <row r="703" spans="2:11" x14ac:dyDescent="0.3">
      <c r="B703" s="33"/>
      <c r="C703" s="33"/>
      <c r="D703" s="33"/>
      <c r="E703" s="33"/>
      <c r="F703" s="33"/>
      <c r="G703" s="33"/>
      <c r="H703" s="33"/>
      <c r="I703" s="33"/>
      <c r="J703" s="34"/>
      <c r="K703" s="34"/>
    </row>
    <row r="704" spans="2:11" x14ac:dyDescent="0.3">
      <c r="B704" s="33"/>
      <c r="C704" s="33"/>
      <c r="D704" s="33"/>
      <c r="E704" s="33"/>
      <c r="F704" s="33"/>
      <c r="G704" s="33"/>
      <c r="H704" s="33"/>
      <c r="I704" s="33"/>
      <c r="J704" s="34"/>
      <c r="K704" s="34"/>
    </row>
    <row r="705" spans="2:11" x14ac:dyDescent="0.3">
      <c r="B705" s="33"/>
      <c r="C705" s="33"/>
      <c r="D705" s="33"/>
      <c r="E705" s="33"/>
      <c r="F705" s="33"/>
      <c r="G705" s="33"/>
      <c r="H705" s="33"/>
      <c r="I705" s="33"/>
      <c r="J705" s="34"/>
      <c r="K705" s="34"/>
    </row>
    <row r="706" spans="2:11" x14ac:dyDescent="0.3">
      <c r="B706" s="33"/>
      <c r="C706" s="33"/>
      <c r="D706" s="33"/>
      <c r="E706" s="33"/>
      <c r="F706" s="33"/>
      <c r="G706" s="33"/>
      <c r="H706" s="33"/>
      <c r="I706" s="33"/>
      <c r="J706" s="34"/>
      <c r="K706" s="34"/>
    </row>
    <row r="707" spans="2:11" x14ac:dyDescent="0.3">
      <c r="B707" s="33"/>
      <c r="C707" s="33"/>
      <c r="D707" s="33"/>
      <c r="E707" s="33"/>
      <c r="F707" s="33"/>
      <c r="G707" s="33"/>
      <c r="H707" s="33"/>
      <c r="I707" s="33"/>
      <c r="J707" s="34"/>
      <c r="K707" s="34"/>
    </row>
    <row r="708" spans="2:11" x14ac:dyDescent="0.3">
      <c r="B708" s="33"/>
      <c r="C708" s="33"/>
      <c r="D708" s="33"/>
      <c r="E708" s="33"/>
      <c r="F708" s="33"/>
      <c r="G708" s="33"/>
      <c r="H708" s="33"/>
      <c r="I708" s="33"/>
      <c r="J708" s="34"/>
      <c r="K708" s="34"/>
    </row>
    <row r="709" spans="2:11" x14ac:dyDescent="0.3">
      <c r="B709" s="33"/>
      <c r="C709" s="33"/>
      <c r="D709" s="33"/>
      <c r="E709" s="33"/>
      <c r="F709" s="33"/>
      <c r="G709" s="33"/>
      <c r="H709" s="33"/>
      <c r="I709" s="33"/>
      <c r="J709" s="34"/>
      <c r="K709" s="34"/>
    </row>
    <row r="710" spans="2:11" x14ac:dyDescent="0.3">
      <c r="B710" s="33"/>
      <c r="C710" s="33"/>
      <c r="D710" s="33"/>
      <c r="E710" s="33"/>
      <c r="F710" s="33"/>
      <c r="G710" s="33"/>
      <c r="H710" s="33"/>
      <c r="I710" s="33"/>
      <c r="J710" s="34"/>
      <c r="K710" s="34"/>
    </row>
    <row r="711" spans="2:11" x14ac:dyDescent="0.3">
      <c r="B711" s="33"/>
      <c r="C711" s="33"/>
      <c r="D711" s="33"/>
      <c r="E711" s="33"/>
      <c r="F711" s="33"/>
      <c r="G711" s="33"/>
      <c r="H711" s="33"/>
      <c r="I711" s="33"/>
      <c r="J711" s="34"/>
      <c r="K711" s="34"/>
    </row>
    <row r="712" spans="2:11" x14ac:dyDescent="0.3">
      <c r="B712" s="33"/>
      <c r="C712" s="33"/>
      <c r="D712" s="33"/>
      <c r="E712" s="33"/>
      <c r="F712" s="33"/>
      <c r="G712" s="33"/>
      <c r="H712" s="33"/>
      <c r="I712" s="33"/>
      <c r="J712" s="34"/>
      <c r="K712" s="34"/>
    </row>
    <row r="713" spans="2:11" x14ac:dyDescent="0.3">
      <c r="B713" s="33"/>
      <c r="C713" s="33"/>
      <c r="D713" s="33"/>
      <c r="E713" s="33"/>
      <c r="F713" s="33"/>
      <c r="G713" s="33"/>
      <c r="H713" s="33"/>
      <c r="I713" s="33"/>
      <c r="J713" s="34"/>
      <c r="K713" s="34"/>
    </row>
    <row r="714" spans="2:11" x14ac:dyDescent="0.3">
      <c r="B714" s="33"/>
      <c r="C714" s="33"/>
      <c r="D714" s="33"/>
      <c r="E714" s="33"/>
      <c r="F714" s="33"/>
      <c r="G714" s="33"/>
      <c r="H714" s="33"/>
      <c r="I714" s="33"/>
      <c r="J714" s="34"/>
      <c r="K714" s="34"/>
    </row>
    <row r="715" spans="2:11" x14ac:dyDescent="0.3">
      <c r="B715" s="33"/>
      <c r="C715" s="33"/>
      <c r="D715" s="33"/>
      <c r="E715" s="33"/>
      <c r="F715" s="33"/>
      <c r="G715" s="33"/>
      <c r="H715" s="33"/>
      <c r="I715" s="33"/>
      <c r="J715" s="34"/>
      <c r="K715" s="34"/>
    </row>
    <row r="716" spans="2:11" x14ac:dyDescent="0.3">
      <c r="B716" s="33"/>
      <c r="C716" s="33"/>
      <c r="D716" s="33"/>
      <c r="E716" s="33"/>
      <c r="F716" s="33"/>
      <c r="G716" s="33"/>
      <c r="H716" s="33"/>
      <c r="I716" s="33"/>
      <c r="J716" s="34"/>
      <c r="K716" s="34"/>
    </row>
    <row r="717" spans="2:11" x14ac:dyDescent="0.3">
      <c r="B717" s="33"/>
      <c r="C717" s="33"/>
      <c r="D717" s="33"/>
      <c r="E717" s="33"/>
      <c r="F717" s="33"/>
      <c r="G717" s="33"/>
      <c r="H717" s="33"/>
      <c r="I717" s="33"/>
      <c r="J717" s="34"/>
      <c r="K717" s="34"/>
    </row>
    <row r="718" spans="2:11" x14ac:dyDescent="0.3">
      <c r="B718" s="33"/>
      <c r="C718" s="33"/>
      <c r="D718" s="33"/>
      <c r="E718" s="33"/>
      <c r="F718" s="33"/>
      <c r="G718" s="33"/>
      <c r="H718" s="33"/>
      <c r="I718" s="33"/>
      <c r="J718" s="34"/>
      <c r="K718" s="34"/>
    </row>
  </sheetData>
  <sheetProtection algorithmName="SHA-512" hashValue="dIIWEFD6imswlOgJ+RzcMbe5DoJG5oxh5A3KxfXvyli4CsvC49+HQu89WIvbJR8Z3OlqIhzWjiKr2bMyOuMIrg==" saltValue="I+NIgrq5qexaRbZl0WgkSA==" spinCount="100000" sheet="1" selectLockedCells="1"/>
  <conditionalFormatting sqref="E8:E496">
    <cfRule type="expression" dxfId="4" priority="21">
      <formula>IF(OR($D8="Myself + All Dependents (select if you have no dependents)", $D8="Children Only", $D8="Spouse/Domestic Partner &amp; Children"), FALSE, TRUE)</formula>
    </cfRule>
  </conditionalFormatting>
  <conditionalFormatting sqref="G8:G496">
    <cfRule type="expression" dxfId="3" priority="3">
      <formula>IF(OR($F8="Covered Under Another Employer", $F8="Covered Under Spouse/Domestic Partner/Parent")=TRUE, FALSE, TRUE)</formula>
    </cfRule>
  </conditionalFormatting>
  <conditionalFormatting sqref="I8:I496">
    <cfRule type="expression" dxfId="2" priority="1">
      <formula>IF(OR($H8="Myself + All Dependents (select if you have no dependents)", $H8="Children Only", $H8="Spouse/Domestic Partner &amp; Children"), FALSE, TRUE)</formula>
    </cfRule>
  </conditionalFormatting>
  <conditionalFormatting sqref="K8:K496">
    <cfRule type="expression" dxfId="1" priority="5">
      <formula>IF(OR($J8="Covered Under Spouse/Domestic Partner/Parent", $J8="Covered Under Another Employer")=TRUE, FALSE, TRUE)</formula>
    </cfRule>
  </conditionalFormatting>
  <dataValidations count="5">
    <dataValidation type="custom" allowBlank="1" showInputMessage="1" showErrorMessage="1" sqref="B497:I718 B720:I1048576" xr:uid="{270B8B1E-2AB8-48EA-B159-B7B913451F29}">
      <formula1>IF(B497="", TRUE, IF(ISERROR(SUMPRODUCT(SEARCH(MID(B497, ROW(INDIRECT("1:"&amp;LEN(B497))),1),"0123456789abcdefghijklmnopqrstuvwxyz '/-,."))), FALSE, TRUE))</formula1>
    </dataValidation>
    <dataValidation type="custom" allowBlank="1" showInputMessage="1" showErrorMessage="1" errorTitle="Invalid Selection" error="Must be a 9-digit numeric entry." sqref="C8:C496" xr:uid="{D6F5EF42-1ACF-43AD-A5E7-EA92BCCBAEB1}">
      <formula1>AND(LEN(C8)&lt;10, LEN(C8)&gt;6, ISNUMBER(C8))</formula1>
    </dataValidation>
    <dataValidation type="list" allowBlank="1" showInputMessage="1" showErrorMessage="1" errorTitle="Invalid Selection" error="Select an option from the drop-down list." sqref="H8:H496 D8:D451 D456:D496" xr:uid="{B62E272B-9A7C-4AA7-9FE9-FDCCF39A063D}">
      <formula1>Waiver_Type</formula1>
    </dataValidation>
    <dataValidation type="list" allowBlank="1" showInputMessage="1" showErrorMessage="1" errorTitle="Invalid Selection" error="Select an option from the drop-down list." sqref="F8:F496 J8:J496" xr:uid="{40B030B1-A300-480E-BC0F-32197FE054E3}">
      <formula1>Waiving_Reasons</formula1>
    </dataValidation>
    <dataValidation allowBlank="1" showInputMessage="1" showErrorMessage="1" errorTitle="Invalid Selection" error="Select an option from the drop-down list." sqref="G8:G496 K8:K496 E8:E496 I8:I496" xr:uid="{10489CDC-86D6-4E91-BF46-4BA080ADDCD6}"/>
  </dataValidations>
  <pageMargins left="0.25" right="0.25" top="0.4" bottom="0.48" header="0.3" footer="0.3"/>
  <pageSetup scale="74" orientation="landscape" r:id="rId1"/>
  <headerFooter>
    <oddFooter>&amp;L&amp;"Calibri,Regular"&amp;8CC 0571 Eff. 7/1/2025_CC.1276_Census Enrollment_New Business&amp;R&amp;"Calibri,Regular"&amp;8CaliforniaChoice, a division of  CHOICE Administrators Insurance Services, Inc. 
CDI Entity License #0B42994</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47246-0AB0-4749-89DD-67AEA20480D8}">
  <sheetPr codeName="Sheet4">
    <tabColor theme="0" tint="-0.499984740745262"/>
  </sheetPr>
  <dimension ref="A1:U130"/>
  <sheetViews>
    <sheetView zoomScale="80" zoomScaleNormal="80" workbookViewId="0">
      <selection activeCell="A33" sqref="A33"/>
    </sheetView>
  </sheetViews>
  <sheetFormatPr defaultRowHeight="14.5" x14ac:dyDescent="0.35"/>
  <cols>
    <col min="1" max="1" width="62" customWidth="1"/>
    <col min="2" max="2" width="19.1796875" bestFit="1" customWidth="1"/>
    <col min="3" max="3" width="21.453125" bestFit="1" customWidth="1"/>
    <col min="4" max="4" width="41.26953125" customWidth="1"/>
    <col min="5" max="5" width="34.54296875" customWidth="1"/>
    <col min="6" max="6" width="38.26953125" customWidth="1"/>
    <col min="7" max="7" width="44.81640625" customWidth="1"/>
    <col min="8" max="8" width="48.54296875" bestFit="1" customWidth="1"/>
    <col min="9" max="9" width="44" bestFit="1" customWidth="1"/>
    <col min="10" max="10" width="20.81640625" customWidth="1"/>
    <col min="11" max="11" width="27.453125" customWidth="1"/>
    <col min="12" max="12" width="45.26953125" bestFit="1" customWidth="1"/>
    <col min="13" max="13" width="17.26953125" customWidth="1"/>
    <col min="14" max="18" width="24.54296875" customWidth="1"/>
  </cols>
  <sheetData>
    <row r="1" spans="1:17" x14ac:dyDescent="0.35">
      <c r="A1" t="s">
        <v>7</v>
      </c>
    </row>
    <row r="2" spans="1:17" ht="15" thickBot="1" x14ac:dyDescent="0.4">
      <c r="L2" s="42" t="s">
        <v>342</v>
      </c>
    </row>
    <row r="3" spans="1:17" ht="17" thickBot="1" x14ac:dyDescent="0.4">
      <c r="A3" s="45"/>
      <c r="B3" s="14" t="s">
        <v>56</v>
      </c>
      <c r="C3" s="14" t="s">
        <v>57</v>
      </c>
      <c r="D3" s="14" t="s">
        <v>58</v>
      </c>
      <c r="E3" s="14" t="s">
        <v>59</v>
      </c>
      <c r="F3" s="14" t="s">
        <v>60</v>
      </c>
      <c r="G3" s="14" t="s">
        <v>67</v>
      </c>
      <c r="H3" s="51" t="s">
        <v>316</v>
      </c>
      <c r="I3" s="51" t="s">
        <v>321</v>
      </c>
      <c r="J3" s="14" t="s">
        <v>43</v>
      </c>
      <c r="K3" s="14" t="s">
        <v>312</v>
      </c>
      <c r="L3" s="23" t="s">
        <v>311</v>
      </c>
      <c r="M3" s="23" t="s">
        <v>199</v>
      </c>
      <c r="N3" s="23" t="s">
        <v>200</v>
      </c>
      <c r="O3" s="23" t="s">
        <v>201</v>
      </c>
      <c r="P3" s="23" t="s">
        <v>202</v>
      </c>
      <c r="Q3" s="23" t="s">
        <v>203</v>
      </c>
    </row>
    <row r="4" spans="1:17" ht="17" thickBot="1" x14ac:dyDescent="0.4">
      <c r="A4" s="44"/>
      <c r="B4" s="96" t="s">
        <v>405</v>
      </c>
      <c r="C4" s="96" t="s">
        <v>405</v>
      </c>
      <c r="D4" s="96" t="s">
        <v>405</v>
      </c>
      <c r="E4" s="96" t="s">
        <v>405</v>
      </c>
      <c r="F4" t="s">
        <v>41</v>
      </c>
      <c r="G4" t="s">
        <v>68</v>
      </c>
      <c r="H4" s="50" t="s">
        <v>318</v>
      </c>
      <c r="I4" s="50" t="s">
        <v>341</v>
      </c>
      <c r="J4" t="s">
        <v>44</v>
      </c>
      <c r="K4" s="28">
        <v>46023</v>
      </c>
      <c r="L4" s="23" t="s">
        <v>204</v>
      </c>
      <c r="M4" s="23" t="s">
        <v>205</v>
      </c>
      <c r="N4" s="23" t="s">
        <v>206</v>
      </c>
      <c r="O4" s="23" t="s">
        <v>207</v>
      </c>
      <c r="P4" s="23" t="s">
        <v>208</v>
      </c>
      <c r="Q4" s="23" t="s">
        <v>209</v>
      </c>
    </row>
    <row r="5" spans="1:17" ht="17" thickBot="1" x14ac:dyDescent="0.4">
      <c r="A5" s="44"/>
      <c r="B5" t="s">
        <v>400</v>
      </c>
      <c r="C5" t="s">
        <v>10</v>
      </c>
      <c r="D5" t="s">
        <v>401</v>
      </c>
      <c r="E5" t="s">
        <v>400</v>
      </c>
      <c r="F5" t="s">
        <v>42</v>
      </c>
      <c r="G5" t="s">
        <v>69</v>
      </c>
      <c r="H5" s="50" t="s">
        <v>319</v>
      </c>
      <c r="I5" s="50" t="s">
        <v>340</v>
      </c>
      <c r="J5" t="s">
        <v>199</v>
      </c>
      <c r="K5" s="28">
        <v>46054</v>
      </c>
      <c r="L5" s="23" t="s">
        <v>210</v>
      </c>
      <c r="M5" s="23" t="s">
        <v>211</v>
      </c>
      <c r="N5" s="23" t="s">
        <v>212</v>
      </c>
      <c r="O5" s="23" t="s">
        <v>213</v>
      </c>
      <c r="P5" s="23" t="s">
        <v>214</v>
      </c>
      <c r="Q5" s="23" t="s">
        <v>215</v>
      </c>
    </row>
    <row r="6" spans="1:17" ht="17" thickBot="1" x14ac:dyDescent="0.4">
      <c r="A6" s="44"/>
      <c r="B6" t="s">
        <v>10</v>
      </c>
      <c r="C6" t="s">
        <v>11</v>
      </c>
      <c r="D6" t="s">
        <v>402</v>
      </c>
      <c r="E6" t="s">
        <v>11</v>
      </c>
      <c r="H6" s="50" t="s">
        <v>317</v>
      </c>
      <c r="I6" s="50" t="s">
        <v>322</v>
      </c>
      <c r="J6" t="s">
        <v>205</v>
      </c>
      <c r="K6" s="28">
        <v>46082</v>
      </c>
      <c r="L6" s="23" t="s">
        <v>216</v>
      </c>
      <c r="M6" s="23" t="s">
        <v>217</v>
      </c>
      <c r="N6" s="23" t="s">
        <v>218</v>
      </c>
      <c r="O6" s="23" t="s">
        <v>219</v>
      </c>
      <c r="P6" s="23" t="s">
        <v>220</v>
      </c>
      <c r="Q6" s="23" t="s">
        <v>221</v>
      </c>
    </row>
    <row r="7" spans="1:17" ht="17" thickBot="1" x14ac:dyDescent="0.4">
      <c r="A7" s="44"/>
      <c r="B7" t="s">
        <v>11</v>
      </c>
      <c r="D7" t="s">
        <v>11</v>
      </c>
      <c r="F7" s="51" t="s">
        <v>397</v>
      </c>
      <c r="G7" s="51" t="s">
        <v>408</v>
      </c>
      <c r="H7" s="50" t="s">
        <v>320</v>
      </c>
      <c r="I7" s="50" t="s">
        <v>323</v>
      </c>
      <c r="J7" t="s">
        <v>211</v>
      </c>
      <c r="K7" s="28">
        <v>46113</v>
      </c>
      <c r="L7" s="27" t="s">
        <v>222</v>
      </c>
      <c r="M7" s="27" t="s">
        <v>223</v>
      </c>
      <c r="N7" s="23" t="s">
        <v>224</v>
      </c>
      <c r="O7" s="23" t="s">
        <v>225</v>
      </c>
      <c r="P7" s="27" t="s">
        <v>226</v>
      </c>
      <c r="Q7" s="27" t="s">
        <v>227</v>
      </c>
    </row>
    <row r="8" spans="1:17" ht="17" thickBot="1" x14ac:dyDescent="0.4">
      <c r="A8" s="44"/>
      <c r="F8" s="50" t="s">
        <v>5</v>
      </c>
      <c r="G8" s="50" t="s">
        <v>5</v>
      </c>
      <c r="I8" s="50" t="s">
        <v>324</v>
      </c>
      <c r="J8" t="s">
        <v>217</v>
      </c>
      <c r="K8" s="28">
        <v>46143</v>
      </c>
      <c r="L8" s="23" t="s">
        <v>228</v>
      </c>
      <c r="M8" s="23" t="s">
        <v>44</v>
      </c>
      <c r="N8" s="23" t="s">
        <v>229</v>
      </c>
      <c r="O8" s="23" t="s">
        <v>230</v>
      </c>
      <c r="P8" s="23" t="s">
        <v>231</v>
      </c>
      <c r="Q8" s="23" t="s">
        <v>232</v>
      </c>
    </row>
    <row r="9" spans="1:17" ht="17" thickBot="1" x14ac:dyDescent="0.4">
      <c r="A9" s="44"/>
      <c r="F9" s="50" t="s">
        <v>368</v>
      </c>
      <c r="G9" s="50" t="s">
        <v>407</v>
      </c>
      <c r="I9" s="50" t="s">
        <v>325</v>
      </c>
      <c r="J9" t="s">
        <v>223</v>
      </c>
      <c r="K9" s="28">
        <v>46174</v>
      </c>
      <c r="L9" s="23" t="s">
        <v>233</v>
      </c>
      <c r="M9" s="23" t="s">
        <v>234</v>
      </c>
      <c r="N9" s="23" t="s">
        <v>235</v>
      </c>
      <c r="O9" s="23" t="s">
        <v>236</v>
      </c>
      <c r="P9" s="23" t="s">
        <v>237</v>
      </c>
      <c r="Q9" s="23" t="s">
        <v>238</v>
      </c>
    </row>
    <row r="10" spans="1:17" ht="17" thickBot="1" x14ac:dyDescent="0.4">
      <c r="A10" s="44"/>
      <c r="J10" t="s">
        <v>234</v>
      </c>
      <c r="L10" s="23" t="s">
        <v>239</v>
      </c>
      <c r="M10" s="23" t="s">
        <v>240</v>
      </c>
      <c r="N10" s="23" t="s">
        <v>241</v>
      </c>
      <c r="O10" s="23" t="s">
        <v>242</v>
      </c>
      <c r="P10" s="23" t="s">
        <v>243</v>
      </c>
      <c r="Q10" s="23" t="s">
        <v>244</v>
      </c>
    </row>
    <row r="11" spans="1:17" ht="17" thickBot="1" x14ac:dyDescent="0.4">
      <c r="A11" s="44"/>
      <c r="J11" t="s">
        <v>240</v>
      </c>
      <c r="L11" s="23" t="s">
        <v>245</v>
      </c>
      <c r="M11" s="23" t="s">
        <v>246</v>
      </c>
      <c r="N11" s="23" t="s">
        <v>247</v>
      </c>
      <c r="O11" s="23" t="s">
        <v>248</v>
      </c>
      <c r="P11" s="23" t="s">
        <v>249</v>
      </c>
      <c r="Q11" s="23" t="s">
        <v>250</v>
      </c>
    </row>
    <row r="12" spans="1:17" ht="17" thickBot="1" x14ac:dyDescent="0.4">
      <c r="A12" s="44"/>
      <c r="J12" t="s">
        <v>246</v>
      </c>
      <c r="L12" s="27" t="s">
        <v>251</v>
      </c>
      <c r="M12" s="27" t="s">
        <v>252</v>
      </c>
      <c r="N12" s="23" t="s">
        <v>253</v>
      </c>
      <c r="O12" s="23" t="s">
        <v>254</v>
      </c>
      <c r="P12" s="23" t="s">
        <v>255</v>
      </c>
      <c r="Q12" s="23" t="s">
        <v>256</v>
      </c>
    </row>
    <row r="13" spans="1:17" ht="17" thickBot="1" x14ac:dyDescent="0.4">
      <c r="A13" s="44"/>
      <c r="J13" t="s">
        <v>252</v>
      </c>
      <c r="L13" s="23" t="s">
        <v>257</v>
      </c>
      <c r="M13" s="23" t="s">
        <v>258</v>
      </c>
      <c r="N13" s="23" t="s">
        <v>259</v>
      </c>
      <c r="O13" s="23" t="s">
        <v>260</v>
      </c>
      <c r="P13" s="27" t="s">
        <v>261</v>
      </c>
      <c r="Q13" s="27" t="s">
        <v>262</v>
      </c>
    </row>
    <row r="14" spans="1:17" ht="17" thickBot="1" x14ac:dyDescent="0.4">
      <c r="A14" s="44"/>
      <c r="J14" t="s">
        <v>258</v>
      </c>
      <c r="L14" s="23" t="s">
        <v>263</v>
      </c>
      <c r="M14" s="23" t="s">
        <v>264</v>
      </c>
      <c r="N14" s="23" t="s">
        <v>265</v>
      </c>
      <c r="O14" s="23" t="s">
        <v>266</v>
      </c>
      <c r="P14" s="23" t="s">
        <v>267</v>
      </c>
      <c r="Q14" s="23" t="s">
        <v>268</v>
      </c>
    </row>
    <row r="15" spans="1:17" ht="17" thickBot="1" x14ac:dyDescent="0.4">
      <c r="J15" t="s">
        <v>264</v>
      </c>
      <c r="L15" s="27" t="s">
        <v>269</v>
      </c>
      <c r="M15" s="27" t="s">
        <v>270</v>
      </c>
      <c r="N15" s="23" t="s">
        <v>271</v>
      </c>
      <c r="O15" s="23" t="s">
        <v>272</v>
      </c>
      <c r="P15" s="23" t="s">
        <v>273</v>
      </c>
      <c r="Q15" s="23" t="s">
        <v>274</v>
      </c>
    </row>
    <row r="16" spans="1:17" ht="17" thickBot="1" x14ac:dyDescent="0.4">
      <c r="A16" s="14" t="s">
        <v>61</v>
      </c>
      <c r="B16" s="14" t="s">
        <v>62</v>
      </c>
      <c r="C16" s="14" t="s">
        <v>63</v>
      </c>
      <c r="D16" s="14" t="s">
        <v>38</v>
      </c>
      <c r="E16" s="14" t="s">
        <v>64</v>
      </c>
      <c r="F16" s="14" t="s">
        <v>65</v>
      </c>
      <c r="G16" s="51" t="s">
        <v>355</v>
      </c>
      <c r="H16" s="51" t="s">
        <v>356</v>
      </c>
      <c r="J16" t="s">
        <v>270</v>
      </c>
      <c r="L16" s="23" t="s">
        <v>275</v>
      </c>
      <c r="M16" s="23" t="s">
        <v>276</v>
      </c>
      <c r="N16" s="23" t="s">
        <v>277</v>
      </c>
      <c r="O16" s="23" t="s">
        <v>278</v>
      </c>
      <c r="P16" s="23" t="s">
        <v>279</v>
      </c>
      <c r="Q16" s="23" t="s">
        <v>280</v>
      </c>
    </row>
    <row r="17" spans="1:17" ht="17" thickBot="1" x14ac:dyDescent="0.4">
      <c r="A17" t="s">
        <v>5</v>
      </c>
      <c r="B17" t="s">
        <v>23</v>
      </c>
      <c r="C17" t="s">
        <v>26</v>
      </c>
      <c r="D17" t="s">
        <v>25</v>
      </c>
      <c r="E17" t="s">
        <v>36</v>
      </c>
      <c r="F17" t="s">
        <v>30</v>
      </c>
      <c r="G17" s="50" t="s">
        <v>352</v>
      </c>
      <c r="H17" s="50" t="s">
        <v>352</v>
      </c>
      <c r="J17" t="s">
        <v>282</v>
      </c>
      <c r="L17" s="23" t="s">
        <v>281</v>
      </c>
      <c r="M17" s="23" t="s">
        <v>282</v>
      </c>
      <c r="N17" s="23" t="s">
        <v>283</v>
      </c>
      <c r="O17" s="23" t="s">
        <v>284</v>
      </c>
      <c r="P17" s="27" t="s">
        <v>285</v>
      </c>
      <c r="Q17" s="27" t="s">
        <v>286</v>
      </c>
    </row>
    <row r="18" spans="1:17" ht="17" thickBot="1" x14ac:dyDescent="0.4">
      <c r="A18" t="s">
        <v>6</v>
      </c>
      <c r="B18" t="s">
        <v>24</v>
      </c>
      <c r="C18" t="s">
        <v>14</v>
      </c>
      <c r="D18" t="s">
        <v>45</v>
      </c>
      <c r="E18" t="s">
        <v>37</v>
      </c>
      <c r="F18" t="s">
        <v>31</v>
      </c>
      <c r="G18" s="50" t="s">
        <v>357</v>
      </c>
      <c r="H18" s="50" t="s">
        <v>348</v>
      </c>
      <c r="J18" t="s">
        <v>288</v>
      </c>
      <c r="L18" s="23" t="s">
        <v>287</v>
      </c>
      <c r="M18" s="23" t="s">
        <v>288</v>
      </c>
      <c r="N18" s="23" t="s">
        <v>289</v>
      </c>
      <c r="O18" s="23" t="s">
        <v>290</v>
      </c>
      <c r="P18" s="23" t="s">
        <v>291</v>
      </c>
      <c r="Q18" s="23" t="s">
        <v>292</v>
      </c>
    </row>
    <row r="19" spans="1:17" ht="17" thickBot="1" x14ac:dyDescent="0.4">
      <c r="B19" t="s">
        <v>16</v>
      </c>
      <c r="C19" t="s">
        <v>16</v>
      </c>
      <c r="D19" t="s">
        <v>46</v>
      </c>
      <c r="F19" t="s">
        <v>32</v>
      </c>
      <c r="G19" s="50" t="s">
        <v>351</v>
      </c>
      <c r="H19" s="50" t="s">
        <v>350</v>
      </c>
      <c r="J19" t="s">
        <v>294</v>
      </c>
      <c r="L19" s="23" t="s">
        <v>293</v>
      </c>
      <c r="M19" s="23" t="s">
        <v>294</v>
      </c>
      <c r="N19" s="23" t="s">
        <v>295</v>
      </c>
      <c r="O19" s="23" t="s">
        <v>296</v>
      </c>
      <c r="P19" s="23" t="s">
        <v>297</v>
      </c>
      <c r="Q19" s="23" t="s">
        <v>298</v>
      </c>
    </row>
    <row r="20" spans="1:17" ht="17" thickBot="1" x14ac:dyDescent="0.4">
      <c r="C20" t="s">
        <v>15</v>
      </c>
      <c r="D20" t="s">
        <v>332</v>
      </c>
      <c r="F20" t="s">
        <v>33</v>
      </c>
      <c r="G20" s="50" t="s">
        <v>350</v>
      </c>
      <c r="J20" t="s">
        <v>300</v>
      </c>
      <c r="L20" s="23" t="s">
        <v>299</v>
      </c>
      <c r="M20" s="23" t="s">
        <v>300</v>
      </c>
      <c r="N20" s="23" t="s">
        <v>301</v>
      </c>
      <c r="O20" s="23" t="s">
        <v>302</v>
      </c>
      <c r="P20" s="23" t="s">
        <v>303</v>
      </c>
      <c r="Q20" s="23" t="s">
        <v>304</v>
      </c>
    </row>
    <row r="21" spans="1:17" ht="33.5" thickBot="1" x14ac:dyDescent="0.4">
      <c r="D21" t="s">
        <v>39</v>
      </c>
      <c r="F21" t="s">
        <v>34</v>
      </c>
      <c r="J21" t="s">
        <v>306</v>
      </c>
      <c r="L21" s="23" t="s">
        <v>305</v>
      </c>
      <c r="M21" s="23" t="s">
        <v>306</v>
      </c>
      <c r="N21" s="27" t="s">
        <v>307</v>
      </c>
      <c r="O21" s="27" t="s">
        <v>308</v>
      </c>
      <c r="P21" s="23" t="s">
        <v>309</v>
      </c>
      <c r="Q21" s="23" t="s">
        <v>310</v>
      </c>
    </row>
    <row r="22" spans="1:17" x14ac:dyDescent="0.35">
      <c r="A22" s="14" t="s">
        <v>511</v>
      </c>
      <c r="D22" t="s">
        <v>339</v>
      </c>
      <c r="F22" t="s">
        <v>35</v>
      </c>
      <c r="J22" t="s">
        <v>201</v>
      </c>
    </row>
    <row r="23" spans="1:17" x14ac:dyDescent="0.35">
      <c r="A23" t="s">
        <v>512</v>
      </c>
      <c r="D23" t="s">
        <v>47</v>
      </c>
      <c r="J23" t="s">
        <v>207</v>
      </c>
    </row>
    <row r="24" spans="1:17" x14ac:dyDescent="0.35">
      <c r="A24" t="s">
        <v>513</v>
      </c>
      <c r="J24" t="s">
        <v>213</v>
      </c>
    </row>
    <row r="25" spans="1:17" x14ac:dyDescent="0.35">
      <c r="A25" t="s">
        <v>514</v>
      </c>
      <c r="J25" t="s">
        <v>219</v>
      </c>
    </row>
    <row r="26" spans="1:17" x14ac:dyDescent="0.35">
      <c r="A26" t="s">
        <v>515</v>
      </c>
      <c r="B26" s="43"/>
      <c r="C26" s="48" t="s">
        <v>365</v>
      </c>
      <c r="D26" s="14" t="s">
        <v>66</v>
      </c>
      <c r="E26" s="14"/>
      <c r="G26" s="51" t="s">
        <v>393</v>
      </c>
      <c r="H26" s="51" t="s">
        <v>394</v>
      </c>
      <c r="J26" t="s">
        <v>225</v>
      </c>
    </row>
    <row r="27" spans="1:17" x14ac:dyDescent="0.35">
      <c r="A27" s="44"/>
      <c r="B27" s="44"/>
      <c r="C27" s="49" t="s">
        <v>52</v>
      </c>
      <c r="D27" t="s">
        <v>373</v>
      </c>
      <c r="E27" s="1"/>
      <c r="G27" s="120" t="s">
        <v>14</v>
      </c>
      <c r="H27" s="50" t="s">
        <v>395</v>
      </c>
      <c r="J27" t="s">
        <v>230</v>
      </c>
    </row>
    <row r="28" spans="1:17" x14ac:dyDescent="0.35">
      <c r="A28" s="44"/>
      <c r="B28" s="44"/>
      <c r="C28" s="49" t="s">
        <v>53</v>
      </c>
      <c r="D28" t="s">
        <v>374</v>
      </c>
      <c r="E28" s="1" t="s">
        <v>491</v>
      </c>
      <c r="F28" s="1" t="s">
        <v>492</v>
      </c>
      <c r="G28" s="120" t="s">
        <v>16</v>
      </c>
      <c r="H28" s="50" t="s">
        <v>396</v>
      </c>
      <c r="J28" t="s">
        <v>236</v>
      </c>
    </row>
    <row r="29" spans="1:17" x14ac:dyDescent="0.35">
      <c r="A29" s="14" t="s">
        <v>528</v>
      </c>
      <c r="B29" s="44"/>
      <c r="C29" s="49" t="s">
        <v>54</v>
      </c>
      <c r="D29" s="43"/>
      <c r="E29" t="s">
        <v>493</v>
      </c>
      <c r="F29" t="s">
        <v>494</v>
      </c>
      <c r="G29" s="120" t="s">
        <v>431</v>
      </c>
      <c r="J29" t="s">
        <v>242</v>
      </c>
    </row>
    <row r="30" spans="1:17" x14ac:dyDescent="0.35">
      <c r="A30" t="s">
        <v>525</v>
      </c>
      <c r="B30" s="44"/>
      <c r="C30" s="49" t="s">
        <v>55</v>
      </c>
      <c r="D30" s="44"/>
      <c r="E30" s="164" t="s">
        <v>495</v>
      </c>
      <c r="F30" s="164" t="s">
        <v>496</v>
      </c>
      <c r="G30" s="120" t="s">
        <v>432</v>
      </c>
      <c r="J30" t="s">
        <v>248</v>
      </c>
    </row>
    <row r="31" spans="1:17" x14ac:dyDescent="0.35">
      <c r="A31" t="s">
        <v>526</v>
      </c>
      <c r="B31" s="44"/>
      <c r="C31" s="50" t="s">
        <v>49</v>
      </c>
      <c r="D31" s="44"/>
      <c r="E31" s="164" t="s">
        <v>497</v>
      </c>
      <c r="F31" s="164" t="s">
        <v>498</v>
      </c>
      <c r="G31" s="120" t="s">
        <v>15</v>
      </c>
      <c r="J31" t="s">
        <v>254</v>
      </c>
    </row>
    <row r="32" spans="1:17" x14ac:dyDescent="0.35">
      <c r="A32" t="s">
        <v>539</v>
      </c>
      <c r="B32" s="44"/>
      <c r="C32" s="50" t="s">
        <v>48</v>
      </c>
      <c r="D32" s="44"/>
      <c r="E32" s="164" t="s">
        <v>499</v>
      </c>
      <c r="F32" s="164" t="s">
        <v>500</v>
      </c>
      <c r="G32" s="120"/>
      <c r="J32" t="s">
        <v>260</v>
      </c>
    </row>
    <row r="33" spans="1:21" x14ac:dyDescent="0.35">
      <c r="A33" t="s">
        <v>527</v>
      </c>
      <c r="B33" s="44"/>
      <c r="C33" s="49" t="s">
        <v>50</v>
      </c>
      <c r="D33" s="44"/>
      <c r="E33" s="1" t="s">
        <v>501</v>
      </c>
      <c r="F33" s="1" t="s">
        <v>502</v>
      </c>
      <c r="G33" s="120" t="s">
        <v>433</v>
      </c>
      <c r="J33" t="s">
        <v>266</v>
      </c>
    </row>
    <row r="34" spans="1:21" x14ac:dyDescent="0.35">
      <c r="A34" s="44"/>
      <c r="B34" s="44"/>
      <c r="C34" s="49" t="s">
        <v>51</v>
      </c>
      <c r="E34" t="s">
        <v>503</v>
      </c>
      <c r="F34" t="s">
        <v>504</v>
      </c>
      <c r="G34" s="120" t="s">
        <v>434</v>
      </c>
      <c r="J34" t="s">
        <v>272</v>
      </c>
    </row>
    <row r="35" spans="1:21" x14ac:dyDescent="0.35">
      <c r="E35" t="s">
        <v>505</v>
      </c>
      <c r="F35" t="s">
        <v>506</v>
      </c>
      <c r="G35" s="120" t="s">
        <v>435</v>
      </c>
      <c r="J35" t="s">
        <v>278</v>
      </c>
    </row>
    <row r="36" spans="1:21" x14ac:dyDescent="0.35">
      <c r="E36" t="s">
        <v>507</v>
      </c>
      <c r="F36" s="164" t="s">
        <v>508</v>
      </c>
      <c r="G36" s="120" t="s">
        <v>436</v>
      </c>
      <c r="J36" t="s">
        <v>284</v>
      </c>
    </row>
    <row r="37" spans="1:21" x14ac:dyDescent="0.35">
      <c r="A37" s="44"/>
      <c r="B37" s="17"/>
      <c r="E37" t="s">
        <v>509</v>
      </c>
      <c r="F37" s="164" t="s">
        <v>510</v>
      </c>
      <c r="G37" s="120" t="s">
        <v>437</v>
      </c>
      <c r="J37" t="s">
        <v>290</v>
      </c>
    </row>
    <row r="38" spans="1:21" x14ac:dyDescent="0.35">
      <c r="A38" s="46"/>
      <c r="B38" s="2"/>
      <c r="C38" s="2"/>
      <c r="D38" s="2"/>
      <c r="E38" s="2"/>
      <c r="F38" s="3"/>
      <c r="G38" s="120" t="s">
        <v>418</v>
      </c>
      <c r="H38" s="2"/>
      <c r="I38" s="2"/>
      <c r="J38" t="s">
        <v>296</v>
      </c>
      <c r="K38" s="2"/>
      <c r="L38" s="2"/>
      <c r="M38" s="2"/>
      <c r="N38" s="15"/>
      <c r="O38" s="15"/>
      <c r="P38" s="15"/>
      <c r="Q38" s="2"/>
      <c r="R38" s="2"/>
      <c r="S38" s="2"/>
      <c r="T38" s="1"/>
      <c r="U38" s="2"/>
    </row>
    <row r="39" spans="1:21" x14ac:dyDescent="0.35">
      <c r="A39" s="46"/>
      <c r="B39" s="2"/>
      <c r="C39" s="2"/>
      <c r="D39" s="2"/>
      <c r="E39" s="2"/>
      <c r="F39" s="3"/>
      <c r="G39" s="120" t="s">
        <v>438</v>
      </c>
      <c r="H39" s="2"/>
      <c r="I39" s="2"/>
      <c r="J39" t="s">
        <v>302</v>
      </c>
      <c r="K39" s="2"/>
      <c r="L39" s="2"/>
      <c r="M39" s="2"/>
      <c r="N39" s="15"/>
      <c r="O39" s="15"/>
      <c r="P39" s="15"/>
      <c r="Q39" s="2"/>
      <c r="R39" s="2"/>
      <c r="S39" s="2"/>
      <c r="T39" s="1"/>
      <c r="U39" s="2"/>
    </row>
    <row r="40" spans="1:21" x14ac:dyDescent="0.35">
      <c r="A40" s="44"/>
      <c r="B40" s="2"/>
      <c r="C40" s="2"/>
      <c r="D40" s="2"/>
      <c r="E40" s="2"/>
      <c r="F40" s="3"/>
      <c r="G40" s="120" t="s">
        <v>439</v>
      </c>
      <c r="H40" s="2"/>
      <c r="I40" s="2"/>
      <c r="J40" t="s">
        <v>308</v>
      </c>
      <c r="K40" s="2"/>
      <c r="L40" s="2"/>
      <c r="M40" s="2"/>
      <c r="N40" s="15"/>
      <c r="O40" s="15"/>
      <c r="P40" s="16"/>
      <c r="Q40" s="16"/>
      <c r="R40" s="16"/>
      <c r="S40" s="16"/>
      <c r="T40" s="1"/>
      <c r="U40" s="2"/>
    </row>
    <row r="41" spans="1:21" x14ac:dyDescent="0.35">
      <c r="A41" s="46"/>
      <c r="B41" s="43"/>
      <c r="C41" s="43"/>
      <c r="D41" s="47"/>
      <c r="E41" s="165" t="s">
        <v>530</v>
      </c>
      <c r="F41" s="3"/>
      <c r="G41" s="120" t="s">
        <v>440</v>
      </c>
      <c r="H41" s="2"/>
      <c r="I41" s="2"/>
      <c r="J41" t="s">
        <v>203</v>
      </c>
      <c r="K41" s="2"/>
      <c r="L41" s="2"/>
      <c r="M41" s="2"/>
      <c r="N41" s="15"/>
      <c r="O41" s="15"/>
      <c r="P41" s="16"/>
      <c r="Q41" s="16"/>
      <c r="R41" s="16"/>
      <c r="S41" s="16"/>
      <c r="T41" s="1"/>
      <c r="U41" s="2"/>
    </row>
    <row r="42" spans="1:21" x14ac:dyDescent="0.35">
      <c r="A42" s="46"/>
      <c r="B42" s="46"/>
      <c r="C42" s="46"/>
      <c r="D42" s="46"/>
      <c r="E42" s="2" t="s">
        <v>531</v>
      </c>
      <c r="F42" s="3"/>
      <c r="G42" s="120" t="s">
        <v>441</v>
      </c>
      <c r="H42" s="2"/>
      <c r="I42" s="2"/>
      <c r="J42" t="s">
        <v>209</v>
      </c>
      <c r="K42" s="2"/>
      <c r="L42" s="2"/>
      <c r="M42" s="2"/>
      <c r="N42" s="15"/>
      <c r="O42" s="15"/>
      <c r="P42" s="15"/>
      <c r="Q42" s="2"/>
      <c r="R42" s="2"/>
      <c r="S42" s="2"/>
      <c r="T42" s="1"/>
      <c r="U42" s="2"/>
    </row>
    <row r="43" spans="1:21" x14ac:dyDescent="0.35">
      <c r="A43" s="2"/>
      <c r="B43" s="46"/>
      <c r="C43" s="46"/>
      <c r="D43" s="46"/>
      <c r="E43" s="2" t="s">
        <v>34</v>
      </c>
      <c r="F43" s="3"/>
      <c r="G43" s="120" t="s">
        <v>442</v>
      </c>
      <c r="H43" s="2"/>
      <c r="I43" s="2"/>
      <c r="J43" t="s">
        <v>215</v>
      </c>
      <c r="K43" s="2"/>
      <c r="L43" s="2"/>
      <c r="M43" s="2"/>
      <c r="N43" s="15"/>
      <c r="O43" s="15"/>
      <c r="P43" s="15"/>
      <c r="Q43" s="2"/>
      <c r="R43" s="2"/>
      <c r="S43" s="2"/>
      <c r="T43" s="1"/>
      <c r="U43" s="2"/>
    </row>
    <row r="44" spans="1:21" x14ac:dyDescent="0.35">
      <c r="A44" s="2"/>
      <c r="B44" s="46"/>
      <c r="C44" s="46"/>
      <c r="D44" s="46"/>
      <c r="E44" s="2" t="s">
        <v>532</v>
      </c>
      <c r="F44" s="3"/>
      <c r="G44" s="120" t="s">
        <v>443</v>
      </c>
      <c r="H44" s="2"/>
      <c r="I44" s="2"/>
      <c r="J44" t="s">
        <v>221</v>
      </c>
      <c r="K44" s="2"/>
      <c r="L44" s="2"/>
      <c r="M44" s="2"/>
      <c r="N44" s="15"/>
      <c r="O44" s="15"/>
      <c r="P44" s="15"/>
      <c r="Q44" s="2"/>
      <c r="R44" s="2"/>
      <c r="S44" s="2"/>
      <c r="T44" s="1"/>
      <c r="U44" s="2"/>
    </row>
    <row r="45" spans="1:21" x14ac:dyDescent="0.35">
      <c r="A45" s="2"/>
      <c r="B45" s="47"/>
      <c r="C45" s="47"/>
      <c r="D45" s="47"/>
      <c r="E45" s="47"/>
      <c r="F45" s="3"/>
      <c r="G45" s="120" t="s">
        <v>392</v>
      </c>
      <c r="H45" s="2"/>
      <c r="I45" s="2"/>
      <c r="J45" t="s">
        <v>227</v>
      </c>
      <c r="K45" s="2"/>
      <c r="L45" s="2"/>
      <c r="M45" s="2"/>
      <c r="N45" s="15"/>
      <c r="O45" s="15"/>
      <c r="P45" s="15"/>
      <c r="Q45" s="15"/>
      <c r="R45" s="15"/>
      <c r="S45" s="15"/>
      <c r="T45" s="1"/>
      <c r="U45" s="2"/>
    </row>
    <row r="46" spans="1:21" x14ac:dyDescent="0.35">
      <c r="A46" s="2"/>
      <c r="B46" s="46"/>
      <c r="C46" s="46"/>
      <c r="D46" s="46"/>
      <c r="E46" s="46"/>
      <c r="F46" s="4"/>
      <c r="G46" s="120" t="s">
        <v>444</v>
      </c>
      <c r="H46" s="2"/>
      <c r="I46" s="2"/>
      <c r="J46" t="s">
        <v>232</v>
      </c>
      <c r="K46" s="2"/>
      <c r="L46" s="2"/>
      <c r="M46" s="2"/>
      <c r="N46" s="15"/>
      <c r="O46" s="15"/>
      <c r="P46" s="15"/>
      <c r="Q46" s="2"/>
      <c r="R46" s="2"/>
      <c r="S46" s="2"/>
      <c r="T46" s="1"/>
      <c r="U46" s="2"/>
    </row>
    <row r="47" spans="1:21" x14ac:dyDescent="0.35">
      <c r="A47" s="2"/>
      <c r="B47" s="2"/>
      <c r="C47" s="2"/>
      <c r="D47" s="2"/>
      <c r="E47" s="2"/>
      <c r="F47" s="4"/>
      <c r="G47" s="120" t="s">
        <v>445</v>
      </c>
      <c r="H47" s="2"/>
      <c r="I47" s="2"/>
      <c r="J47" t="s">
        <v>238</v>
      </c>
      <c r="K47" s="2"/>
      <c r="L47" s="2"/>
      <c r="M47" s="2"/>
      <c r="N47" s="15"/>
      <c r="O47" s="15"/>
      <c r="P47" s="15"/>
      <c r="Q47" s="2"/>
      <c r="R47" s="2"/>
      <c r="S47" s="2"/>
      <c r="T47" s="1"/>
      <c r="U47" s="2"/>
    </row>
    <row r="48" spans="1:21" x14ac:dyDescent="0.35">
      <c r="A48" s="2"/>
      <c r="B48" s="2"/>
      <c r="C48" s="2"/>
      <c r="D48" s="2"/>
      <c r="E48" s="2"/>
      <c r="F48" s="4"/>
      <c r="G48" s="120" t="s">
        <v>446</v>
      </c>
      <c r="H48" s="2"/>
      <c r="I48" s="2"/>
      <c r="J48" t="s">
        <v>244</v>
      </c>
      <c r="K48" s="2"/>
      <c r="L48" s="2"/>
      <c r="M48" s="2"/>
      <c r="N48" s="15"/>
      <c r="O48" s="15"/>
      <c r="P48" s="15"/>
      <c r="Q48" s="2"/>
      <c r="R48" s="2"/>
      <c r="S48" s="2"/>
      <c r="T48" s="1"/>
      <c r="U48" s="2"/>
    </row>
    <row r="49" spans="1:21" x14ac:dyDescent="0.35">
      <c r="A49" s="2"/>
      <c r="B49" s="2"/>
      <c r="C49" s="2"/>
      <c r="D49" s="2"/>
      <c r="E49" s="2"/>
      <c r="F49" s="3"/>
      <c r="G49" s="120" t="s">
        <v>447</v>
      </c>
      <c r="H49" s="2"/>
      <c r="I49" s="2"/>
      <c r="J49" t="s">
        <v>250</v>
      </c>
      <c r="K49" s="2"/>
      <c r="L49" s="2"/>
      <c r="M49" s="2"/>
      <c r="N49" s="15"/>
      <c r="O49" s="15"/>
      <c r="P49" s="15"/>
      <c r="Q49" s="2"/>
      <c r="R49" s="2"/>
      <c r="S49" s="2"/>
      <c r="T49" s="1"/>
      <c r="U49" s="2"/>
    </row>
    <row r="50" spans="1:21" x14ac:dyDescent="0.35">
      <c r="A50" s="2"/>
      <c r="B50" s="2"/>
      <c r="C50" s="2"/>
      <c r="D50" s="2"/>
      <c r="E50" s="2"/>
      <c r="F50" s="3"/>
      <c r="G50" s="120" t="s">
        <v>448</v>
      </c>
      <c r="H50" s="2"/>
      <c r="I50" s="2"/>
      <c r="J50" t="s">
        <v>256</v>
      </c>
      <c r="K50" s="2"/>
      <c r="L50" s="2"/>
      <c r="M50" s="2"/>
      <c r="N50" s="15"/>
      <c r="O50" s="15"/>
      <c r="P50" s="15"/>
      <c r="Q50" s="2"/>
      <c r="R50" s="2"/>
      <c r="S50" s="2"/>
      <c r="T50" s="1"/>
      <c r="U50" s="2"/>
    </row>
    <row r="51" spans="1:21" x14ac:dyDescent="0.35">
      <c r="A51" s="2"/>
      <c r="B51" s="2"/>
      <c r="C51" s="2"/>
      <c r="D51" s="2"/>
      <c r="E51" s="2"/>
      <c r="F51" s="3"/>
      <c r="G51" s="120" t="s">
        <v>449</v>
      </c>
      <c r="H51" s="2"/>
      <c r="I51" s="2"/>
      <c r="J51" t="s">
        <v>262</v>
      </c>
      <c r="K51" s="2"/>
      <c r="L51" s="2"/>
      <c r="M51" s="2"/>
      <c r="N51" s="15"/>
      <c r="O51" s="15"/>
      <c r="P51" s="15"/>
      <c r="Q51" s="2"/>
      <c r="R51" s="2"/>
      <c r="S51" s="2"/>
      <c r="T51" s="1"/>
      <c r="U51" s="2"/>
    </row>
    <row r="52" spans="1:21" x14ac:dyDescent="0.35">
      <c r="A52" s="2"/>
      <c r="B52" s="2"/>
      <c r="C52" s="2"/>
      <c r="D52" s="2"/>
      <c r="E52" s="2"/>
      <c r="F52" s="4"/>
      <c r="G52" s="120" t="s">
        <v>450</v>
      </c>
      <c r="H52" s="2"/>
      <c r="I52" s="2"/>
      <c r="J52" t="s">
        <v>268</v>
      </c>
      <c r="K52" s="2"/>
      <c r="L52" s="2"/>
      <c r="M52" s="2"/>
      <c r="N52" s="15"/>
      <c r="O52" s="15"/>
      <c r="P52" s="15"/>
      <c r="Q52" s="2"/>
      <c r="R52" s="2"/>
      <c r="S52" s="2"/>
      <c r="T52" s="1"/>
      <c r="U52" s="2"/>
    </row>
    <row r="53" spans="1:21" x14ac:dyDescent="0.35">
      <c r="A53" s="2"/>
      <c r="B53" s="2"/>
      <c r="C53" s="2"/>
      <c r="D53" s="2"/>
      <c r="E53" s="2"/>
      <c r="F53" s="4"/>
      <c r="G53" s="120" t="s">
        <v>451</v>
      </c>
      <c r="H53" s="2"/>
      <c r="I53" s="2"/>
      <c r="J53" t="s">
        <v>274</v>
      </c>
      <c r="K53" s="2"/>
      <c r="L53" s="2"/>
      <c r="M53" s="2"/>
      <c r="N53" s="15"/>
      <c r="O53" s="15"/>
      <c r="P53" s="15"/>
      <c r="Q53" s="2"/>
      <c r="R53" s="2"/>
      <c r="S53" s="2"/>
      <c r="T53" s="1"/>
      <c r="U53" s="2"/>
    </row>
    <row r="54" spans="1:21" x14ac:dyDescent="0.35">
      <c r="A54" s="2"/>
      <c r="B54" s="2"/>
      <c r="C54" s="2"/>
      <c r="D54" s="2"/>
      <c r="E54" s="2"/>
      <c r="F54" s="4"/>
      <c r="G54" s="120" t="s">
        <v>452</v>
      </c>
      <c r="H54" s="2"/>
      <c r="I54" s="2"/>
      <c r="J54" t="s">
        <v>280</v>
      </c>
      <c r="K54" s="2"/>
      <c r="L54" s="2"/>
      <c r="M54" s="2"/>
      <c r="N54" s="15"/>
      <c r="O54" s="15"/>
      <c r="P54" s="15"/>
      <c r="Q54" s="2"/>
      <c r="R54" s="2"/>
      <c r="S54" s="2"/>
      <c r="T54" s="1"/>
      <c r="U54" s="2"/>
    </row>
    <row r="55" spans="1:21" x14ac:dyDescent="0.35">
      <c r="A55" s="2"/>
      <c r="B55" s="2"/>
      <c r="C55" s="2"/>
      <c r="D55" s="2"/>
      <c r="E55" s="2"/>
      <c r="F55" s="4"/>
      <c r="G55" s="120" t="s">
        <v>453</v>
      </c>
      <c r="H55" s="2"/>
      <c r="I55" s="2"/>
      <c r="J55" t="s">
        <v>286</v>
      </c>
      <c r="K55" s="2"/>
      <c r="L55" s="2"/>
      <c r="M55" s="2"/>
      <c r="N55" s="15"/>
      <c r="O55" s="15"/>
      <c r="P55" s="15"/>
      <c r="Q55" s="2"/>
      <c r="R55" s="2"/>
      <c r="S55" s="2"/>
      <c r="T55" s="1"/>
      <c r="U55" s="2"/>
    </row>
    <row r="56" spans="1:21" x14ac:dyDescent="0.35">
      <c r="A56" s="2"/>
      <c r="B56" s="2"/>
      <c r="C56" s="2"/>
      <c r="D56" s="2"/>
      <c r="E56" s="2"/>
      <c r="F56" s="4"/>
      <c r="G56" s="120" t="s">
        <v>454</v>
      </c>
      <c r="H56" s="2"/>
      <c r="I56" s="2"/>
      <c r="J56" t="s">
        <v>292</v>
      </c>
      <c r="K56" s="2"/>
      <c r="L56" s="2"/>
      <c r="M56" s="2"/>
      <c r="N56" s="15"/>
      <c r="O56" s="15"/>
      <c r="P56" s="15"/>
      <c r="Q56" s="2"/>
      <c r="R56" s="2"/>
      <c r="S56" s="2"/>
      <c r="T56" s="1"/>
      <c r="U56" s="2"/>
    </row>
    <row r="57" spans="1:21" x14ac:dyDescent="0.35">
      <c r="A57" s="2"/>
      <c r="B57" s="2"/>
      <c r="C57" s="2"/>
      <c r="D57" s="2"/>
      <c r="E57" s="2"/>
      <c r="F57" s="4"/>
      <c r="G57" s="120" t="s">
        <v>455</v>
      </c>
      <c r="H57" s="2"/>
      <c r="I57" s="2"/>
      <c r="J57" t="s">
        <v>298</v>
      </c>
      <c r="K57" s="2"/>
      <c r="L57" s="2"/>
      <c r="M57" s="2"/>
      <c r="N57" s="15"/>
      <c r="O57" s="15"/>
      <c r="P57" s="15"/>
      <c r="Q57" s="15"/>
      <c r="R57" s="15"/>
      <c r="S57" s="15"/>
      <c r="T57" s="1"/>
      <c r="U57" s="2"/>
    </row>
    <row r="58" spans="1:21" x14ac:dyDescent="0.35">
      <c r="A58" s="2"/>
      <c r="B58" s="2"/>
      <c r="C58" s="2"/>
      <c r="D58" s="2"/>
      <c r="E58" s="2"/>
      <c r="F58" s="4"/>
      <c r="G58" s="120" t="s">
        <v>456</v>
      </c>
      <c r="H58" s="2"/>
      <c r="I58" s="2"/>
      <c r="J58" t="s">
        <v>304</v>
      </c>
      <c r="K58" s="2"/>
      <c r="L58" s="2"/>
      <c r="M58" s="2"/>
      <c r="N58" s="15"/>
      <c r="O58" s="15"/>
      <c r="P58" s="15"/>
      <c r="Q58" s="2"/>
      <c r="R58" s="2"/>
      <c r="S58" s="2"/>
      <c r="T58" s="1"/>
      <c r="U58" s="2"/>
    </row>
    <row r="59" spans="1:21" x14ac:dyDescent="0.35">
      <c r="A59" s="2"/>
      <c r="B59" s="2"/>
      <c r="C59" s="2"/>
      <c r="D59" s="2"/>
      <c r="E59" s="2"/>
      <c r="F59" s="3"/>
      <c r="G59" s="120" t="s">
        <v>457</v>
      </c>
      <c r="H59" s="2"/>
      <c r="I59" s="2"/>
      <c r="J59" t="s">
        <v>310</v>
      </c>
      <c r="K59" s="2"/>
      <c r="L59" s="2"/>
      <c r="M59" s="2"/>
      <c r="N59" s="15"/>
      <c r="O59" s="15"/>
      <c r="P59" s="15"/>
      <c r="Q59" s="2"/>
      <c r="R59" s="2"/>
      <c r="S59" s="2"/>
      <c r="T59" s="1"/>
      <c r="U59" s="2"/>
    </row>
    <row r="60" spans="1:21" x14ac:dyDescent="0.35">
      <c r="A60" s="2"/>
      <c r="B60" s="2"/>
      <c r="C60" s="2"/>
      <c r="D60" s="2"/>
      <c r="E60" s="2"/>
      <c r="F60" s="4"/>
      <c r="G60" s="120" t="s">
        <v>458</v>
      </c>
      <c r="H60" s="2"/>
      <c r="I60" s="2"/>
      <c r="K60" s="2"/>
      <c r="L60" s="2"/>
      <c r="M60" s="2"/>
      <c r="N60" s="15"/>
      <c r="O60" s="15"/>
      <c r="P60" s="15"/>
      <c r="Q60" s="2"/>
      <c r="R60" s="2"/>
      <c r="S60" s="2"/>
      <c r="T60" s="1"/>
      <c r="U60" s="2"/>
    </row>
    <row r="61" spans="1:21" x14ac:dyDescent="0.35">
      <c r="A61" s="2"/>
      <c r="B61" s="2"/>
      <c r="C61" s="2"/>
      <c r="D61" s="2"/>
      <c r="E61" s="2"/>
      <c r="F61" s="4"/>
      <c r="G61" s="120" t="s">
        <v>459</v>
      </c>
      <c r="H61" s="2"/>
      <c r="I61" s="2"/>
      <c r="J61" s="2"/>
      <c r="K61" s="2"/>
      <c r="L61" s="2"/>
      <c r="M61" s="2"/>
      <c r="N61" s="15"/>
      <c r="O61" s="15"/>
      <c r="P61" s="15"/>
      <c r="Q61" s="2"/>
      <c r="R61" s="2"/>
      <c r="S61" s="2"/>
      <c r="T61" s="1"/>
      <c r="U61" s="2"/>
    </row>
    <row r="62" spans="1:21" x14ac:dyDescent="0.35">
      <c r="C62" s="2"/>
      <c r="D62" s="2"/>
      <c r="E62" s="2"/>
      <c r="F62" s="4"/>
      <c r="G62" s="120" t="s">
        <v>460</v>
      </c>
      <c r="H62" s="2"/>
      <c r="I62" s="2"/>
      <c r="J62" s="2"/>
      <c r="K62" s="2"/>
      <c r="L62" s="2"/>
      <c r="M62" s="2"/>
      <c r="N62" s="15"/>
      <c r="O62" s="15"/>
      <c r="P62" s="15"/>
      <c r="Q62" s="2"/>
      <c r="R62" s="2"/>
      <c r="S62" s="2"/>
      <c r="T62" s="1"/>
      <c r="U62" s="2"/>
    </row>
    <row r="63" spans="1:21" x14ac:dyDescent="0.35">
      <c r="C63" s="2"/>
      <c r="D63" s="2"/>
      <c r="E63" s="2"/>
      <c r="F63" s="4"/>
      <c r="G63" s="120" t="s">
        <v>461</v>
      </c>
      <c r="H63" s="2"/>
      <c r="I63" s="2"/>
      <c r="J63" s="2"/>
      <c r="K63" s="2"/>
      <c r="L63" s="2"/>
      <c r="M63" s="2"/>
      <c r="N63" s="15"/>
      <c r="O63" s="15"/>
      <c r="P63" s="15"/>
      <c r="Q63" s="2"/>
      <c r="R63" s="2"/>
      <c r="S63" s="2"/>
      <c r="T63" s="1"/>
      <c r="U63" s="2"/>
    </row>
    <row r="64" spans="1:21" x14ac:dyDescent="0.35">
      <c r="C64" s="2"/>
      <c r="D64" s="2"/>
      <c r="E64" s="2"/>
      <c r="F64" s="3"/>
      <c r="G64" s="120" t="s">
        <v>462</v>
      </c>
      <c r="H64" s="2"/>
      <c r="I64" s="2"/>
      <c r="J64" s="2"/>
      <c r="K64" s="2"/>
      <c r="L64" s="2"/>
      <c r="M64" s="2"/>
      <c r="N64" s="15"/>
      <c r="O64" s="15"/>
      <c r="P64" s="15"/>
      <c r="Q64" s="2"/>
      <c r="R64" s="2"/>
      <c r="S64" s="2"/>
      <c r="T64" s="1"/>
      <c r="U64" s="2"/>
    </row>
    <row r="65" spans="3:21" x14ac:dyDescent="0.35">
      <c r="C65" s="2"/>
      <c r="D65" s="2"/>
      <c r="E65" s="2"/>
      <c r="F65" s="4"/>
      <c r="G65" s="120" t="s">
        <v>463</v>
      </c>
      <c r="H65" s="2"/>
      <c r="I65" s="2"/>
      <c r="J65" s="2"/>
      <c r="K65" s="2"/>
      <c r="L65" s="2"/>
      <c r="M65" s="2"/>
      <c r="N65" s="15"/>
      <c r="O65" s="15"/>
      <c r="P65" s="15"/>
      <c r="Q65" s="2"/>
      <c r="R65" s="2"/>
      <c r="S65" s="2"/>
      <c r="T65" s="1"/>
      <c r="U65" s="2"/>
    </row>
    <row r="66" spans="3:21" x14ac:dyDescent="0.35">
      <c r="C66" s="2"/>
      <c r="D66" s="2"/>
      <c r="E66" s="2"/>
      <c r="F66" s="4"/>
      <c r="G66" s="120" t="s">
        <v>464</v>
      </c>
      <c r="H66" s="2"/>
      <c r="I66" s="2"/>
      <c r="J66" s="2"/>
      <c r="K66" s="2"/>
      <c r="L66" s="2"/>
      <c r="M66" s="2"/>
      <c r="N66" s="15"/>
      <c r="O66" s="15"/>
      <c r="P66" s="15"/>
      <c r="Q66" s="2"/>
      <c r="R66" s="2"/>
      <c r="S66" s="2"/>
      <c r="T66" s="1"/>
      <c r="U66" s="2"/>
    </row>
    <row r="67" spans="3:21" x14ac:dyDescent="0.35">
      <c r="C67" s="2"/>
      <c r="D67" s="2"/>
      <c r="E67" s="2"/>
      <c r="F67" s="4"/>
      <c r="G67" s="120" t="s">
        <v>419</v>
      </c>
      <c r="H67" s="2"/>
      <c r="I67" s="2"/>
      <c r="J67" s="2"/>
      <c r="K67" s="2"/>
      <c r="L67" s="2"/>
      <c r="M67" s="2"/>
      <c r="N67" s="15"/>
      <c r="O67" s="15"/>
      <c r="P67" s="15"/>
      <c r="Q67" s="2"/>
      <c r="R67" s="2"/>
      <c r="S67" s="2"/>
      <c r="T67" s="1"/>
      <c r="U67" s="2"/>
    </row>
    <row r="68" spans="3:21" x14ac:dyDescent="0.35">
      <c r="C68" s="2"/>
      <c r="D68" s="2"/>
      <c r="E68" s="2"/>
      <c r="F68" s="4"/>
      <c r="G68" s="2"/>
      <c r="H68" s="2"/>
      <c r="I68" s="2"/>
      <c r="J68" s="2"/>
      <c r="K68" s="2"/>
      <c r="L68" s="2"/>
      <c r="M68" s="2"/>
      <c r="N68" s="15"/>
      <c r="O68" s="15"/>
      <c r="P68" s="15"/>
      <c r="Q68" s="2"/>
      <c r="R68" s="2"/>
      <c r="S68" s="2"/>
      <c r="T68" s="1"/>
      <c r="U68" s="2"/>
    </row>
    <row r="69" spans="3:21" x14ac:dyDescent="0.35">
      <c r="C69" s="2"/>
      <c r="D69" s="2"/>
      <c r="E69" s="2"/>
      <c r="F69" s="4"/>
      <c r="G69" s="2"/>
      <c r="H69" s="2"/>
      <c r="I69" s="2"/>
      <c r="J69" s="2"/>
      <c r="K69" s="2"/>
      <c r="L69" s="2"/>
      <c r="M69" s="2"/>
      <c r="N69" s="15"/>
      <c r="O69" s="15"/>
      <c r="P69" s="15"/>
      <c r="Q69" s="2"/>
      <c r="R69" s="2"/>
      <c r="S69" s="2"/>
      <c r="T69" s="1"/>
      <c r="U69" s="2"/>
    </row>
    <row r="70" spans="3:21" x14ac:dyDescent="0.35">
      <c r="C70" s="2"/>
      <c r="D70" s="2"/>
      <c r="E70" s="2"/>
      <c r="F70" s="4"/>
      <c r="G70" s="2"/>
      <c r="H70" s="2"/>
      <c r="I70" s="2"/>
      <c r="J70" s="2"/>
      <c r="K70" s="2"/>
      <c r="L70" s="2"/>
      <c r="M70" s="2"/>
      <c r="N70" s="15"/>
      <c r="O70" s="15"/>
      <c r="P70" s="15"/>
      <c r="Q70" s="15"/>
      <c r="R70" s="15"/>
      <c r="S70" s="15"/>
      <c r="T70" s="1"/>
      <c r="U70" s="2"/>
    </row>
    <row r="71" spans="3:21" x14ac:dyDescent="0.35">
      <c r="C71" s="2"/>
      <c r="D71" s="2"/>
      <c r="E71" s="2"/>
      <c r="F71" s="4"/>
      <c r="G71" s="2"/>
      <c r="H71" s="2"/>
      <c r="I71" s="2"/>
      <c r="J71" s="2"/>
      <c r="K71" s="2"/>
      <c r="L71" s="2"/>
      <c r="M71" s="2"/>
      <c r="N71" s="15"/>
      <c r="O71" s="15"/>
      <c r="P71" s="15"/>
      <c r="Q71" s="2"/>
      <c r="R71" s="2"/>
      <c r="S71" s="2"/>
      <c r="T71" s="1"/>
      <c r="U71" s="2"/>
    </row>
    <row r="72" spans="3:21" x14ac:dyDescent="0.35">
      <c r="C72" s="2"/>
      <c r="D72" s="2"/>
      <c r="E72" s="2"/>
      <c r="F72" s="4"/>
      <c r="G72" s="2"/>
      <c r="H72" s="2"/>
      <c r="I72" s="2"/>
      <c r="J72" s="2"/>
      <c r="K72" s="2"/>
      <c r="L72" s="2"/>
      <c r="M72" s="2"/>
      <c r="N72" s="15"/>
      <c r="O72" s="15"/>
      <c r="P72" s="15"/>
      <c r="Q72" s="2"/>
      <c r="R72" s="2"/>
      <c r="S72" s="2"/>
      <c r="T72" s="1"/>
      <c r="U72" s="2"/>
    </row>
    <row r="73" spans="3:21" x14ac:dyDescent="0.35">
      <c r="C73" s="2"/>
      <c r="D73" s="2"/>
      <c r="E73" s="2"/>
      <c r="F73" s="4"/>
      <c r="G73" s="2"/>
      <c r="H73" s="2"/>
      <c r="I73" s="2"/>
      <c r="J73" s="2"/>
      <c r="K73" s="2"/>
      <c r="L73" s="2"/>
      <c r="M73" s="2"/>
      <c r="N73" s="15"/>
      <c r="O73" s="15"/>
      <c r="P73" s="15"/>
      <c r="Q73" s="2"/>
      <c r="R73" s="2"/>
      <c r="S73" s="2"/>
      <c r="T73" s="1"/>
      <c r="U73" s="2"/>
    </row>
    <row r="74" spans="3:21" x14ac:dyDescent="0.35">
      <c r="C74" s="2"/>
      <c r="D74" s="2"/>
      <c r="E74" s="2"/>
      <c r="F74" s="4"/>
      <c r="G74" s="2"/>
      <c r="H74" s="2"/>
      <c r="I74" s="2"/>
      <c r="J74" s="2"/>
      <c r="K74" s="2"/>
      <c r="L74" s="2"/>
      <c r="M74" s="2"/>
      <c r="N74" s="15"/>
      <c r="O74" s="15"/>
      <c r="P74" s="15"/>
      <c r="Q74" s="2"/>
      <c r="R74" s="2"/>
      <c r="S74" s="2"/>
      <c r="T74" s="1"/>
      <c r="U74" s="2"/>
    </row>
    <row r="75" spans="3:21" x14ac:dyDescent="0.35">
      <c r="C75" s="2"/>
      <c r="D75" s="2"/>
      <c r="E75" s="2"/>
      <c r="F75" s="4"/>
      <c r="G75" s="2"/>
      <c r="H75" s="2"/>
      <c r="I75" s="2"/>
      <c r="J75" s="2"/>
      <c r="K75" s="2"/>
      <c r="L75" s="2"/>
      <c r="M75" s="2"/>
      <c r="N75" s="15"/>
      <c r="O75" s="15"/>
      <c r="P75" s="2"/>
      <c r="Q75" s="2"/>
      <c r="R75" s="2"/>
      <c r="S75" s="2"/>
      <c r="T75" s="1"/>
      <c r="U75" s="2"/>
    </row>
    <row r="76" spans="3:21" x14ac:dyDescent="0.35">
      <c r="C76" s="2"/>
      <c r="D76" s="2"/>
      <c r="E76" s="2"/>
      <c r="F76" s="4"/>
      <c r="G76" s="2"/>
      <c r="H76" s="2"/>
      <c r="I76" s="2"/>
      <c r="J76" s="2"/>
      <c r="K76" s="2"/>
      <c r="L76" s="2"/>
      <c r="M76" s="2"/>
      <c r="N76" s="15"/>
      <c r="O76" s="15"/>
      <c r="P76" s="15"/>
      <c r="Q76" s="2"/>
      <c r="R76" s="2"/>
      <c r="S76" s="2"/>
      <c r="T76" s="1"/>
      <c r="U76" s="2"/>
    </row>
    <row r="77" spans="3:21" x14ac:dyDescent="0.35">
      <c r="C77" s="2"/>
      <c r="D77" s="2"/>
      <c r="E77" s="2"/>
      <c r="F77" s="4"/>
      <c r="G77" s="2"/>
      <c r="H77" s="2"/>
      <c r="I77" s="2"/>
      <c r="J77" s="2"/>
      <c r="K77" s="2"/>
      <c r="L77" s="2"/>
      <c r="M77" s="2"/>
      <c r="N77" s="15"/>
      <c r="O77" s="15"/>
      <c r="P77" s="15"/>
      <c r="Q77" s="2"/>
      <c r="R77" s="2"/>
      <c r="S77" s="2"/>
      <c r="T77" s="1"/>
      <c r="U77" s="2"/>
    </row>
    <row r="78" spans="3:21" x14ac:dyDescent="0.35">
      <c r="C78" s="2"/>
      <c r="D78" s="2"/>
      <c r="E78" s="2"/>
      <c r="F78" s="4"/>
      <c r="G78" s="2"/>
      <c r="H78" s="2"/>
      <c r="I78" s="2"/>
      <c r="J78" s="2"/>
      <c r="K78" s="2"/>
      <c r="L78" s="2"/>
      <c r="M78" s="2"/>
      <c r="N78" s="15"/>
      <c r="O78" s="15"/>
      <c r="P78" s="15"/>
      <c r="Q78" s="2"/>
      <c r="R78" s="2"/>
      <c r="S78" s="2"/>
      <c r="T78" s="1"/>
      <c r="U78" s="2"/>
    </row>
    <row r="79" spans="3:21" x14ac:dyDescent="0.35">
      <c r="C79" s="2"/>
      <c r="D79" s="2"/>
      <c r="E79" s="2"/>
      <c r="F79" s="4"/>
      <c r="G79" s="2"/>
      <c r="H79" s="2"/>
      <c r="I79" s="2"/>
      <c r="J79" s="2"/>
      <c r="K79" s="2"/>
      <c r="L79" s="2"/>
      <c r="M79" s="2"/>
      <c r="N79" s="15"/>
      <c r="O79" s="15"/>
      <c r="P79" s="15"/>
      <c r="Q79" s="15"/>
      <c r="R79" s="15"/>
      <c r="S79" s="15"/>
      <c r="T79" s="1"/>
      <c r="U79" s="2"/>
    </row>
    <row r="80" spans="3:21" x14ac:dyDescent="0.35">
      <c r="C80" s="2"/>
      <c r="D80" s="2"/>
      <c r="E80" s="2"/>
      <c r="F80" s="4"/>
      <c r="G80" s="2"/>
      <c r="H80" s="2"/>
      <c r="I80" s="2"/>
      <c r="J80" s="2"/>
      <c r="K80" s="2"/>
      <c r="L80" s="2"/>
      <c r="M80" s="2"/>
      <c r="N80" s="15"/>
      <c r="O80" s="15"/>
      <c r="P80" s="15"/>
      <c r="Q80" s="15"/>
      <c r="R80" s="15"/>
      <c r="S80" s="15"/>
      <c r="T80" s="1"/>
    </row>
    <row r="81" spans="3:20" x14ac:dyDescent="0.35">
      <c r="C81" s="2"/>
      <c r="D81" s="2"/>
      <c r="E81" s="2"/>
      <c r="F81" s="4"/>
      <c r="G81" s="2"/>
      <c r="H81" s="2"/>
      <c r="I81" s="2"/>
      <c r="J81" s="2"/>
      <c r="K81" s="2"/>
      <c r="L81" s="2"/>
      <c r="M81" s="2"/>
      <c r="N81" s="15"/>
      <c r="O81" s="15"/>
      <c r="P81" s="15"/>
      <c r="Q81" s="2"/>
      <c r="R81" s="2"/>
      <c r="S81" s="2"/>
      <c r="T81" s="1"/>
    </row>
    <row r="82" spans="3:20" x14ac:dyDescent="0.35">
      <c r="C82" s="2"/>
      <c r="D82" s="2"/>
      <c r="E82" s="2"/>
      <c r="F82" s="3"/>
      <c r="G82" s="2"/>
      <c r="H82" s="2"/>
      <c r="I82" s="2"/>
      <c r="J82" s="2"/>
      <c r="K82" s="2"/>
      <c r="L82" s="2"/>
      <c r="M82" s="2"/>
      <c r="N82" s="15"/>
      <c r="O82" s="15"/>
      <c r="P82" s="15"/>
      <c r="Q82" s="2"/>
      <c r="R82" s="2"/>
      <c r="S82" s="2"/>
      <c r="T82" s="1"/>
    </row>
    <row r="83" spans="3:20" x14ac:dyDescent="0.35">
      <c r="C83" s="2"/>
      <c r="D83" s="2"/>
      <c r="E83" s="2"/>
      <c r="F83" s="3"/>
      <c r="G83" s="2"/>
      <c r="H83" s="2"/>
      <c r="I83" s="2"/>
      <c r="J83" s="2"/>
      <c r="K83" s="2"/>
      <c r="L83" s="2"/>
      <c r="M83" s="2"/>
      <c r="N83" s="15"/>
      <c r="O83" s="15"/>
      <c r="P83" s="15"/>
      <c r="Q83" s="2"/>
      <c r="R83" s="2"/>
      <c r="S83" s="2"/>
      <c r="T83" s="1"/>
    </row>
    <row r="84" spans="3:20" x14ac:dyDescent="0.35">
      <c r="C84" s="2"/>
      <c r="D84" s="2"/>
      <c r="E84" s="2"/>
      <c r="F84" s="3"/>
      <c r="G84" s="2"/>
      <c r="H84" s="2"/>
      <c r="I84" s="2"/>
      <c r="J84" s="2"/>
      <c r="K84" s="2"/>
      <c r="L84" s="2"/>
      <c r="M84" s="2"/>
      <c r="N84" s="15"/>
      <c r="O84" s="15"/>
      <c r="P84" s="15"/>
      <c r="Q84" s="2"/>
      <c r="R84" s="2"/>
      <c r="S84" s="2"/>
      <c r="T84" s="1"/>
    </row>
    <row r="85" spans="3:20" x14ac:dyDescent="0.35">
      <c r="C85" s="2"/>
      <c r="D85" s="2"/>
      <c r="E85" s="2"/>
      <c r="F85" s="3"/>
      <c r="G85" s="2"/>
      <c r="H85" s="2"/>
      <c r="I85" s="2"/>
      <c r="J85" s="2"/>
      <c r="K85" s="2"/>
      <c r="L85" s="2"/>
      <c r="M85" s="2"/>
      <c r="N85" s="15"/>
      <c r="O85" s="15"/>
      <c r="P85" s="15"/>
      <c r="Q85" s="2"/>
      <c r="R85" s="2"/>
      <c r="S85" s="2"/>
      <c r="T85" s="1"/>
    </row>
    <row r="86" spans="3:20" x14ac:dyDescent="0.35">
      <c r="C86" s="2"/>
      <c r="D86" s="2"/>
      <c r="E86" s="2"/>
      <c r="F86" s="3"/>
      <c r="G86" s="2"/>
      <c r="H86" s="2"/>
      <c r="I86" s="2"/>
      <c r="J86" s="2"/>
      <c r="K86" s="2"/>
      <c r="L86" s="2"/>
      <c r="M86" s="2"/>
      <c r="N86" s="15"/>
      <c r="O86" s="15"/>
      <c r="P86" s="15"/>
      <c r="Q86" s="2"/>
      <c r="R86" s="2"/>
      <c r="S86" s="2"/>
      <c r="T86" s="1"/>
    </row>
    <row r="87" spans="3:20" x14ac:dyDescent="0.35">
      <c r="C87" s="2"/>
      <c r="D87" s="2"/>
      <c r="E87" s="2"/>
      <c r="F87" s="3"/>
      <c r="G87" s="2"/>
      <c r="H87" s="2"/>
      <c r="I87" s="2"/>
      <c r="J87" s="2"/>
      <c r="K87" s="2"/>
      <c r="L87" s="2"/>
      <c r="M87" s="2"/>
      <c r="N87" s="15"/>
      <c r="O87" s="15"/>
      <c r="P87" s="15"/>
      <c r="Q87" s="2"/>
      <c r="R87" s="2"/>
      <c r="S87" s="2"/>
      <c r="T87" s="1"/>
    </row>
    <row r="88" spans="3:20" x14ac:dyDescent="0.35">
      <c r="C88" s="2"/>
      <c r="D88" s="2"/>
      <c r="E88" s="2"/>
      <c r="F88" s="3"/>
      <c r="G88" s="2"/>
      <c r="H88" s="2"/>
      <c r="I88" s="2"/>
      <c r="J88" s="2"/>
      <c r="K88" s="2"/>
      <c r="L88" s="2"/>
      <c r="M88" s="2"/>
      <c r="N88" s="15"/>
      <c r="O88" s="15"/>
      <c r="P88" s="15"/>
      <c r="Q88" s="2"/>
      <c r="R88" s="2"/>
      <c r="S88" s="2"/>
      <c r="T88" s="1"/>
    </row>
    <row r="89" spans="3:20" x14ac:dyDescent="0.35">
      <c r="C89" s="2"/>
      <c r="D89" s="2"/>
      <c r="E89" s="2"/>
      <c r="F89" s="3"/>
      <c r="G89" s="2"/>
      <c r="H89" s="2"/>
      <c r="I89" s="2"/>
      <c r="J89" s="2"/>
      <c r="K89" s="2"/>
      <c r="L89" s="2"/>
      <c r="M89" s="2"/>
      <c r="N89" s="15"/>
      <c r="O89" s="15"/>
      <c r="P89" s="15"/>
      <c r="Q89" s="2"/>
      <c r="R89" s="2"/>
      <c r="S89" s="2"/>
      <c r="T89" s="1"/>
    </row>
    <row r="90" spans="3:20" x14ac:dyDescent="0.35">
      <c r="C90" s="2"/>
      <c r="D90" s="2"/>
      <c r="E90" s="2"/>
      <c r="F90" s="3"/>
      <c r="G90" s="2"/>
      <c r="H90" s="2"/>
      <c r="I90" s="2"/>
      <c r="J90" s="2"/>
      <c r="K90" s="2"/>
      <c r="L90" s="2"/>
      <c r="M90" s="2"/>
      <c r="N90" s="15"/>
      <c r="O90" s="15"/>
      <c r="P90" s="15"/>
      <c r="Q90" s="2"/>
      <c r="R90" s="2"/>
      <c r="S90" s="2"/>
      <c r="T90" s="1"/>
    </row>
    <row r="91" spans="3:20" x14ac:dyDescent="0.35">
      <c r="C91" s="2"/>
      <c r="D91" s="2"/>
      <c r="E91" s="2"/>
      <c r="F91" s="3"/>
      <c r="G91" s="2"/>
      <c r="H91" s="2"/>
      <c r="I91" s="2"/>
      <c r="J91" s="2"/>
      <c r="K91" s="2"/>
      <c r="L91" s="2"/>
      <c r="M91" s="2"/>
      <c r="N91" s="15"/>
      <c r="O91" s="15"/>
      <c r="P91" s="15"/>
      <c r="Q91" s="2"/>
      <c r="R91" s="2"/>
      <c r="S91" s="2"/>
      <c r="T91" s="1"/>
    </row>
    <row r="92" spans="3:20" x14ac:dyDescent="0.35">
      <c r="C92" s="2"/>
      <c r="D92" s="2"/>
      <c r="E92" s="2"/>
      <c r="F92" s="4"/>
      <c r="G92" s="2"/>
      <c r="H92" s="2"/>
      <c r="I92" s="2"/>
      <c r="J92" s="2"/>
      <c r="K92" s="2"/>
      <c r="L92" s="2"/>
      <c r="M92" s="2"/>
      <c r="N92" s="15"/>
      <c r="O92" s="15"/>
      <c r="P92" s="15"/>
      <c r="Q92" s="2"/>
      <c r="R92" s="2"/>
      <c r="S92" s="2"/>
      <c r="T92" s="1"/>
    </row>
    <row r="93" spans="3:20" x14ac:dyDescent="0.35">
      <c r="C93" s="2"/>
      <c r="D93" s="2"/>
      <c r="E93" s="2"/>
      <c r="F93" s="4"/>
      <c r="G93" s="2"/>
      <c r="H93" s="2"/>
      <c r="I93" s="2"/>
      <c r="J93" s="2"/>
      <c r="K93" s="2"/>
      <c r="L93" s="2"/>
      <c r="M93" s="2"/>
      <c r="N93" s="15"/>
      <c r="O93" s="15"/>
      <c r="P93" s="15"/>
      <c r="Q93" s="15"/>
      <c r="R93" s="15"/>
      <c r="S93" s="15"/>
      <c r="T93" s="1"/>
    </row>
    <row r="94" spans="3:20" x14ac:dyDescent="0.35">
      <c r="C94" s="2"/>
      <c r="D94" s="2"/>
      <c r="E94" s="2"/>
      <c r="F94" s="3"/>
      <c r="G94" s="2"/>
      <c r="H94" s="2"/>
      <c r="I94" s="2"/>
      <c r="J94" s="2"/>
      <c r="K94" s="2"/>
      <c r="L94" s="2"/>
      <c r="M94" s="2"/>
      <c r="N94" s="15"/>
      <c r="O94" s="15"/>
      <c r="P94" s="15"/>
      <c r="Q94" s="2"/>
      <c r="R94" s="2"/>
      <c r="S94" s="2"/>
      <c r="T94" s="1"/>
    </row>
    <row r="95" spans="3:20" x14ac:dyDescent="0.35">
      <c r="C95" s="2"/>
      <c r="D95" s="2"/>
      <c r="E95" s="2"/>
      <c r="F95" s="3"/>
      <c r="G95" s="2"/>
      <c r="H95" s="2"/>
      <c r="I95" s="2"/>
      <c r="J95" s="2"/>
      <c r="K95" s="2"/>
      <c r="L95" s="2"/>
      <c r="M95" s="2"/>
      <c r="N95" s="15"/>
      <c r="O95" s="15"/>
      <c r="P95" s="15"/>
      <c r="Q95" s="2"/>
      <c r="R95" s="2"/>
      <c r="S95" s="2"/>
      <c r="T95" s="1"/>
    </row>
    <row r="96" spans="3:20" x14ac:dyDescent="0.35">
      <c r="C96" s="2"/>
      <c r="D96" s="2"/>
      <c r="E96" s="2"/>
      <c r="F96" s="3"/>
      <c r="G96" s="2"/>
      <c r="H96" s="2"/>
      <c r="I96" s="2"/>
      <c r="J96" s="2"/>
      <c r="K96" s="2"/>
      <c r="L96" s="2"/>
      <c r="M96" s="2"/>
      <c r="N96" s="15"/>
      <c r="O96" s="15"/>
      <c r="P96" s="15"/>
      <c r="Q96" s="2"/>
      <c r="R96" s="2"/>
      <c r="S96" s="2"/>
      <c r="T96" s="1"/>
    </row>
    <row r="97" spans="3:21" x14ac:dyDescent="0.35">
      <c r="C97" s="2"/>
      <c r="D97" s="2"/>
      <c r="E97" s="2"/>
      <c r="F97" s="3"/>
      <c r="G97" s="2"/>
      <c r="H97" s="2"/>
      <c r="I97" s="2"/>
      <c r="J97" s="2"/>
      <c r="K97" s="2"/>
      <c r="L97" s="2"/>
      <c r="M97" s="2"/>
      <c r="N97" s="15"/>
      <c r="O97" s="15"/>
      <c r="P97" s="15"/>
      <c r="Q97" s="2"/>
      <c r="R97" s="2"/>
      <c r="S97" s="2"/>
      <c r="T97" s="1"/>
    </row>
    <row r="98" spans="3:21" x14ac:dyDescent="0.35">
      <c r="C98" s="2"/>
      <c r="D98" s="2"/>
      <c r="E98" s="2"/>
      <c r="F98" s="3"/>
      <c r="G98" s="2"/>
      <c r="H98" s="2"/>
      <c r="I98" s="2"/>
      <c r="J98" s="2"/>
      <c r="K98" s="2"/>
      <c r="L98" s="2"/>
      <c r="M98" s="2"/>
      <c r="N98" s="15"/>
      <c r="O98" s="15"/>
      <c r="P98" s="15"/>
      <c r="Q98" s="2"/>
      <c r="R98" s="2"/>
      <c r="S98" s="2"/>
      <c r="T98" s="1"/>
    </row>
    <row r="99" spans="3:21" x14ac:dyDescent="0.35">
      <c r="C99" s="2"/>
      <c r="D99" s="2"/>
      <c r="E99" s="2"/>
      <c r="F99" s="3"/>
      <c r="G99" s="2"/>
      <c r="H99" s="2"/>
      <c r="I99" s="2"/>
      <c r="J99" s="2"/>
      <c r="K99" s="2"/>
      <c r="L99" s="2"/>
      <c r="M99" s="2"/>
      <c r="N99" s="15"/>
      <c r="O99" s="15"/>
      <c r="P99" s="15"/>
      <c r="Q99" s="2"/>
      <c r="R99" s="2"/>
      <c r="S99" s="2"/>
      <c r="T99" s="1"/>
    </row>
    <row r="100" spans="3:21" x14ac:dyDescent="0.35">
      <c r="C100" s="2"/>
      <c r="D100" s="2"/>
      <c r="E100" s="2"/>
      <c r="F100" s="3"/>
      <c r="G100" s="2"/>
      <c r="H100" s="2"/>
      <c r="I100" s="2"/>
      <c r="J100" s="2"/>
      <c r="K100" s="2"/>
      <c r="L100" s="2"/>
      <c r="M100" s="2"/>
      <c r="N100" s="15"/>
      <c r="O100" s="15"/>
      <c r="P100" s="15"/>
      <c r="Q100" s="2"/>
      <c r="R100" s="2"/>
      <c r="S100" s="2"/>
      <c r="T100" s="1"/>
    </row>
    <row r="101" spans="3:21" x14ac:dyDescent="0.35">
      <c r="C101" s="2"/>
      <c r="D101" s="2"/>
      <c r="E101" s="2"/>
      <c r="F101" s="3"/>
      <c r="G101" s="2"/>
      <c r="H101" s="2"/>
      <c r="I101" s="2"/>
      <c r="J101" s="2"/>
      <c r="K101" s="2"/>
      <c r="L101" s="2"/>
      <c r="M101" s="2"/>
      <c r="N101" s="15"/>
      <c r="O101" s="15"/>
      <c r="P101" s="15"/>
      <c r="Q101" s="2"/>
      <c r="R101" s="2"/>
      <c r="S101" s="2"/>
      <c r="T101" s="1"/>
    </row>
    <row r="102" spans="3:21" x14ac:dyDescent="0.35">
      <c r="C102" s="2"/>
      <c r="D102" s="2"/>
      <c r="E102" s="2"/>
      <c r="F102" s="3"/>
      <c r="G102" s="2"/>
      <c r="H102" s="2"/>
      <c r="I102" s="2"/>
      <c r="J102" s="2"/>
      <c r="K102" s="2"/>
      <c r="L102" s="2"/>
      <c r="M102" s="2"/>
      <c r="N102" s="15"/>
      <c r="O102" s="15"/>
      <c r="P102" s="15"/>
      <c r="Q102" s="2"/>
      <c r="R102" s="2"/>
      <c r="S102" s="2"/>
      <c r="T102" s="1"/>
    </row>
    <row r="103" spans="3:21" x14ac:dyDescent="0.35">
      <c r="C103" s="2"/>
      <c r="D103" s="2"/>
      <c r="E103" s="2"/>
      <c r="F103" s="3"/>
      <c r="G103" s="2"/>
      <c r="H103" s="2"/>
      <c r="I103" s="2"/>
      <c r="J103" s="2"/>
      <c r="K103" s="2"/>
      <c r="L103" s="2"/>
      <c r="M103" s="2"/>
      <c r="N103" s="15"/>
      <c r="O103" s="15"/>
      <c r="P103" s="15"/>
      <c r="Q103" s="2"/>
      <c r="R103" s="2"/>
      <c r="S103" s="2"/>
      <c r="T103" s="1"/>
    </row>
    <row r="104" spans="3:21" x14ac:dyDescent="0.35">
      <c r="C104" s="2"/>
      <c r="D104" s="2"/>
      <c r="E104" s="2"/>
      <c r="F104" s="4"/>
      <c r="G104" s="2"/>
      <c r="H104" s="2"/>
      <c r="I104" s="2"/>
      <c r="J104" s="2"/>
      <c r="K104" s="2"/>
      <c r="L104" s="2"/>
      <c r="M104" s="2"/>
      <c r="N104" s="15"/>
      <c r="O104" s="15"/>
      <c r="P104" s="15"/>
      <c r="Q104" s="2"/>
      <c r="R104" s="2"/>
      <c r="S104" s="2"/>
      <c r="T104" s="1"/>
    </row>
    <row r="105" spans="3:21" x14ac:dyDescent="0.35">
      <c r="C105" s="2"/>
      <c r="D105" s="2"/>
      <c r="E105" s="2"/>
      <c r="F105" s="3"/>
      <c r="G105" s="2"/>
      <c r="H105" s="2"/>
      <c r="I105" s="2"/>
      <c r="J105" s="2"/>
      <c r="K105" s="2"/>
      <c r="L105" s="2"/>
      <c r="M105" s="2"/>
      <c r="N105" s="15"/>
      <c r="O105" s="15"/>
      <c r="P105" s="15"/>
      <c r="Q105" s="2"/>
      <c r="R105" s="2"/>
      <c r="S105" s="2"/>
      <c r="T105" s="1"/>
    </row>
    <row r="106" spans="3:21" x14ac:dyDescent="0.35">
      <c r="C106" s="2"/>
      <c r="D106" s="2"/>
      <c r="E106" s="2"/>
      <c r="F106" s="3"/>
      <c r="G106" s="2"/>
      <c r="H106" s="2"/>
      <c r="I106" s="2"/>
      <c r="J106" s="2"/>
      <c r="K106" s="2"/>
      <c r="L106" s="2"/>
      <c r="M106" s="2"/>
      <c r="N106" s="15"/>
      <c r="O106" s="15"/>
      <c r="P106" s="15"/>
      <c r="Q106" s="2"/>
      <c r="R106" s="2"/>
      <c r="S106" s="2"/>
      <c r="T106" s="1"/>
    </row>
    <row r="107" spans="3:21" x14ac:dyDescent="0.35">
      <c r="C107" s="2"/>
      <c r="D107" s="2"/>
      <c r="E107" s="2"/>
      <c r="F107" s="3"/>
      <c r="G107" s="2"/>
      <c r="H107" s="2"/>
      <c r="I107" s="2"/>
      <c r="J107" s="2"/>
      <c r="K107" s="2"/>
      <c r="L107" s="2"/>
      <c r="M107" s="2"/>
      <c r="N107" s="15"/>
      <c r="O107" s="15"/>
      <c r="P107" s="15"/>
      <c r="Q107" s="2"/>
      <c r="R107" s="2"/>
      <c r="S107" s="2"/>
      <c r="T107" s="1"/>
    </row>
    <row r="108" spans="3:21" x14ac:dyDescent="0.35">
      <c r="C108" s="2"/>
      <c r="D108" s="2"/>
      <c r="E108" s="2"/>
      <c r="F108" s="4"/>
      <c r="G108" s="2"/>
      <c r="H108" s="2"/>
      <c r="I108" s="2"/>
      <c r="J108" s="2"/>
      <c r="K108" s="2"/>
      <c r="L108" s="2"/>
      <c r="M108" s="2"/>
      <c r="N108" s="15"/>
      <c r="O108" s="15"/>
      <c r="P108" s="16"/>
      <c r="Q108" s="16"/>
      <c r="R108" s="16"/>
      <c r="S108" s="16"/>
      <c r="T108" s="1"/>
      <c r="U108" s="2"/>
    </row>
    <row r="109" spans="3:21" x14ac:dyDescent="0.35">
      <c r="C109" s="2"/>
      <c r="D109" s="2"/>
      <c r="E109" s="2"/>
      <c r="F109" s="4"/>
      <c r="G109" s="2"/>
      <c r="H109" s="2"/>
      <c r="I109" s="2"/>
      <c r="J109" s="2"/>
      <c r="K109" s="2"/>
      <c r="L109" s="2"/>
      <c r="M109" s="2"/>
      <c r="N109" s="15"/>
      <c r="O109" s="15"/>
      <c r="P109" s="16"/>
      <c r="Q109" s="16"/>
      <c r="R109" s="16"/>
      <c r="S109" s="16"/>
      <c r="T109" s="1"/>
      <c r="U109" s="2"/>
    </row>
    <row r="110" spans="3:21" x14ac:dyDescent="0.35">
      <c r="C110" s="2"/>
      <c r="D110" s="2"/>
      <c r="E110" s="2"/>
      <c r="F110" s="4"/>
      <c r="G110" s="2"/>
      <c r="H110" s="2"/>
      <c r="I110" s="2"/>
      <c r="J110" s="2"/>
      <c r="K110" s="2"/>
      <c r="L110" s="2"/>
      <c r="M110" s="2"/>
      <c r="N110" s="15"/>
      <c r="O110" s="15"/>
      <c r="P110" s="16"/>
      <c r="Q110" s="16"/>
      <c r="R110" s="16"/>
      <c r="S110" s="16"/>
      <c r="T110" s="1"/>
      <c r="U110" s="2"/>
    </row>
    <row r="111" spans="3:21" x14ac:dyDescent="0.35">
      <c r="C111" s="2"/>
      <c r="D111" s="2"/>
      <c r="E111" s="2"/>
      <c r="F111" s="4"/>
      <c r="G111" s="2"/>
      <c r="H111" s="2"/>
      <c r="I111" s="2"/>
      <c r="J111" s="2"/>
      <c r="K111" s="2"/>
      <c r="L111" s="2"/>
      <c r="M111" s="2"/>
      <c r="N111" s="15"/>
      <c r="O111" s="15"/>
      <c r="P111" s="16"/>
      <c r="Q111" s="16"/>
      <c r="R111" s="16"/>
      <c r="S111" s="16"/>
      <c r="T111" s="1"/>
      <c r="U111" s="2"/>
    </row>
    <row r="112" spans="3:21" x14ac:dyDescent="0.35">
      <c r="C112" s="2"/>
      <c r="D112" s="2"/>
      <c r="E112" s="2"/>
      <c r="F112" s="4"/>
      <c r="G112" s="2"/>
      <c r="H112" s="2"/>
      <c r="I112" s="2"/>
      <c r="J112" s="2"/>
      <c r="K112" s="2"/>
      <c r="L112" s="2"/>
      <c r="M112" s="2"/>
      <c r="N112" s="15"/>
      <c r="O112" s="15"/>
      <c r="P112" s="16"/>
      <c r="Q112" s="16"/>
      <c r="R112" s="16"/>
      <c r="S112" s="16"/>
      <c r="T112" s="1"/>
      <c r="U112" s="2"/>
    </row>
    <row r="113" spans="3:21" x14ac:dyDescent="0.35">
      <c r="C113" s="2"/>
      <c r="D113" s="2"/>
      <c r="E113" s="2"/>
      <c r="F113" s="4"/>
      <c r="G113" s="2"/>
      <c r="H113" s="2"/>
      <c r="I113" s="2"/>
      <c r="J113" s="2"/>
      <c r="K113" s="2"/>
      <c r="L113" s="2"/>
      <c r="M113" s="2"/>
      <c r="N113" s="15"/>
      <c r="O113" s="15"/>
      <c r="P113" s="16"/>
      <c r="Q113" s="16"/>
      <c r="R113" s="16"/>
      <c r="S113" s="16"/>
      <c r="T113" s="1"/>
      <c r="U113" s="2"/>
    </row>
    <row r="114" spans="3:21" x14ac:dyDescent="0.35">
      <c r="C114" s="2"/>
      <c r="D114" s="2"/>
      <c r="E114" s="2"/>
      <c r="F114" s="4"/>
      <c r="G114" s="2"/>
      <c r="H114" s="2"/>
      <c r="I114" s="2"/>
      <c r="J114" s="2"/>
      <c r="K114" s="2"/>
      <c r="L114" s="2"/>
      <c r="M114" s="2"/>
      <c r="N114" s="15"/>
      <c r="O114" s="15"/>
      <c r="P114" s="16"/>
      <c r="Q114" s="16"/>
      <c r="R114" s="16"/>
      <c r="S114" s="16"/>
      <c r="T114" s="1"/>
      <c r="U114" s="2"/>
    </row>
    <row r="115" spans="3:21" x14ac:dyDescent="0.35">
      <c r="C115" s="2"/>
      <c r="D115" s="2"/>
      <c r="E115" s="2"/>
      <c r="F115" s="4"/>
      <c r="G115" s="2"/>
      <c r="H115" s="2"/>
      <c r="I115" s="2"/>
      <c r="J115" s="2"/>
      <c r="K115" s="2"/>
      <c r="L115" s="2"/>
      <c r="M115" s="2"/>
      <c r="N115" s="15"/>
      <c r="O115" s="15"/>
      <c r="P115" s="16"/>
      <c r="Q115" s="16"/>
      <c r="R115" s="16"/>
      <c r="S115" s="16"/>
      <c r="T115" s="1"/>
      <c r="U115" s="2"/>
    </row>
    <row r="116" spans="3:21" x14ac:dyDescent="0.35">
      <c r="C116" s="2"/>
      <c r="D116" s="2"/>
      <c r="E116" s="2"/>
      <c r="F116" s="3"/>
      <c r="G116" s="2"/>
      <c r="H116" s="2"/>
      <c r="I116" s="2"/>
      <c r="J116" s="2"/>
      <c r="K116" s="2"/>
      <c r="L116" s="2"/>
      <c r="M116" s="2"/>
      <c r="N116" s="15"/>
      <c r="O116" s="15"/>
      <c r="P116" s="16"/>
      <c r="Q116" s="16"/>
      <c r="R116" s="16"/>
      <c r="S116" s="16"/>
      <c r="T116" s="1"/>
      <c r="U116" s="2"/>
    </row>
    <row r="117" spans="3:21" x14ac:dyDescent="0.35">
      <c r="C117" s="2"/>
      <c r="D117" s="2"/>
      <c r="E117" s="2"/>
      <c r="F117" s="4"/>
      <c r="G117" s="2"/>
      <c r="H117" s="2"/>
      <c r="I117" s="2"/>
      <c r="J117" s="2"/>
      <c r="K117" s="2"/>
      <c r="L117" s="2"/>
      <c r="M117" s="2"/>
      <c r="N117" s="15"/>
      <c r="O117" s="15"/>
      <c r="P117" s="16"/>
      <c r="Q117" s="16"/>
      <c r="R117" s="16"/>
      <c r="S117" s="16"/>
      <c r="T117" s="1"/>
      <c r="U117" s="2"/>
    </row>
    <row r="118" spans="3:21" x14ac:dyDescent="0.35">
      <c r="C118" s="2"/>
      <c r="D118" s="2"/>
      <c r="E118" s="2"/>
      <c r="F118" s="4"/>
      <c r="G118" s="2"/>
      <c r="H118" s="2"/>
      <c r="I118" s="2"/>
      <c r="J118" s="2"/>
      <c r="K118" s="2"/>
      <c r="L118" s="2"/>
      <c r="M118" s="2"/>
      <c r="N118" s="15"/>
      <c r="O118" s="15"/>
      <c r="P118" s="16"/>
      <c r="Q118" s="15"/>
      <c r="R118" s="15"/>
      <c r="S118" s="15"/>
      <c r="T118" s="1"/>
      <c r="U118" s="2"/>
    </row>
    <row r="119" spans="3:21" x14ac:dyDescent="0.35">
      <c r="C119" s="2"/>
      <c r="D119" s="2"/>
      <c r="E119" s="2"/>
      <c r="F119" s="4"/>
      <c r="G119" s="2"/>
      <c r="H119" s="2"/>
      <c r="I119" s="2"/>
      <c r="J119" s="2"/>
      <c r="K119" s="2"/>
      <c r="L119" s="2"/>
      <c r="M119" s="2"/>
      <c r="N119" s="15"/>
      <c r="O119" s="15"/>
      <c r="P119" s="16"/>
      <c r="Q119" s="16"/>
      <c r="R119" s="16"/>
      <c r="S119" s="16"/>
      <c r="T119" s="1"/>
      <c r="U119" s="2"/>
    </row>
    <row r="120" spans="3:21" x14ac:dyDescent="0.35">
      <c r="N120" s="15"/>
      <c r="O120" s="15"/>
      <c r="T120" s="1"/>
    </row>
    <row r="121" spans="3:21" x14ac:dyDescent="0.35">
      <c r="N121" s="15"/>
      <c r="O121" s="15"/>
      <c r="T121" s="1"/>
    </row>
    <row r="122" spans="3:21" x14ac:dyDescent="0.35">
      <c r="N122" s="15"/>
      <c r="O122" s="15"/>
      <c r="T122" s="1"/>
    </row>
    <row r="123" spans="3:21" x14ac:dyDescent="0.35">
      <c r="N123" s="15"/>
      <c r="O123" s="15"/>
      <c r="T123" s="1"/>
    </row>
    <row r="124" spans="3:21" x14ac:dyDescent="0.35">
      <c r="N124" s="15"/>
      <c r="O124" s="15"/>
      <c r="T124" s="1"/>
    </row>
    <row r="125" spans="3:21" x14ac:dyDescent="0.35">
      <c r="N125" s="15"/>
      <c r="O125" s="15"/>
      <c r="T125" s="1"/>
    </row>
    <row r="126" spans="3:21" x14ac:dyDescent="0.35">
      <c r="N126" s="15"/>
      <c r="O126" s="15"/>
      <c r="T126" s="1"/>
    </row>
    <row r="127" spans="3:21" x14ac:dyDescent="0.35">
      <c r="N127" s="15"/>
      <c r="O127" s="15"/>
      <c r="T127" s="1"/>
    </row>
    <row r="128" spans="3:21" x14ac:dyDescent="0.35">
      <c r="N128" s="15"/>
      <c r="O128" s="15"/>
    </row>
    <row r="129" spans="14:15" x14ac:dyDescent="0.35">
      <c r="N129" s="15"/>
      <c r="O129" s="15"/>
    </row>
    <row r="130" spans="14:15" x14ac:dyDescent="0.35">
      <c r="N130" s="15"/>
      <c r="O130" s="15"/>
    </row>
  </sheetData>
  <sortState xmlns:xlrd2="http://schemas.microsoft.com/office/spreadsheetml/2017/richdata2" ref="C27:C34">
    <sortCondition ref="C27:C34"/>
  </sortState>
  <conditionalFormatting sqref="F38:F119">
    <cfRule type="duplicateValues" dxfId="0" priority="6"/>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B680C-C189-4409-A906-0F76CA015D58}">
  <sheetPr>
    <tabColor theme="2" tint="-0.499984740745262"/>
  </sheetPr>
  <dimension ref="A1:D30"/>
  <sheetViews>
    <sheetView workbookViewId="0">
      <selection activeCell="B6" sqref="B6"/>
    </sheetView>
  </sheetViews>
  <sheetFormatPr defaultRowHeight="14.5" x14ac:dyDescent="0.35"/>
  <cols>
    <col min="1" max="1" width="9.1796875" style="111"/>
    <col min="2" max="2" width="10.7265625" style="112" customWidth="1"/>
    <col min="3" max="3" width="20.7265625" customWidth="1"/>
    <col min="4" max="4" width="50.81640625" customWidth="1"/>
  </cols>
  <sheetData>
    <row r="1" spans="1:4" ht="18.5" x14ac:dyDescent="0.45">
      <c r="A1" s="110" t="s">
        <v>424</v>
      </c>
    </row>
    <row r="4" spans="1:4" x14ac:dyDescent="0.35">
      <c r="A4" s="113" t="s">
        <v>425</v>
      </c>
      <c r="B4" s="114" t="s">
        <v>426</v>
      </c>
      <c r="C4" s="115" t="s">
        <v>427</v>
      </c>
      <c r="D4" s="115" t="s">
        <v>428</v>
      </c>
    </row>
    <row r="5" spans="1:4" x14ac:dyDescent="0.35">
      <c r="A5" s="116">
        <v>1</v>
      </c>
      <c r="B5" s="117">
        <v>46062</v>
      </c>
      <c r="C5" s="118" t="s">
        <v>472</v>
      </c>
      <c r="D5" s="119" t="s">
        <v>429</v>
      </c>
    </row>
    <row r="6" spans="1:4" x14ac:dyDescent="0.35">
      <c r="A6" s="116"/>
      <c r="B6" s="117"/>
      <c r="C6" s="118"/>
      <c r="D6" s="119"/>
    </row>
    <row r="7" spans="1:4" x14ac:dyDescent="0.35">
      <c r="A7" s="116"/>
      <c r="B7" s="117"/>
      <c r="C7" s="118"/>
      <c r="D7" s="119"/>
    </row>
    <row r="8" spans="1:4" x14ac:dyDescent="0.35">
      <c r="A8" s="116"/>
      <c r="B8" s="117"/>
      <c r="C8" s="118"/>
      <c r="D8" s="119"/>
    </row>
    <row r="9" spans="1:4" x14ac:dyDescent="0.35">
      <c r="A9" s="116"/>
      <c r="B9" s="117"/>
      <c r="C9" s="118"/>
      <c r="D9" s="119"/>
    </row>
    <row r="10" spans="1:4" x14ac:dyDescent="0.35">
      <c r="A10" s="116"/>
      <c r="B10" s="117"/>
      <c r="C10" s="118"/>
      <c r="D10" s="119"/>
    </row>
    <row r="11" spans="1:4" x14ac:dyDescent="0.35">
      <c r="A11" s="116"/>
      <c r="B11" s="117"/>
      <c r="C11" s="118"/>
      <c r="D11" s="119"/>
    </row>
    <row r="12" spans="1:4" x14ac:dyDescent="0.35">
      <c r="A12" s="116"/>
      <c r="B12" s="117"/>
      <c r="C12" s="118"/>
      <c r="D12" s="119"/>
    </row>
    <row r="13" spans="1:4" x14ac:dyDescent="0.35">
      <c r="A13" s="116"/>
      <c r="B13" s="117"/>
      <c r="C13" s="118"/>
      <c r="D13" s="119"/>
    </row>
    <row r="14" spans="1:4" x14ac:dyDescent="0.35">
      <c r="A14" s="116"/>
      <c r="B14" s="117"/>
      <c r="C14" s="118"/>
      <c r="D14" s="119"/>
    </row>
    <row r="15" spans="1:4" x14ac:dyDescent="0.35">
      <c r="A15" s="116"/>
      <c r="B15" s="117"/>
      <c r="C15" s="118"/>
      <c r="D15" s="119"/>
    </row>
    <row r="16" spans="1:4" x14ac:dyDescent="0.35">
      <c r="A16" s="116"/>
      <c r="B16" s="117"/>
      <c r="C16" s="118"/>
      <c r="D16" s="119"/>
    </row>
    <row r="17" spans="1:4" x14ac:dyDescent="0.35">
      <c r="A17" s="116"/>
      <c r="B17" s="117"/>
      <c r="C17" s="118"/>
      <c r="D17" s="119"/>
    </row>
    <row r="18" spans="1:4" x14ac:dyDescent="0.35">
      <c r="A18" s="116"/>
      <c r="B18" s="117"/>
      <c r="C18" s="118"/>
      <c r="D18" s="119"/>
    </row>
    <row r="19" spans="1:4" x14ac:dyDescent="0.35">
      <c r="A19" s="116"/>
      <c r="B19" s="117"/>
      <c r="C19" s="118"/>
      <c r="D19" s="119"/>
    </row>
    <row r="20" spans="1:4" x14ac:dyDescent="0.35">
      <c r="A20" s="116"/>
      <c r="B20" s="117"/>
      <c r="C20" s="118"/>
      <c r="D20" s="119"/>
    </row>
    <row r="21" spans="1:4" x14ac:dyDescent="0.35">
      <c r="A21" s="116"/>
      <c r="B21" s="117"/>
      <c r="C21" s="118"/>
      <c r="D21" s="119"/>
    </row>
    <row r="22" spans="1:4" x14ac:dyDescent="0.35">
      <c r="A22" s="116"/>
      <c r="B22" s="117"/>
      <c r="C22" s="118"/>
      <c r="D22" s="119"/>
    </row>
    <row r="23" spans="1:4" x14ac:dyDescent="0.35">
      <c r="A23" s="116"/>
      <c r="B23" s="117"/>
      <c r="C23" s="118"/>
      <c r="D23" s="119"/>
    </row>
    <row r="24" spans="1:4" x14ac:dyDescent="0.35">
      <c r="A24" s="116"/>
      <c r="B24" s="117"/>
      <c r="C24" s="118"/>
      <c r="D24" s="119"/>
    </row>
    <row r="25" spans="1:4" x14ac:dyDescent="0.35">
      <c r="A25" s="116"/>
      <c r="B25" s="117"/>
      <c r="C25" s="118"/>
      <c r="D25" s="119"/>
    </row>
    <row r="26" spans="1:4" x14ac:dyDescent="0.35">
      <c r="A26" s="116"/>
      <c r="B26" s="117"/>
      <c r="C26" s="118"/>
      <c r="D26" s="119"/>
    </row>
    <row r="27" spans="1:4" x14ac:dyDescent="0.35">
      <c r="A27" s="116"/>
      <c r="B27" s="117"/>
      <c r="C27" s="118"/>
      <c r="D27" s="119"/>
    </row>
    <row r="28" spans="1:4" x14ac:dyDescent="0.35">
      <c r="A28" s="116"/>
      <c r="B28" s="117"/>
      <c r="C28" s="118"/>
      <c r="D28" s="119"/>
    </row>
    <row r="29" spans="1:4" x14ac:dyDescent="0.35">
      <c r="A29" s="116"/>
      <c r="B29" s="117"/>
      <c r="C29" s="118"/>
      <c r="D29" s="119"/>
    </row>
    <row r="30" spans="1:4" x14ac:dyDescent="0.35">
      <c r="A30" s="116"/>
      <c r="B30" s="117"/>
      <c r="C30" s="118"/>
      <c r="D30" s="11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F6320-D1A4-442A-B1F2-95D89C39263D}">
  <sheetPr codeName="Sheet5">
    <tabColor theme="0" tint="-0.499984740745262"/>
  </sheetPr>
  <dimension ref="A1:P151"/>
  <sheetViews>
    <sheetView workbookViewId="0">
      <selection activeCell="C134" sqref="C134"/>
    </sheetView>
  </sheetViews>
  <sheetFormatPr defaultRowHeight="14.5" x14ac:dyDescent="0.35"/>
  <cols>
    <col min="2" max="2" width="29.1796875" style="2" bestFit="1" customWidth="1"/>
    <col min="3" max="3" width="24.54296875" style="2" bestFit="1" customWidth="1"/>
    <col min="4" max="4" width="27.54296875" style="2" bestFit="1" customWidth="1"/>
    <col min="5" max="6" width="24.54296875" style="2" bestFit="1" customWidth="1"/>
    <col min="7" max="7" width="27.54296875" style="2" bestFit="1" customWidth="1"/>
    <col min="8" max="8" width="22" style="2" bestFit="1" customWidth="1"/>
    <col min="9" max="9" width="24.54296875" style="2" bestFit="1" customWidth="1"/>
    <col min="10" max="10" width="24.26953125" style="2" bestFit="1" customWidth="1"/>
    <col min="11" max="11" width="27.54296875" style="2" bestFit="1" customWidth="1"/>
    <col min="12" max="12" width="12.81640625" customWidth="1"/>
    <col min="15" max="15" width="40.453125" bestFit="1" customWidth="1"/>
    <col min="16" max="16" width="27.81640625" customWidth="1"/>
  </cols>
  <sheetData>
    <row r="1" spans="1:16" ht="16" x14ac:dyDescent="0.4">
      <c r="A1" s="18" t="s">
        <v>75</v>
      </c>
      <c r="C1" s="20" t="s">
        <v>196</v>
      </c>
    </row>
    <row r="2" spans="1:16" s="25" customFormat="1" ht="60" customHeight="1" x14ac:dyDescent="0.35">
      <c r="A2" s="24" t="s">
        <v>159</v>
      </c>
      <c r="B2" s="24" t="s">
        <v>149</v>
      </c>
      <c r="C2" s="24" t="s">
        <v>150</v>
      </c>
      <c r="D2" s="24" t="s">
        <v>151</v>
      </c>
      <c r="E2" s="24" t="s">
        <v>152</v>
      </c>
      <c r="F2" s="24" t="s">
        <v>153</v>
      </c>
      <c r="G2" s="24" t="s">
        <v>154</v>
      </c>
      <c r="H2" s="24" t="s">
        <v>155</v>
      </c>
      <c r="I2" s="24" t="s">
        <v>156</v>
      </c>
      <c r="J2" s="24" t="s">
        <v>157</v>
      </c>
      <c r="K2" s="24" t="s">
        <v>158</v>
      </c>
      <c r="L2" s="97" t="s">
        <v>405</v>
      </c>
      <c r="O2" s="26" t="s">
        <v>76</v>
      </c>
      <c r="P2" s="26"/>
    </row>
    <row r="3" spans="1:16" s="25" customFormat="1" ht="36.75" customHeight="1" x14ac:dyDescent="0.35">
      <c r="A3" s="108" t="s">
        <v>417</v>
      </c>
      <c r="B3" s="108"/>
      <c r="C3" s="108"/>
      <c r="D3" s="108"/>
      <c r="E3" s="108"/>
      <c r="F3" s="108"/>
      <c r="G3" s="108"/>
      <c r="H3" s="108"/>
      <c r="I3" s="108"/>
      <c r="J3" s="108"/>
      <c r="K3" s="108"/>
      <c r="L3" s="97"/>
      <c r="O3" s="26"/>
      <c r="P3" s="26"/>
    </row>
    <row r="4" spans="1:16" x14ac:dyDescent="0.35">
      <c r="A4">
        <v>1</v>
      </c>
      <c r="B4" s="2" t="s">
        <v>160</v>
      </c>
      <c r="C4" s="2" t="s">
        <v>160</v>
      </c>
      <c r="D4" s="2" t="s">
        <v>465</v>
      </c>
      <c r="E4" s="2" t="s">
        <v>162</v>
      </c>
      <c r="F4" s="2" t="s">
        <v>465</v>
      </c>
      <c r="G4" s="2" t="s">
        <v>164</v>
      </c>
      <c r="H4" s="2" t="s">
        <v>162</v>
      </c>
      <c r="I4" s="2" t="s">
        <v>165</v>
      </c>
      <c r="J4" s="2" t="s">
        <v>166</v>
      </c>
      <c r="K4" s="2" t="s">
        <v>167</v>
      </c>
      <c r="L4" s="2" t="s">
        <v>398</v>
      </c>
      <c r="O4" s="14" t="s">
        <v>77</v>
      </c>
      <c r="P4" s="14" t="s">
        <v>148</v>
      </c>
    </row>
    <row r="5" spans="1:16" x14ac:dyDescent="0.35">
      <c r="A5">
        <v>2</v>
      </c>
      <c r="B5" s="2" t="s">
        <v>168</v>
      </c>
      <c r="C5" s="2" t="s">
        <v>168</v>
      </c>
      <c r="D5" s="2" t="s">
        <v>161</v>
      </c>
      <c r="E5" s="2" t="s">
        <v>160</v>
      </c>
      <c r="F5" s="2" t="s">
        <v>163</v>
      </c>
      <c r="G5" s="2" t="s">
        <v>170</v>
      </c>
      <c r="H5" s="2" t="s">
        <v>160</v>
      </c>
      <c r="I5" s="2" t="s">
        <v>161</v>
      </c>
      <c r="J5" s="2" t="s">
        <v>466</v>
      </c>
      <c r="K5" s="2" t="s">
        <v>606</v>
      </c>
      <c r="O5" s="19" t="s">
        <v>155</v>
      </c>
      <c r="P5" s="19" t="s">
        <v>93</v>
      </c>
    </row>
    <row r="6" spans="1:16" x14ac:dyDescent="0.35">
      <c r="A6">
        <v>3</v>
      </c>
      <c r="B6" s="2" t="s">
        <v>162</v>
      </c>
      <c r="C6" s="2" t="s">
        <v>172</v>
      </c>
      <c r="D6" s="2" t="s">
        <v>163</v>
      </c>
      <c r="E6" s="2" t="s">
        <v>168</v>
      </c>
      <c r="F6" s="2" t="s">
        <v>169</v>
      </c>
      <c r="G6" s="2" t="s">
        <v>173</v>
      </c>
      <c r="H6" s="2" t="s">
        <v>172</v>
      </c>
      <c r="I6" s="2" t="s">
        <v>174</v>
      </c>
      <c r="J6" s="2" t="s">
        <v>171</v>
      </c>
      <c r="K6" s="2" t="s">
        <v>175</v>
      </c>
    </row>
    <row r="7" spans="1:16" x14ac:dyDescent="0.35">
      <c r="A7">
        <v>4</v>
      </c>
      <c r="B7" s="2" t="s">
        <v>172</v>
      </c>
      <c r="C7" s="2" t="s">
        <v>162</v>
      </c>
      <c r="D7" s="2" t="s">
        <v>169</v>
      </c>
      <c r="E7" s="2" t="s">
        <v>172</v>
      </c>
      <c r="F7" s="2" t="s">
        <v>161</v>
      </c>
      <c r="G7" s="2" t="s">
        <v>166</v>
      </c>
      <c r="H7" s="2" t="s">
        <v>168</v>
      </c>
      <c r="I7" s="2" t="s">
        <v>467</v>
      </c>
      <c r="J7" s="2" t="s">
        <v>173</v>
      </c>
      <c r="K7" s="2" t="s">
        <v>177</v>
      </c>
    </row>
    <row r="8" spans="1:16" x14ac:dyDescent="0.35">
      <c r="A8">
        <v>5</v>
      </c>
      <c r="B8" s="2" t="s">
        <v>467</v>
      </c>
      <c r="C8" s="2" t="s">
        <v>163</v>
      </c>
      <c r="D8" s="2" t="s">
        <v>176</v>
      </c>
      <c r="E8" s="2" t="s">
        <v>174</v>
      </c>
      <c r="F8" s="2" t="s">
        <v>165</v>
      </c>
      <c r="G8" s="2" t="s">
        <v>171</v>
      </c>
      <c r="H8" s="2" t="s">
        <v>138</v>
      </c>
      <c r="I8" s="2" t="s">
        <v>176</v>
      </c>
      <c r="J8" s="2" t="s">
        <v>469</v>
      </c>
      <c r="K8" s="2" t="s">
        <v>468</v>
      </c>
    </row>
    <row r="9" spans="1:16" x14ac:dyDescent="0.35">
      <c r="A9">
        <v>6</v>
      </c>
      <c r="B9" s="2" t="s">
        <v>163</v>
      </c>
      <c r="C9" s="2" t="s">
        <v>169</v>
      </c>
      <c r="D9" s="2" t="s">
        <v>165</v>
      </c>
      <c r="E9" s="2" t="s">
        <v>169</v>
      </c>
      <c r="F9" s="2" t="s">
        <v>174</v>
      </c>
      <c r="G9" s="2" t="s">
        <v>179</v>
      </c>
      <c r="H9" s="2" t="s">
        <v>103</v>
      </c>
      <c r="I9" s="2" t="s">
        <v>465</v>
      </c>
      <c r="J9" s="2" t="s">
        <v>164</v>
      </c>
      <c r="K9" s="2" t="s">
        <v>470</v>
      </c>
    </row>
    <row r="10" spans="1:16" x14ac:dyDescent="0.35">
      <c r="A10">
        <v>7</v>
      </c>
      <c r="B10" s="2" t="s">
        <v>165</v>
      </c>
      <c r="C10" s="2" t="s">
        <v>174</v>
      </c>
      <c r="D10" s="2" t="s">
        <v>467</v>
      </c>
      <c r="E10" s="2" t="s">
        <v>467</v>
      </c>
      <c r="F10" s="2" t="s">
        <v>467</v>
      </c>
      <c r="G10" s="2" t="s">
        <v>469</v>
      </c>
      <c r="H10" s="2" t="s">
        <v>137</v>
      </c>
      <c r="I10" s="2" t="s">
        <v>169</v>
      </c>
      <c r="J10" s="2" t="s">
        <v>170</v>
      </c>
      <c r="K10" s="2" t="s">
        <v>178</v>
      </c>
    </row>
    <row r="11" spans="1:16" x14ac:dyDescent="0.35">
      <c r="A11">
        <v>8</v>
      </c>
      <c r="B11" s="2" t="s">
        <v>174</v>
      </c>
      <c r="C11" s="2" t="s">
        <v>176</v>
      </c>
      <c r="D11" s="2" t="s">
        <v>174</v>
      </c>
      <c r="E11" s="2" t="s">
        <v>165</v>
      </c>
      <c r="F11" s="2" t="s">
        <v>176</v>
      </c>
      <c r="G11" s="2" t="s">
        <v>181</v>
      </c>
      <c r="H11" s="2" t="s">
        <v>94</v>
      </c>
      <c r="I11" s="2" t="s">
        <v>163</v>
      </c>
      <c r="J11" s="2" t="s">
        <v>179</v>
      </c>
      <c r="K11" s="2" t="s">
        <v>180</v>
      </c>
    </row>
    <row r="12" spans="1:16" x14ac:dyDescent="0.35">
      <c r="A12">
        <v>9</v>
      </c>
      <c r="B12" s="2" t="s">
        <v>465</v>
      </c>
      <c r="C12" s="2" t="s">
        <v>467</v>
      </c>
      <c r="D12" s="2" t="s">
        <v>179</v>
      </c>
      <c r="E12" s="2" t="s">
        <v>465</v>
      </c>
      <c r="F12" s="2" t="s">
        <v>170</v>
      </c>
      <c r="G12" s="2" t="s">
        <v>466</v>
      </c>
      <c r="H12" s="2" t="s">
        <v>88</v>
      </c>
      <c r="I12" s="2" t="s">
        <v>182</v>
      </c>
      <c r="J12" s="2" t="s">
        <v>181</v>
      </c>
      <c r="K12" s="2" t="s">
        <v>183</v>
      </c>
    </row>
    <row r="13" spans="1:16" x14ac:dyDescent="0.35">
      <c r="A13">
        <v>10</v>
      </c>
      <c r="B13" s="2" t="s">
        <v>176</v>
      </c>
      <c r="C13" s="2" t="s">
        <v>465</v>
      </c>
      <c r="D13" s="2" t="s">
        <v>181</v>
      </c>
      <c r="E13" s="2" t="s">
        <v>161</v>
      </c>
      <c r="F13" s="2" t="s">
        <v>171</v>
      </c>
      <c r="G13" s="2" t="s">
        <v>606</v>
      </c>
      <c r="H13" s="2" t="s">
        <v>140</v>
      </c>
      <c r="I13" s="2" t="s">
        <v>80</v>
      </c>
      <c r="J13" s="2" t="s">
        <v>184</v>
      </c>
      <c r="K13" s="2" t="s">
        <v>185</v>
      </c>
    </row>
    <row r="14" spans="1:16" x14ac:dyDescent="0.35">
      <c r="A14">
        <v>11</v>
      </c>
      <c r="B14" s="2" t="s">
        <v>169</v>
      </c>
      <c r="C14" s="2" t="s">
        <v>165</v>
      </c>
      <c r="D14" s="2" t="s">
        <v>170</v>
      </c>
      <c r="E14" s="2" t="s">
        <v>176</v>
      </c>
      <c r="F14" s="2" t="s">
        <v>466</v>
      </c>
      <c r="G14" s="2" t="s">
        <v>175</v>
      </c>
      <c r="H14" s="2" t="s">
        <v>116</v>
      </c>
      <c r="I14" s="2" t="s">
        <v>125</v>
      </c>
      <c r="J14" s="2" t="s">
        <v>186</v>
      </c>
      <c r="K14" s="2" t="s">
        <v>187</v>
      </c>
    </row>
    <row r="15" spans="1:16" x14ac:dyDescent="0.35">
      <c r="A15">
        <v>12</v>
      </c>
      <c r="B15" s="2" t="s">
        <v>161</v>
      </c>
      <c r="C15" s="2" t="s">
        <v>161</v>
      </c>
      <c r="D15" s="2" t="s">
        <v>173</v>
      </c>
      <c r="E15" s="2" t="s">
        <v>163</v>
      </c>
      <c r="F15" s="2" t="s">
        <v>179</v>
      </c>
      <c r="G15" s="2" t="s">
        <v>177</v>
      </c>
      <c r="H15" s="2" t="s">
        <v>93</v>
      </c>
      <c r="I15" s="2" t="s">
        <v>83</v>
      </c>
      <c r="J15" s="2" t="s">
        <v>188</v>
      </c>
      <c r="K15" s="2" t="s">
        <v>189</v>
      </c>
    </row>
    <row r="16" spans="1:16" x14ac:dyDescent="0.35">
      <c r="A16">
        <v>13</v>
      </c>
      <c r="B16" s="2" t="s">
        <v>170</v>
      </c>
      <c r="C16" s="2" t="s">
        <v>466</v>
      </c>
      <c r="D16" s="2" t="s">
        <v>466</v>
      </c>
      <c r="E16" s="2" t="s">
        <v>182</v>
      </c>
      <c r="F16" s="2" t="s">
        <v>181</v>
      </c>
      <c r="G16" s="2" t="s">
        <v>470</v>
      </c>
      <c r="I16" s="2" t="s">
        <v>124</v>
      </c>
      <c r="J16" s="2" t="s">
        <v>190</v>
      </c>
      <c r="K16" s="2" t="s">
        <v>191</v>
      </c>
    </row>
    <row r="17" spans="1:11" x14ac:dyDescent="0.35">
      <c r="A17">
        <v>14</v>
      </c>
      <c r="B17" s="2" t="s">
        <v>181</v>
      </c>
      <c r="C17" s="2" t="s">
        <v>164</v>
      </c>
      <c r="D17" s="2" t="s">
        <v>469</v>
      </c>
      <c r="E17" s="2" t="s">
        <v>138</v>
      </c>
      <c r="F17" s="2" t="s">
        <v>173</v>
      </c>
      <c r="G17" s="2" t="s">
        <v>167</v>
      </c>
      <c r="I17" s="2" t="s">
        <v>108</v>
      </c>
      <c r="J17" s="2" t="s">
        <v>192</v>
      </c>
      <c r="K17" s="2" t="s">
        <v>79</v>
      </c>
    </row>
    <row r="18" spans="1:11" x14ac:dyDescent="0.35">
      <c r="A18">
        <v>15</v>
      </c>
      <c r="B18" s="2" t="s">
        <v>179</v>
      </c>
      <c r="C18" s="2" t="s">
        <v>170</v>
      </c>
      <c r="D18" s="2" t="s">
        <v>164</v>
      </c>
      <c r="E18" s="2" t="s">
        <v>103</v>
      </c>
      <c r="F18" s="2" t="s">
        <v>166</v>
      </c>
      <c r="G18" s="2" t="s">
        <v>468</v>
      </c>
      <c r="I18" s="2" t="s">
        <v>113</v>
      </c>
      <c r="J18" s="2" t="s">
        <v>193</v>
      </c>
      <c r="K18" s="2" t="s">
        <v>91</v>
      </c>
    </row>
    <row r="19" spans="1:11" x14ac:dyDescent="0.35">
      <c r="A19">
        <v>16</v>
      </c>
      <c r="B19" s="2" t="s">
        <v>164</v>
      </c>
      <c r="C19" s="2" t="s">
        <v>181</v>
      </c>
      <c r="D19" s="2" t="s">
        <v>171</v>
      </c>
      <c r="E19" s="2" t="s">
        <v>108</v>
      </c>
      <c r="F19" s="2" t="s">
        <v>164</v>
      </c>
      <c r="G19" s="2" t="s">
        <v>188</v>
      </c>
      <c r="I19" s="2" t="s">
        <v>130</v>
      </c>
      <c r="J19" s="2" t="s">
        <v>194</v>
      </c>
      <c r="K19" s="2" t="s">
        <v>133</v>
      </c>
    </row>
    <row r="20" spans="1:11" x14ac:dyDescent="0.35">
      <c r="A20">
        <v>17</v>
      </c>
      <c r="B20" s="2" t="s">
        <v>171</v>
      </c>
      <c r="C20" s="2" t="s">
        <v>469</v>
      </c>
      <c r="D20" s="2" t="s">
        <v>166</v>
      </c>
      <c r="E20" s="2" t="s">
        <v>125</v>
      </c>
      <c r="F20" s="2" t="s">
        <v>469</v>
      </c>
      <c r="G20" s="2" t="s">
        <v>184</v>
      </c>
      <c r="I20" s="2" t="s">
        <v>142</v>
      </c>
      <c r="J20" s="2" t="s">
        <v>195</v>
      </c>
      <c r="K20" s="2" t="s">
        <v>126</v>
      </c>
    </row>
    <row r="21" spans="1:11" x14ac:dyDescent="0.35">
      <c r="A21">
        <v>18</v>
      </c>
      <c r="B21" s="2" t="s">
        <v>469</v>
      </c>
      <c r="C21" s="2" t="s">
        <v>171</v>
      </c>
      <c r="D21" s="2" t="s">
        <v>177</v>
      </c>
      <c r="E21" s="2" t="s">
        <v>80</v>
      </c>
      <c r="F21" s="2" t="s">
        <v>182</v>
      </c>
      <c r="G21" s="2" t="s">
        <v>194</v>
      </c>
      <c r="I21" s="2" t="s">
        <v>87</v>
      </c>
      <c r="J21" s="2" t="s">
        <v>147</v>
      </c>
      <c r="K21" s="2" t="s">
        <v>143</v>
      </c>
    </row>
    <row r="22" spans="1:11" x14ac:dyDescent="0.35">
      <c r="A22">
        <v>19</v>
      </c>
      <c r="B22" s="2" t="s">
        <v>466</v>
      </c>
      <c r="C22" s="2" t="s">
        <v>179</v>
      </c>
      <c r="D22" s="2" t="s">
        <v>468</v>
      </c>
      <c r="E22" s="2" t="s">
        <v>83</v>
      </c>
      <c r="F22" s="2" t="s">
        <v>192</v>
      </c>
      <c r="G22" s="2" t="s">
        <v>190</v>
      </c>
      <c r="I22" s="2" t="s">
        <v>145</v>
      </c>
      <c r="J22" s="2" t="s">
        <v>131</v>
      </c>
      <c r="K22" s="2" t="s">
        <v>102</v>
      </c>
    </row>
    <row r="23" spans="1:11" x14ac:dyDescent="0.35">
      <c r="A23">
        <v>20</v>
      </c>
      <c r="B23" s="2" t="s">
        <v>173</v>
      </c>
      <c r="C23" s="2" t="s">
        <v>166</v>
      </c>
      <c r="D23" s="2" t="s">
        <v>175</v>
      </c>
      <c r="E23" s="2" t="s">
        <v>124</v>
      </c>
      <c r="F23" s="2" t="s">
        <v>195</v>
      </c>
      <c r="G23" s="2" t="s">
        <v>192</v>
      </c>
      <c r="I23" s="2" t="s">
        <v>97</v>
      </c>
      <c r="J23" s="2" t="s">
        <v>101</v>
      </c>
      <c r="K23" s="2" t="s">
        <v>107</v>
      </c>
    </row>
    <row r="24" spans="1:11" x14ac:dyDescent="0.35">
      <c r="A24">
        <v>21</v>
      </c>
      <c r="B24" s="2" t="s">
        <v>166</v>
      </c>
      <c r="C24" s="2" t="s">
        <v>173</v>
      </c>
      <c r="D24" s="2" t="s">
        <v>606</v>
      </c>
      <c r="E24" s="2" t="s">
        <v>94</v>
      </c>
      <c r="F24" s="2" t="s">
        <v>190</v>
      </c>
      <c r="G24" s="2" t="s">
        <v>193</v>
      </c>
      <c r="I24" s="2" t="s">
        <v>115</v>
      </c>
      <c r="J24" s="2" t="s">
        <v>141</v>
      </c>
      <c r="K24" s="2" t="s">
        <v>607</v>
      </c>
    </row>
    <row r="25" spans="1:11" x14ac:dyDescent="0.35">
      <c r="A25">
        <v>22</v>
      </c>
      <c r="B25" s="2" t="s">
        <v>167</v>
      </c>
      <c r="C25" s="2" t="s">
        <v>182</v>
      </c>
      <c r="D25" s="2" t="s">
        <v>470</v>
      </c>
      <c r="E25" s="2" t="s">
        <v>137</v>
      </c>
      <c r="F25" s="2" t="s">
        <v>188</v>
      </c>
      <c r="G25" s="2" t="s">
        <v>195</v>
      </c>
      <c r="I25" s="2" t="s">
        <v>122</v>
      </c>
      <c r="J25" s="2" t="s">
        <v>471</v>
      </c>
      <c r="K25" s="2" t="s">
        <v>89</v>
      </c>
    </row>
    <row r="26" spans="1:11" x14ac:dyDescent="0.35">
      <c r="A26">
        <v>23</v>
      </c>
      <c r="B26" s="2" t="s">
        <v>175</v>
      </c>
      <c r="C26" s="2" t="s">
        <v>193</v>
      </c>
      <c r="D26" s="2" t="s">
        <v>167</v>
      </c>
      <c r="E26" s="2" t="s">
        <v>113</v>
      </c>
      <c r="F26" s="2" t="s">
        <v>186</v>
      </c>
      <c r="G26" s="2" t="s">
        <v>186</v>
      </c>
      <c r="I26" s="2" t="s">
        <v>96</v>
      </c>
      <c r="J26" s="2" t="s">
        <v>95</v>
      </c>
      <c r="K26" s="2" t="s">
        <v>104</v>
      </c>
    </row>
    <row r="27" spans="1:11" x14ac:dyDescent="0.35">
      <c r="A27">
        <v>24</v>
      </c>
      <c r="B27" s="2" t="s">
        <v>177</v>
      </c>
      <c r="C27" s="2" t="s">
        <v>184</v>
      </c>
      <c r="D27" s="2" t="s">
        <v>182</v>
      </c>
      <c r="E27" s="2" t="s">
        <v>130</v>
      </c>
      <c r="F27" s="2" t="s">
        <v>193</v>
      </c>
      <c r="G27" s="2" t="s">
        <v>178</v>
      </c>
      <c r="I27" s="2" t="s">
        <v>111</v>
      </c>
      <c r="J27" s="2" t="s">
        <v>136</v>
      </c>
      <c r="K27" s="2" t="s">
        <v>98</v>
      </c>
    </row>
    <row r="28" spans="1:11" x14ac:dyDescent="0.35">
      <c r="A28">
        <v>25</v>
      </c>
      <c r="B28" s="2" t="s">
        <v>606</v>
      </c>
      <c r="C28" s="2" t="s">
        <v>188</v>
      </c>
      <c r="D28" s="2" t="s">
        <v>193</v>
      </c>
      <c r="E28" s="2" t="s">
        <v>142</v>
      </c>
      <c r="F28" s="2" t="s">
        <v>184</v>
      </c>
      <c r="G28" s="2" t="s">
        <v>180</v>
      </c>
      <c r="I28" s="2" t="s">
        <v>106</v>
      </c>
      <c r="J28" s="2" t="s">
        <v>110</v>
      </c>
      <c r="K28" s="2" t="s">
        <v>144</v>
      </c>
    </row>
    <row r="29" spans="1:11" x14ac:dyDescent="0.35">
      <c r="A29">
        <v>26</v>
      </c>
      <c r="B29" s="2" t="s">
        <v>468</v>
      </c>
      <c r="C29" s="2" t="s">
        <v>190</v>
      </c>
      <c r="D29" s="2" t="s">
        <v>184</v>
      </c>
      <c r="E29" s="2" t="s">
        <v>140</v>
      </c>
      <c r="F29" s="2" t="s">
        <v>194</v>
      </c>
      <c r="G29" s="2" t="s">
        <v>183</v>
      </c>
      <c r="I29" s="2" t="s">
        <v>105</v>
      </c>
      <c r="J29" s="2" t="s">
        <v>128</v>
      </c>
      <c r="K29" s="2" t="s">
        <v>608</v>
      </c>
    </row>
    <row r="30" spans="1:11" x14ac:dyDescent="0.35">
      <c r="A30">
        <v>27</v>
      </c>
      <c r="B30" s="2" t="s">
        <v>470</v>
      </c>
      <c r="C30" s="2" t="s">
        <v>195</v>
      </c>
      <c r="D30" s="2" t="s">
        <v>194</v>
      </c>
      <c r="E30" s="2" t="s">
        <v>88</v>
      </c>
      <c r="F30" s="2" t="s">
        <v>108</v>
      </c>
      <c r="G30" s="2" t="s">
        <v>191</v>
      </c>
      <c r="J30" s="2" t="s">
        <v>82</v>
      </c>
      <c r="K30" s="2" t="s">
        <v>86</v>
      </c>
    </row>
    <row r="31" spans="1:11" x14ac:dyDescent="0.35">
      <c r="A31">
        <v>28</v>
      </c>
      <c r="B31" s="2" t="s">
        <v>182</v>
      </c>
      <c r="C31" s="2" t="s">
        <v>194</v>
      </c>
      <c r="D31" s="2" t="s">
        <v>195</v>
      </c>
      <c r="E31" s="2" t="s">
        <v>87</v>
      </c>
      <c r="F31" s="2" t="s">
        <v>125</v>
      </c>
      <c r="G31" s="2" t="s">
        <v>187</v>
      </c>
      <c r="J31" s="2" t="s">
        <v>85</v>
      </c>
      <c r="K31" s="2" t="s">
        <v>92</v>
      </c>
    </row>
    <row r="32" spans="1:11" x14ac:dyDescent="0.35">
      <c r="A32">
        <v>29</v>
      </c>
      <c r="B32" s="2" t="s">
        <v>194</v>
      </c>
      <c r="C32" s="2" t="s">
        <v>192</v>
      </c>
      <c r="D32" s="2" t="s">
        <v>188</v>
      </c>
      <c r="E32" s="2" t="s">
        <v>145</v>
      </c>
      <c r="F32" s="2" t="s">
        <v>124</v>
      </c>
      <c r="G32" s="2" t="s">
        <v>185</v>
      </c>
      <c r="J32" s="2" t="s">
        <v>134</v>
      </c>
      <c r="K32" s="2" t="s">
        <v>117</v>
      </c>
    </row>
    <row r="33" spans="1:11" x14ac:dyDescent="0.35">
      <c r="A33">
        <v>30</v>
      </c>
      <c r="B33" s="2" t="s">
        <v>192</v>
      </c>
      <c r="C33" s="2" t="s">
        <v>186</v>
      </c>
      <c r="D33" s="2" t="s">
        <v>190</v>
      </c>
      <c r="E33" s="2" t="s">
        <v>122</v>
      </c>
      <c r="F33" s="2" t="s">
        <v>80</v>
      </c>
      <c r="G33" s="2" t="s">
        <v>189</v>
      </c>
      <c r="J33" s="2" t="s">
        <v>114</v>
      </c>
      <c r="K33" s="2" t="s">
        <v>132</v>
      </c>
    </row>
    <row r="34" spans="1:11" x14ac:dyDescent="0.35">
      <c r="A34">
        <v>31</v>
      </c>
      <c r="B34" s="2" t="s">
        <v>184</v>
      </c>
      <c r="C34" s="2" t="s">
        <v>138</v>
      </c>
      <c r="D34" s="2" t="s">
        <v>186</v>
      </c>
      <c r="E34" s="2" t="s">
        <v>115</v>
      </c>
      <c r="F34" s="2" t="s">
        <v>83</v>
      </c>
      <c r="G34" s="2" t="s">
        <v>471</v>
      </c>
      <c r="J34" s="2" t="s">
        <v>127</v>
      </c>
      <c r="K34" s="2" t="s">
        <v>609</v>
      </c>
    </row>
    <row r="35" spans="1:11" x14ac:dyDescent="0.35">
      <c r="A35">
        <v>32</v>
      </c>
      <c r="B35" s="2" t="s">
        <v>188</v>
      </c>
      <c r="C35" s="2" t="s">
        <v>103</v>
      </c>
      <c r="D35" s="2" t="s">
        <v>192</v>
      </c>
      <c r="E35" s="2" t="s">
        <v>96</v>
      </c>
      <c r="F35" s="2" t="s">
        <v>141</v>
      </c>
      <c r="G35" s="2" t="s">
        <v>101</v>
      </c>
      <c r="J35" s="2" t="s">
        <v>109</v>
      </c>
      <c r="K35" s="2" t="s">
        <v>610</v>
      </c>
    </row>
    <row r="36" spans="1:11" x14ac:dyDescent="0.35">
      <c r="A36">
        <v>33</v>
      </c>
      <c r="B36" s="2" t="s">
        <v>190</v>
      </c>
      <c r="C36" s="2" t="s">
        <v>124</v>
      </c>
      <c r="D36" s="2" t="s">
        <v>185</v>
      </c>
      <c r="E36" s="2" t="s">
        <v>97</v>
      </c>
      <c r="F36" s="2" t="s">
        <v>131</v>
      </c>
      <c r="G36" s="2" t="s">
        <v>141</v>
      </c>
      <c r="J36" s="2" t="s">
        <v>123</v>
      </c>
      <c r="K36" s="2" t="s">
        <v>118</v>
      </c>
    </row>
    <row r="37" spans="1:11" x14ac:dyDescent="0.35">
      <c r="A37">
        <v>34</v>
      </c>
      <c r="B37" s="2" t="s">
        <v>193</v>
      </c>
      <c r="C37" s="2" t="s">
        <v>125</v>
      </c>
      <c r="D37" s="2" t="s">
        <v>180</v>
      </c>
      <c r="E37" s="2" t="s">
        <v>93</v>
      </c>
      <c r="F37" s="2" t="s">
        <v>147</v>
      </c>
      <c r="G37" s="2" t="s">
        <v>131</v>
      </c>
      <c r="J37" s="2" t="s">
        <v>135</v>
      </c>
      <c r="K37" s="2" t="s">
        <v>100</v>
      </c>
    </row>
    <row r="38" spans="1:11" x14ac:dyDescent="0.35">
      <c r="A38">
        <v>35</v>
      </c>
      <c r="B38" s="2" t="s">
        <v>186</v>
      </c>
      <c r="C38" s="2" t="s">
        <v>80</v>
      </c>
      <c r="D38" s="2" t="s">
        <v>191</v>
      </c>
      <c r="E38" s="2" t="s">
        <v>116</v>
      </c>
      <c r="F38" s="2" t="s">
        <v>101</v>
      </c>
      <c r="G38" s="2" t="s">
        <v>147</v>
      </c>
      <c r="J38" s="2" t="s">
        <v>112</v>
      </c>
      <c r="K38" s="2" t="s">
        <v>90</v>
      </c>
    </row>
    <row r="39" spans="1:11" x14ac:dyDescent="0.35">
      <c r="A39">
        <v>36</v>
      </c>
      <c r="B39" s="2" t="s">
        <v>195</v>
      </c>
      <c r="C39" s="2" t="s">
        <v>108</v>
      </c>
      <c r="D39" s="2" t="s">
        <v>187</v>
      </c>
      <c r="E39" s="2" t="s">
        <v>105</v>
      </c>
      <c r="F39" s="2" t="s">
        <v>471</v>
      </c>
      <c r="G39" s="2" t="s">
        <v>133</v>
      </c>
      <c r="J39" s="2" t="s">
        <v>119</v>
      </c>
      <c r="K39" s="2" t="s">
        <v>121</v>
      </c>
    </row>
    <row r="40" spans="1:11" x14ac:dyDescent="0.35">
      <c r="A40">
        <v>37</v>
      </c>
      <c r="B40" s="2" t="s">
        <v>189</v>
      </c>
      <c r="C40" s="2" t="s">
        <v>83</v>
      </c>
      <c r="D40" s="2" t="s">
        <v>183</v>
      </c>
      <c r="E40" s="2" t="s">
        <v>111</v>
      </c>
      <c r="F40" s="2" t="s">
        <v>130</v>
      </c>
      <c r="G40" s="2" t="s">
        <v>79</v>
      </c>
      <c r="J40" s="2" t="s">
        <v>84</v>
      </c>
    </row>
    <row r="41" spans="1:11" x14ac:dyDescent="0.35">
      <c r="A41">
        <v>38</v>
      </c>
      <c r="B41" s="2" t="s">
        <v>178</v>
      </c>
      <c r="C41" s="2" t="s">
        <v>141</v>
      </c>
      <c r="D41" s="2" t="s">
        <v>178</v>
      </c>
      <c r="E41" s="2" t="s">
        <v>106</v>
      </c>
      <c r="F41" s="2" t="s">
        <v>142</v>
      </c>
      <c r="G41" s="2" t="s">
        <v>91</v>
      </c>
      <c r="J41" s="2" t="s">
        <v>120</v>
      </c>
    </row>
    <row r="42" spans="1:11" x14ac:dyDescent="0.35">
      <c r="A42">
        <v>39</v>
      </c>
      <c r="B42" s="2" t="s">
        <v>191</v>
      </c>
      <c r="C42" s="2" t="s">
        <v>471</v>
      </c>
      <c r="D42" s="2" t="s">
        <v>189</v>
      </c>
      <c r="F42" s="2" t="s">
        <v>113</v>
      </c>
      <c r="G42" s="2" t="s">
        <v>136</v>
      </c>
      <c r="J42" s="2" t="s">
        <v>129</v>
      </c>
    </row>
    <row r="43" spans="1:11" x14ac:dyDescent="0.35">
      <c r="A43">
        <v>40</v>
      </c>
      <c r="B43" s="2" t="s">
        <v>187</v>
      </c>
      <c r="C43" s="2" t="s">
        <v>147</v>
      </c>
      <c r="D43" s="2" t="s">
        <v>83</v>
      </c>
      <c r="F43" s="2" t="s">
        <v>136</v>
      </c>
      <c r="G43" s="2" t="s">
        <v>95</v>
      </c>
      <c r="J43" s="2" t="s">
        <v>99</v>
      </c>
    </row>
    <row r="44" spans="1:11" x14ac:dyDescent="0.35">
      <c r="A44">
        <v>41</v>
      </c>
      <c r="B44" s="2" t="s">
        <v>183</v>
      </c>
      <c r="C44" s="2" t="s">
        <v>131</v>
      </c>
      <c r="D44" s="2" t="s">
        <v>124</v>
      </c>
      <c r="F44" s="2" t="s">
        <v>110</v>
      </c>
      <c r="G44" s="2" t="s">
        <v>110</v>
      </c>
      <c r="J44" s="2" t="s">
        <v>81</v>
      </c>
    </row>
    <row r="45" spans="1:11" x14ac:dyDescent="0.35">
      <c r="A45">
        <v>42</v>
      </c>
      <c r="B45" s="2" t="s">
        <v>185</v>
      </c>
      <c r="C45" s="2" t="s">
        <v>101</v>
      </c>
      <c r="D45" s="2" t="s">
        <v>80</v>
      </c>
      <c r="F45" s="2" t="s">
        <v>95</v>
      </c>
      <c r="G45" s="2" t="s">
        <v>126</v>
      </c>
      <c r="J45" s="2" t="s">
        <v>146</v>
      </c>
    </row>
    <row r="46" spans="1:11" x14ac:dyDescent="0.35">
      <c r="A46">
        <v>43</v>
      </c>
      <c r="B46" s="2" t="s">
        <v>180</v>
      </c>
      <c r="C46" s="2" t="s">
        <v>94</v>
      </c>
      <c r="D46" s="2" t="s">
        <v>125</v>
      </c>
      <c r="F46" s="2" t="s">
        <v>87</v>
      </c>
      <c r="G46" s="2" t="s">
        <v>143</v>
      </c>
      <c r="J46" s="2" t="s">
        <v>78</v>
      </c>
    </row>
    <row r="47" spans="1:11" x14ac:dyDescent="0.35">
      <c r="A47">
        <v>44</v>
      </c>
      <c r="B47" s="2" t="s">
        <v>138</v>
      </c>
      <c r="C47" s="2" t="s">
        <v>137</v>
      </c>
      <c r="D47" s="2" t="s">
        <v>108</v>
      </c>
      <c r="F47" s="2" t="s">
        <v>145</v>
      </c>
      <c r="G47" s="2" t="s">
        <v>102</v>
      </c>
      <c r="J47" s="2" t="s">
        <v>139</v>
      </c>
    </row>
    <row r="48" spans="1:11" x14ac:dyDescent="0.35">
      <c r="A48">
        <v>45</v>
      </c>
      <c r="B48" s="2" t="s">
        <v>103</v>
      </c>
      <c r="C48" s="2" t="s">
        <v>142</v>
      </c>
      <c r="D48" s="2" t="s">
        <v>141</v>
      </c>
      <c r="F48" s="2" t="s">
        <v>128</v>
      </c>
      <c r="G48" s="2" t="s">
        <v>85</v>
      </c>
    </row>
    <row r="49" spans="1:7" x14ac:dyDescent="0.35">
      <c r="A49">
        <v>46</v>
      </c>
      <c r="B49" s="2" t="s">
        <v>83</v>
      </c>
      <c r="C49" s="2" t="s">
        <v>113</v>
      </c>
      <c r="D49" s="2" t="s">
        <v>101</v>
      </c>
      <c r="F49" s="2" t="s">
        <v>82</v>
      </c>
      <c r="G49" s="2" t="s">
        <v>82</v>
      </c>
    </row>
    <row r="50" spans="1:7" x14ac:dyDescent="0.35">
      <c r="A50">
        <v>47</v>
      </c>
      <c r="B50" s="2" t="s">
        <v>108</v>
      </c>
      <c r="C50" s="2" t="s">
        <v>130</v>
      </c>
      <c r="D50" s="2" t="s">
        <v>471</v>
      </c>
      <c r="F50" s="2" t="s">
        <v>85</v>
      </c>
      <c r="G50" s="2" t="s">
        <v>128</v>
      </c>
    </row>
    <row r="51" spans="1:7" x14ac:dyDescent="0.35">
      <c r="A51">
        <v>48</v>
      </c>
      <c r="B51" s="2" t="s">
        <v>80</v>
      </c>
      <c r="C51" s="2" t="s">
        <v>110</v>
      </c>
      <c r="D51" s="2" t="s">
        <v>131</v>
      </c>
      <c r="F51" s="2" t="s">
        <v>97</v>
      </c>
      <c r="G51" s="2" t="s">
        <v>607</v>
      </c>
    </row>
    <row r="52" spans="1:7" x14ac:dyDescent="0.35">
      <c r="A52">
        <v>49</v>
      </c>
      <c r="B52" s="2" t="s">
        <v>124</v>
      </c>
      <c r="C52" s="2" t="s">
        <v>95</v>
      </c>
      <c r="D52" s="2" t="s">
        <v>147</v>
      </c>
      <c r="F52" s="2" t="s">
        <v>122</v>
      </c>
      <c r="G52" s="2" t="s">
        <v>107</v>
      </c>
    </row>
    <row r="53" spans="1:7" x14ac:dyDescent="0.35">
      <c r="A53">
        <v>50</v>
      </c>
      <c r="B53" s="2" t="s">
        <v>125</v>
      </c>
      <c r="C53" s="2" t="s">
        <v>136</v>
      </c>
      <c r="D53" s="2" t="s">
        <v>133</v>
      </c>
      <c r="F53" s="2" t="s">
        <v>115</v>
      </c>
      <c r="G53" s="2" t="s">
        <v>112</v>
      </c>
    </row>
    <row r="54" spans="1:7" x14ac:dyDescent="0.35">
      <c r="A54">
        <v>51</v>
      </c>
      <c r="B54" s="2" t="s">
        <v>131</v>
      </c>
      <c r="C54" s="2" t="s">
        <v>88</v>
      </c>
      <c r="D54" s="2" t="s">
        <v>79</v>
      </c>
      <c r="F54" s="2" t="s">
        <v>96</v>
      </c>
      <c r="G54" s="2" t="s">
        <v>123</v>
      </c>
    </row>
    <row r="55" spans="1:7" x14ac:dyDescent="0.35">
      <c r="A55">
        <v>52</v>
      </c>
      <c r="B55" s="2" t="s">
        <v>101</v>
      </c>
      <c r="C55" s="2" t="s">
        <v>140</v>
      </c>
      <c r="D55" s="2" t="s">
        <v>91</v>
      </c>
      <c r="F55" s="2" t="s">
        <v>134</v>
      </c>
      <c r="G55" s="2" t="s">
        <v>127</v>
      </c>
    </row>
    <row r="56" spans="1:7" x14ac:dyDescent="0.35">
      <c r="A56">
        <v>53</v>
      </c>
      <c r="B56" s="2" t="s">
        <v>471</v>
      </c>
      <c r="C56" s="2" t="s">
        <v>87</v>
      </c>
      <c r="D56" s="2" t="s">
        <v>142</v>
      </c>
      <c r="F56" s="2" t="s">
        <v>135</v>
      </c>
      <c r="G56" s="2" t="s">
        <v>84</v>
      </c>
    </row>
    <row r="57" spans="1:7" x14ac:dyDescent="0.35">
      <c r="A57">
        <v>54</v>
      </c>
      <c r="B57" s="2" t="s">
        <v>147</v>
      </c>
      <c r="C57" s="2" t="s">
        <v>145</v>
      </c>
      <c r="D57" s="2" t="s">
        <v>113</v>
      </c>
      <c r="F57" s="2" t="s">
        <v>129</v>
      </c>
      <c r="G57" s="2" t="s">
        <v>135</v>
      </c>
    </row>
    <row r="58" spans="1:7" x14ac:dyDescent="0.35">
      <c r="A58">
        <v>55</v>
      </c>
      <c r="B58" s="2" t="s">
        <v>141</v>
      </c>
      <c r="C58" s="2" t="s">
        <v>128</v>
      </c>
      <c r="D58" s="2" t="s">
        <v>130</v>
      </c>
      <c r="F58" s="2" t="s">
        <v>127</v>
      </c>
      <c r="G58" s="2" t="s">
        <v>109</v>
      </c>
    </row>
    <row r="59" spans="1:7" x14ac:dyDescent="0.35">
      <c r="A59">
        <v>56</v>
      </c>
      <c r="B59" s="2" t="s">
        <v>133</v>
      </c>
      <c r="C59" s="2" t="s">
        <v>85</v>
      </c>
      <c r="D59" s="2" t="s">
        <v>95</v>
      </c>
      <c r="F59" s="2" t="s">
        <v>112</v>
      </c>
      <c r="G59" s="2" t="s">
        <v>99</v>
      </c>
    </row>
    <row r="60" spans="1:7" x14ac:dyDescent="0.35">
      <c r="A60">
        <v>57</v>
      </c>
      <c r="B60" s="2" t="s">
        <v>91</v>
      </c>
      <c r="C60" s="2" t="s">
        <v>82</v>
      </c>
      <c r="D60" s="2" t="s">
        <v>136</v>
      </c>
      <c r="F60" s="2" t="s">
        <v>119</v>
      </c>
      <c r="G60" s="2" t="s">
        <v>134</v>
      </c>
    </row>
    <row r="61" spans="1:7" x14ac:dyDescent="0.35">
      <c r="A61">
        <v>58</v>
      </c>
      <c r="B61" s="2" t="s">
        <v>79</v>
      </c>
      <c r="C61" s="2" t="s">
        <v>122</v>
      </c>
      <c r="D61" s="2" t="s">
        <v>110</v>
      </c>
      <c r="F61" s="2" t="s">
        <v>114</v>
      </c>
      <c r="G61" s="2" t="s">
        <v>119</v>
      </c>
    </row>
    <row r="62" spans="1:7" x14ac:dyDescent="0.35">
      <c r="A62">
        <v>59</v>
      </c>
      <c r="B62" s="2" t="s">
        <v>137</v>
      </c>
      <c r="C62" s="2" t="s">
        <v>96</v>
      </c>
      <c r="D62" s="2" t="s">
        <v>102</v>
      </c>
      <c r="F62" s="2" t="s">
        <v>84</v>
      </c>
      <c r="G62" s="2" t="s">
        <v>120</v>
      </c>
    </row>
    <row r="63" spans="1:7" x14ac:dyDescent="0.35">
      <c r="A63">
        <v>60</v>
      </c>
      <c r="B63" s="2" t="s">
        <v>94</v>
      </c>
      <c r="C63" s="2" t="s">
        <v>115</v>
      </c>
      <c r="D63" s="2" t="s">
        <v>126</v>
      </c>
      <c r="F63" s="2" t="s">
        <v>99</v>
      </c>
      <c r="G63" s="2" t="s">
        <v>114</v>
      </c>
    </row>
    <row r="64" spans="1:7" x14ac:dyDescent="0.35">
      <c r="A64">
        <v>61</v>
      </c>
      <c r="B64" s="2" t="s">
        <v>142</v>
      </c>
      <c r="C64" s="2" t="s">
        <v>97</v>
      </c>
      <c r="D64" s="2" t="s">
        <v>143</v>
      </c>
      <c r="F64" s="2" t="s">
        <v>120</v>
      </c>
      <c r="G64" s="2" t="s">
        <v>129</v>
      </c>
    </row>
    <row r="65" spans="1:7" x14ac:dyDescent="0.35">
      <c r="A65">
        <v>62</v>
      </c>
      <c r="B65" s="2" t="s">
        <v>130</v>
      </c>
      <c r="C65" s="2" t="s">
        <v>99</v>
      </c>
      <c r="D65" s="2" t="s">
        <v>87</v>
      </c>
      <c r="F65" s="2" t="s">
        <v>109</v>
      </c>
      <c r="G65" s="2" t="s">
        <v>98</v>
      </c>
    </row>
    <row r="66" spans="1:7" x14ac:dyDescent="0.35">
      <c r="A66">
        <v>63</v>
      </c>
      <c r="B66" s="2" t="s">
        <v>113</v>
      </c>
      <c r="C66" s="2" t="s">
        <v>123</v>
      </c>
      <c r="D66" s="2" t="s">
        <v>145</v>
      </c>
      <c r="F66" s="2" t="s">
        <v>123</v>
      </c>
      <c r="G66" s="2" t="s">
        <v>118</v>
      </c>
    </row>
    <row r="67" spans="1:7" x14ac:dyDescent="0.35">
      <c r="A67">
        <v>64</v>
      </c>
      <c r="B67" s="2" t="s">
        <v>95</v>
      </c>
      <c r="C67" s="2" t="s">
        <v>84</v>
      </c>
      <c r="D67" s="2" t="s">
        <v>82</v>
      </c>
      <c r="F67" s="2" t="s">
        <v>106</v>
      </c>
      <c r="G67" s="2" t="s">
        <v>89</v>
      </c>
    </row>
    <row r="68" spans="1:7" x14ac:dyDescent="0.35">
      <c r="A68">
        <v>65</v>
      </c>
      <c r="B68" s="2" t="s">
        <v>136</v>
      </c>
      <c r="C68" s="2" t="s">
        <v>134</v>
      </c>
      <c r="D68" s="2" t="s">
        <v>128</v>
      </c>
      <c r="F68" s="2" t="s">
        <v>105</v>
      </c>
      <c r="G68" s="2" t="s">
        <v>144</v>
      </c>
    </row>
    <row r="69" spans="1:7" x14ac:dyDescent="0.35">
      <c r="A69">
        <v>66</v>
      </c>
      <c r="B69" s="2" t="s">
        <v>110</v>
      </c>
      <c r="C69" s="2" t="s">
        <v>120</v>
      </c>
      <c r="D69" s="2" t="s">
        <v>85</v>
      </c>
      <c r="F69" s="2" t="s">
        <v>111</v>
      </c>
      <c r="G69" s="2" t="s">
        <v>132</v>
      </c>
    </row>
    <row r="70" spans="1:7" x14ac:dyDescent="0.35">
      <c r="A70">
        <v>67</v>
      </c>
      <c r="B70" s="2" t="s">
        <v>102</v>
      </c>
      <c r="C70" s="2" t="s">
        <v>114</v>
      </c>
      <c r="D70" s="2" t="s">
        <v>107</v>
      </c>
      <c r="F70" s="2" t="s">
        <v>146</v>
      </c>
      <c r="G70" s="2" t="s">
        <v>117</v>
      </c>
    </row>
    <row r="71" spans="1:7" x14ac:dyDescent="0.35">
      <c r="A71">
        <v>68</v>
      </c>
      <c r="B71" s="2" t="s">
        <v>126</v>
      </c>
      <c r="C71" s="2" t="s">
        <v>129</v>
      </c>
      <c r="D71" s="2" t="s">
        <v>607</v>
      </c>
      <c r="F71" s="2" t="s">
        <v>81</v>
      </c>
      <c r="G71" s="2" t="s">
        <v>609</v>
      </c>
    </row>
    <row r="72" spans="1:7" x14ac:dyDescent="0.35">
      <c r="A72">
        <v>69</v>
      </c>
      <c r="B72" s="2" t="s">
        <v>143</v>
      </c>
      <c r="C72" s="2" t="s">
        <v>119</v>
      </c>
      <c r="D72" s="2" t="s">
        <v>122</v>
      </c>
      <c r="F72" s="2" t="s">
        <v>139</v>
      </c>
      <c r="G72" s="2" t="s">
        <v>608</v>
      </c>
    </row>
    <row r="73" spans="1:7" x14ac:dyDescent="0.35">
      <c r="A73">
        <v>70</v>
      </c>
      <c r="B73" s="2" t="s">
        <v>88</v>
      </c>
      <c r="C73" s="2" t="s">
        <v>127</v>
      </c>
      <c r="D73" s="2" t="s">
        <v>97</v>
      </c>
      <c r="F73" s="2" t="s">
        <v>78</v>
      </c>
      <c r="G73" s="2" t="s">
        <v>610</v>
      </c>
    </row>
    <row r="74" spans="1:7" x14ac:dyDescent="0.35">
      <c r="A74">
        <v>71</v>
      </c>
      <c r="B74" s="2" t="s">
        <v>140</v>
      </c>
      <c r="C74" s="2" t="s">
        <v>109</v>
      </c>
      <c r="D74" s="2" t="s">
        <v>96</v>
      </c>
      <c r="G74" s="2" t="s">
        <v>86</v>
      </c>
    </row>
    <row r="75" spans="1:7" x14ac:dyDescent="0.35">
      <c r="A75">
        <v>72</v>
      </c>
      <c r="B75" s="2" t="s">
        <v>145</v>
      </c>
      <c r="C75" s="2" t="s">
        <v>135</v>
      </c>
      <c r="D75" s="2" t="s">
        <v>115</v>
      </c>
      <c r="G75" s="2" t="s">
        <v>92</v>
      </c>
    </row>
    <row r="76" spans="1:7" x14ac:dyDescent="0.35">
      <c r="A76">
        <v>73</v>
      </c>
      <c r="B76" s="2" t="s">
        <v>87</v>
      </c>
      <c r="C76" s="2" t="s">
        <v>112</v>
      </c>
      <c r="D76" s="2" t="s">
        <v>112</v>
      </c>
      <c r="G76" s="2" t="s">
        <v>104</v>
      </c>
    </row>
    <row r="77" spans="1:7" x14ac:dyDescent="0.35">
      <c r="A77">
        <v>74</v>
      </c>
      <c r="B77" s="2" t="s">
        <v>128</v>
      </c>
      <c r="C77" s="2" t="s">
        <v>116</v>
      </c>
      <c r="D77" s="2" t="s">
        <v>127</v>
      </c>
      <c r="G77" s="2" t="s">
        <v>81</v>
      </c>
    </row>
    <row r="78" spans="1:7" x14ac:dyDescent="0.35">
      <c r="A78">
        <v>75</v>
      </c>
      <c r="B78" s="2" t="s">
        <v>82</v>
      </c>
      <c r="C78" s="2" t="s">
        <v>93</v>
      </c>
      <c r="D78" s="2" t="s">
        <v>99</v>
      </c>
      <c r="G78" s="2" t="s">
        <v>78</v>
      </c>
    </row>
    <row r="79" spans="1:7" x14ac:dyDescent="0.35">
      <c r="A79">
        <v>76</v>
      </c>
      <c r="B79" s="2" t="s">
        <v>85</v>
      </c>
      <c r="C79" s="2" t="s">
        <v>106</v>
      </c>
      <c r="D79" s="2" t="s">
        <v>114</v>
      </c>
      <c r="G79" s="2" t="s">
        <v>139</v>
      </c>
    </row>
    <row r="80" spans="1:7" x14ac:dyDescent="0.35">
      <c r="A80">
        <v>77</v>
      </c>
      <c r="B80" s="2" t="s">
        <v>107</v>
      </c>
      <c r="C80" s="2" t="s">
        <v>111</v>
      </c>
      <c r="D80" s="2" t="s">
        <v>123</v>
      </c>
      <c r="G80" s="2" t="s">
        <v>146</v>
      </c>
    </row>
    <row r="81" spans="1:7" x14ac:dyDescent="0.35">
      <c r="A81">
        <v>78</v>
      </c>
      <c r="B81" s="2" t="s">
        <v>607</v>
      </c>
      <c r="C81" s="2" t="s">
        <v>105</v>
      </c>
      <c r="D81" s="2" t="s">
        <v>84</v>
      </c>
      <c r="G81" s="2" t="s">
        <v>90</v>
      </c>
    </row>
    <row r="82" spans="1:7" x14ac:dyDescent="0.35">
      <c r="A82">
        <v>79</v>
      </c>
      <c r="B82" s="2" t="s">
        <v>115</v>
      </c>
      <c r="C82" s="2" t="s">
        <v>81</v>
      </c>
      <c r="D82" s="2" t="s">
        <v>109</v>
      </c>
      <c r="G82" s="2" t="s">
        <v>121</v>
      </c>
    </row>
    <row r="83" spans="1:7" x14ac:dyDescent="0.35">
      <c r="A83">
        <v>80</v>
      </c>
      <c r="B83" s="2" t="s">
        <v>96</v>
      </c>
      <c r="C83" s="2" t="s">
        <v>139</v>
      </c>
      <c r="D83" s="2" t="s">
        <v>129</v>
      </c>
      <c r="G83" s="2" t="s">
        <v>100</v>
      </c>
    </row>
    <row r="84" spans="1:7" x14ac:dyDescent="0.35">
      <c r="A84">
        <v>81</v>
      </c>
      <c r="B84" s="2" t="s">
        <v>122</v>
      </c>
      <c r="C84" s="2" t="s">
        <v>78</v>
      </c>
      <c r="D84" s="2" t="s">
        <v>119</v>
      </c>
    </row>
    <row r="85" spans="1:7" x14ac:dyDescent="0.35">
      <c r="A85">
        <v>82</v>
      </c>
      <c r="B85" s="2" t="s">
        <v>97</v>
      </c>
      <c r="C85" s="2" t="s">
        <v>146</v>
      </c>
      <c r="D85" s="2" t="s">
        <v>134</v>
      </c>
    </row>
    <row r="86" spans="1:7" x14ac:dyDescent="0.35">
      <c r="A86">
        <v>83</v>
      </c>
      <c r="B86" s="2" t="s">
        <v>127</v>
      </c>
      <c r="D86" s="2" t="s">
        <v>135</v>
      </c>
    </row>
    <row r="87" spans="1:7" x14ac:dyDescent="0.35">
      <c r="A87">
        <v>84</v>
      </c>
      <c r="B87" s="2" t="s">
        <v>120</v>
      </c>
      <c r="D87" s="2" t="s">
        <v>120</v>
      </c>
    </row>
    <row r="88" spans="1:7" x14ac:dyDescent="0.35">
      <c r="A88">
        <v>85</v>
      </c>
      <c r="B88" s="2" t="s">
        <v>123</v>
      </c>
      <c r="D88" s="2" t="s">
        <v>144</v>
      </c>
    </row>
    <row r="89" spans="1:7" x14ac:dyDescent="0.35">
      <c r="A89">
        <v>86</v>
      </c>
      <c r="B89" s="2" t="s">
        <v>114</v>
      </c>
      <c r="D89" s="2" t="s">
        <v>608</v>
      </c>
    </row>
    <row r="90" spans="1:7" x14ac:dyDescent="0.35">
      <c r="A90">
        <v>87</v>
      </c>
      <c r="B90" s="2" t="s">
        <v>84</v>
      </c>
      <c r="D90" s="2" t="s">
        <v>104</v>
      </c>
    </row>
    <row r="91" spans="1:7" x14ac:dyDescent="0.35">
      <c r="A91">
        <v>88</v>
      </c>
      <c r="B91" s="2" t="s">
        <v>112</v>
      </c>
      <c r="D91" s="2" t="s">
        <v>117</v>
      </c>
    </row>
    <row r="92" spans="1:7" x14ac:dyDescent="0.35">
      <c r="A92">
        <v>89</v>
      </c>
      <c r="B92" s="2" t="s">
        <v>129</v>
      </c>
      <c r="D92" s="2" t="s">
        <v>89</v>
      </c>
    </row>
    <row r="93" spans="1:7" x14ac:dyDescent="0.35">
      <c r="A93">
        <v>90</v>
      </c>
      <c r="B93" s="2" t="s">
        <v>134</v>
      </c>
      <c r="D93" s="2" t="s">
        <v>92</v>
      </c>
    </row>
    <row r="94" spans="1:7" x14ac:dyDescent="0.35">
      <c r="A94">
        <v>91</v>
      </c>
      <c r="B94" s="2" t="s">
        <v>135</v>
      </c>
      <c r="D94" s="2" t="s">
        <v>86</v>
      </c>
    </row>
    <row r="95" spans="1:7" x14ac:dyDescent="0.35">
      <c r="A95">
        <v>92</v>
      </c>
      <c r="B95" s="2" t="s">
        <v>119</v>
      </c>
      <c r="D95" s="2" t="s">
        <v>98</v>
      </c>
    </row>
    <row r="96" spans="1:7" x14ac:dyDescent="0.35">
      <c r="A96">
        <v>93</v>
      </c>
      <c r="B96" s="2" t="s">
        <v>99</v>
      </c>
      <c r="D96" s="2" t="s">
        <v>118</v>
      </c>
    </row>
    <row r="97" spans="1:4" x14ac:dyDescent="0.35">
      <c r="A97">
        <v>94</v>
      </c>
      <c r="B97" s="2" t="s">
        <v>109</v>
      </c>
      <c r="D97" s="2" t="s">
        <v>132</v>
      </c>
    </row>
    <row r="98" spans="1:4" x14ac:dyDescent="0.35">
      <c r="A98">
        <v>95</v>
      </c>
      <c r="B98" s="2" t="s">
        <v>104</v>
      </c>
      <c r="D98" s="2" t="s">
        <v>609</v>
      </c>
    </row>
    <row r="99" spans="1:4" x14ac:dyDescent="0.35">
      <c r="A99">
        <v>96</v>
      </c>
      <c r="B99" s="2" t="s">
        <v>132</v>
      </c>
      <c r="D99" s="2" t="s">
        <v>610</v>
      </c>
    </row>
    <row r="100" spans="1:4" x14ac:dyDescent="0.35">
      <c r="A100">
        <v>97</v>
      </c>
      <c r="B100" s="2" t="s">
        <v>610</v>
      </c>
      <c r="D100" s="2" t="s">
        <v>105</v>
      </c>
    </row>
    <row r="101" spans="1:4" x14ac:dyDescent="0.35">
      <c r="A101">
        <v>98</v>
      </c>
      <c r="B101" s="2" t="s">
        <v>98</v>
      </c>
      <c r="D101" s="2" t="s">
        <v>106</v>
      </c>
    </row>
    <row r="102" spans="1:4" x14ac:dyDescent="0.35">
      <c r="A102">
        <v>99</v>
      </c>
      <c r="B102" s="2" t="s">
        <v>144</v>
      </c>
      <c r="D102" s="2" t="s">
        <v>111</v>
      </c>
    </row>
    <row r="103" spans="1:4" x14ac:dyDescent="0.35">
      <c r="A103">
        <v>100</v>
      </c>
      <c r="B103" s="2" t="s">
        <v>89</v>
      </c>
      <c r="D103" s="2" t="s">
        <v>81</v>
      </c>
    </row>
    <row r="104" spans="1:4" x14ac:dyDescent="0.35">
      <c r="A104">
        <v>101</v>
      </c>
      <c r="B104" s="2" t="s">
        <v>608</v>
      </c>
      <c r="D104" s="2" t="s">
        <v>146</v>
      </c>
    </row>
    <row r="105" spans="1:4" x14ac:dyDescent="0.35">
      <c r="A105">
        <v>102</v>
      </c>
      <c r="B105" s="2" t="s">
        <v>92</v>
      </c>
      <c r="D105" s="2" t="s">
        <v>139</v>
      </c>
    </row>
    <row r="106" spans="1:4" x14ac:dyDescent="0.35">
      <c r="A106">
        <v>103</v>
      </c>
      <c r="B106" s="2" t="s">
        <v>117</v>
      </c>
      <c r="D106" s="2" t="s">
        <v>78</v>
      </c>
    </row>
    <row r="107" spans="1:4" x14ac:dyDescent="0.35">
      <c r="A107">
        <v>104</v>
      </c>
      <c r="B107" s="2" t="s">
        <v>86</v>
      </c>
      <c r="D107" s="2" t="s">
        <v>121</v>
      </c>
    </row>
    <row r="108" spans="1:4" x14ac:dyDescent="0.35">
      <c r="A108">
        <v>105</v>
      </c>
      <c r="B108" s="2" t="s">
        <v>118</v>
      </c>
      <c r="D108" s="2" t="s">
        <v>100</v>
      </c>
    </row>
    <row r="109" spans="1:4" x14ac:dyDescent="0.35">
      <c r="A109">
        <v>106</v>
      </c>
      <c r="B109" s="2" t="s">
        <v>609</v>
      </c>
      <c r="D109" s="2" t="s">
        <v>90</v>
      </c>
    </row>
    <row r="110" spans="1:4" x14ac:dyDescent="0.35">
      <c r="A110">
        <v>107</v>
      </c>
      <c r="B110" s="2" t="s">
        <v>93</v>
      </c>
    </row>
    <row r="111" spans="1:4" x14ac:dyDescent="0.35">
      <c r="A111">
        <v>108</v>
      </c>
      <c r="B111" s="2" t="s">
        <v>116</v>
      </c>
    </row>
    <row r="112" spans="1:4" x14ac:dyDescent="0.35">
      <c r="A112">
        <v>109</v>
      </c>
      <c r="B112" s="2" t="s">
        <v>111</v>
      </c>
    </row>
    <row r="113" spans="1:2" x14ac:dyDescent="0.35">
      <c r="A113">
        <v>110</v>
      </c>
      <c r="B113" s="2" t="s">
        <v>105</v>
      </c>
    </row>
    <row r="114" spans="1:2" x14ac:dyDescent="0.35">
      <c r="A114">
        <v>111</v>
      </c>
      <c r="B114" s="2" t="s">
        <v>106</v>
      </c>
    </row>
    <row r="115" spans="1:2" x14ac:dyDescent="0.35">
      <c r="A115">
        <v>112</v>
      </c>
      <c r="B115" s="2" t="s">
        <v>81</v>
      </c>
    </row>
    <row r="116" spans="1:2" x14ac:dyDescent="0.35">
      <c r="A116">
        <v>113</v>
      </c>
      <c r="B116" s="2" t="s">
        <v>78</v>
      </c>
    </row>
    <row r="117" spans="1:2" x14ac:dyDescent="0.35">
      <c r="A117">
        <v>114</v>
      </c>
      <c r="B117" s="2" t="s">
        <v>139</v>
      </c>
    </row>
    <row r="118" spans="1:2" x14ac:dyDescent="0.35">
      <c r="A118">
        <v>115</v>
      </c>
      <c r="B118" s="2" t="s">
        <v>146</v>
      </c>
    </row>
    <row r="119" spans="1:2" x14ac:dyDescent="0.35">
      <c r="A119">
        <v>116</v>
      </c>
      <c r="B119" s="2" t="s">
        <v>100</v>
      </c>
    </row>
    <row r="120" spans="1:2" x14ac:dyDescent="0.35">
      <c r="A120">
        <v>117</v>
      </c>
      <c r="B120" s="2" t="s">
        <v>90</v>
      </c>
    </row>
    <row r="121" spans="1:2" x14ac:dyDescent="0.35">
      <c r="A121">
        <v>118</v>
      </c>
      <c r="B121" s="2" t="s">
        <v>121</v>
      </c>
    </row>
    <row r="151" spans="2:11" s="22" customFormat="1" x14ac:dyDescent="0.35">
      <c r="B151" s="21"/>
      <c r="C151" s="21"/>
      <c r="D151" s="21"/>
      <c r="E151" s="21"/>
      <c r="F151" s="21"/>
      <c r="G151" s="21"/>
      <c r="H151" s="21"/>
      <c r="I151" s="21"/>
      <c r="J151" s="21"/>
      <c r="K151" s="21"/>
    </row>
  </sheetData>
  <sortState xmlns:xlrd2="http://schemas.microsoft.com/office/spreadsheetml/2017/richdata2" ref="K15:K126">
    <sortCondition ref="K15:K126"/>
  </sortState>
  <dataValidations count="2">
    <dataValidation type="list" allowBlank="1" showInputMessage="1" showErrorMessage="1" sqref="P5:P12" xr:uid="{968B4170-9947-4180-BF74-FA1BDFAB090B}">
      <formula1>INDIRECT($O$5)</formula1>
    </dataValidation>
    <dataValidation type="list" allowBlank="1" showInputMessage="1" showErrorMessage="1" sqref="O5" xr:uid="{03FB2471-0105-47BD-8FD4-4ADFBB208EEC}">
      <formula1>Tiered_CHOICE</formula1>
    </dataValidation>
  </dataValidations>
  <pageMargins left="0.7" right="0.7" top="0.75" bottom="0.75" header="0.3" footer="0.3"/>
</worksheet>
</file>

<file path=docMetadata/LabelInfo.xml><?xml version="1.0" encoding="utf-8"?>
<clbl:labelList xmlns:clbl="http://schemas.microsoft.com/office/2020/mipLabelMetadata">
  <clbl:label id="{cbddaa8c-83ae-41bf-9d15-5e5159dfcb25}" enabled="1" method="Standard" siteId="{4b664542-6557-49c2-8060-6ed06a541cb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44</vt:i4>
      </vt:variant>
    </vt:vector>
  </HeadingPairs>
  <TitlesOfParts>
    <vt:vector size="52" baseType="lpstr">
      <vt:lpstr>1. Start Here</vt:lpstr>
      <vt:lpstr>2. Members Adding</vt:lpstr>
      <vt:lpstr>3. Members Changing</vt:lpstr>
      <vt:lpstr>4. Mbrs Resigning_Terminating</vt:lpstr>
      <vt:lpstr>5. Members Waiving</vt:lpstr>
      <vt:lpstr>Lists</vt:lpstr>
      <vt:lpstr>Version Control</vt:lpstr>
      <vt:lpstr>Medical Plans</vt:lpstr>
      <vt:lpstr>Add_Cancel_Dental</vt:lpstr>
      <vt:lpstr>Add_Cancel_Medical</vt:lpstr>
      <vt:lpstr>Add_Cancel_Vol_Vision</vt:lpstr>
      <vt:lpstr>Cancel_Coverages</vt:lpstr>
      <vt:lpstr>Change_to_Addresses</vt:lpstr>
      <vt:lpstr>COBRA_Qualifying_Events</vt:lpstr>
      <vt:lpstr>COBRA_Type</vt:lpstr>
      <vt:lpstr>Dental_Carrier_Plans</vt:lpstr>
      <vt:lpstr>Dental_Enrolling</vt:lpstr>
      <vt:lpstr>DoubleChoice_Bronze_Silver</vt:lpstr>
      <vt:lpstr>DoubleChoice_Gold_Platinum</vt:lpstr>
      <vt:lpstr>DoubleChoice_Silver_Gold</vt:lpstr>
      <vt:lpstr>Effective_Reason</vt:lpstr>
      <vt:lpstr>Enrolling_Type</vt:lpstr>
      <vt:lpstr>Gender</vt:lpstr>
      <vt:lpstr>Languages</vt:lpstr>
      <vt:lpstr>Life_BeneficiaryType</vt:lpstr>
      <vt:lpstr>Life_RelationshipsBeneficiary</vt:lpstr>
      <vt:lpstr>Make_A_Selection</vt:lpstr>
      <vt:lpstr>Marital_Status</vt:lpstr>
      <vt:lpstr>Med_Den_Enrolling</vt:lpstr>
      <vt:lpstr>Offering_Chiro</vt:lpstr>
      <vt:lpstr>Offering_Dental</vt:lpstr>
      <vt:lpstr>Offering_Life</vt:lpstr>
      <vt:lpstr>Offering_Vision</vt:lpstr>
      <vt:lpstr>PCP_Selection_Dental</vt:lpstr>
      <vt:lpstr>PCP_Selection_Medical</vt:lpstr>
      <vt:lpstr>'1. Start Here'!Print_Area</vt:lpstr>
      <vt:lpstr>Reasons_Cancellations</vt:lpstr>
      <vt:lpstr>Relationship_Code</vt:lpstr>
      <vt:lpstr>SingleChoice_Bronze</vt:lpstr>
      <vt:lpstr>SingleChoice_Gold</vt:lpstr>
      <vt:lpstr>SingleChoice_Platinum</vt:lpstr>
      <vt:lpstr>SingleChoice_Silver</vt:lpstr>
      <vt:lpstr>States</vt:lpstr>
      <vt:lpstr>'1. Start Here'!Tiered_CHOICE</vt:lpstr>
      <vt:lpstr>Tiered_CHOICE</vt:lpstr>
      <vt:lpstr>TotalChoice_Bronze_Silver_Gold_Platinum</vt:lpstr>
      <vt:lpstr>TripleChoice_Bronze_Silver_Gold</vt:lpstr>
      <vt:lpstr>TripleChoice_Silver_Gold_Platinum</vt:lpstr>
      <vt:lpstr>Vision</vt:lpstr>
      <vt:lpstr>Waiver_Type</vt:lpstr>
      <vt:lpstr>Waiving_Reasons</vt:lpstr>
      <vt:lpstr>Yes_or_No</vt:lpstr>
    </vt:vector>
  </TitlesOfParts>
  <Company>Word and Brown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Higgins</dc:creator>
  <cp:lastModifiedBy>Courtnie Stanton</cp:lastModifiedBy>
  <cp:lastPrinted>2026-01-25T18:56:35Z</cp:lastPrinted>
  <dcterms:created xsi:type="dcterms:W3CDTF">2025-03-13T17:31:04Z</dcterms:created>
  <dcterms:modified xsi:type="dcterms:W3CDTF">2026-03-06T02:02:29Z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ddaa8c-83ae-41bf-9d15-5e5159dfcb25_Enabled">
    <vt:lpwstr>true</vt:lpwstr>
  </property>
  <property fmtid="{D5CDD505-2E9C-101B-9397-08002B2CF9AE}" pid="3" name="MSIP_Label_cbddaa8c-83ae-41bf-9d15-5e5159dfcb25_SetDate">
    <vt:lpwstr>2025-05-07T19:55:15Z</vt:lpwstr>
  </property>
  <property fmtid="{D5CDD505-2E9C-101B-9397-08002B2CF9AE}" pid="4" name="MSIP_Label_cbddaa8c-83ae-41bf-9d15-5e5159dfcb25_Method">
    <vt:lpwstr>Standard</vt:lpwstr>
  </property>
  <property fmtid="{D5CDD505-2E9C-101B-9397-08002B2CF9AE}" pid="5" name="MSIP_Label_cbddaa8c-83ae-41bf-9d15-5e5159dfcb25_Name">
    <vt:lpwstr>Word and Brown</vt:lpwstr>
  </property>
  <property fmtid="{D5CDD505-2E9C-101B-9397-08002B2CF9AE}" pid="6" name="MSIP_Label_cbddaa8c-83ae-41bf-9d15-5e5159dfcb25_SiteId">
    <vt:lpwstr>4b664542-6557-49c2-8060-6ed06a541cbe</vt:lpwstr>
  </property>
  <property fmtid="{D5CDD505-2E9C-101B-9397-08002B2CF9AE}" pid="7" name="MSIP_Label_cbddaa8c-83ae-41bf-9d15-5e5159dfcb25_ActionId">
    <vt:lpwstr>b030abbf-1b06-456e-b575-dcc0fd0c6e76</vt:lpwstr>
  </property>
  <property fmtid="{D5CDD505-2E9C-101B-9397-08002B2CF9AE}" pid="8" name="MSIP_Label_cbddaa8c-83ae-41bf-9d15-5e5159dfcb25_ContentBits">
    <vt:lpwstr>0</vt:lpwstr>
  </property>
</Properties>
</file>